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BACKUP JEPP\TransmiCable-S.Cristobal\Presupuesto\210509_Ppto Entrega Factibilidad C.CS\Presupuesto CAPEX CS\"/>
    </mc:Choice>
  </mc:AlternateContent>
  <bookViews>
    <workbookView xWindow="0" yWindow="0" windowWidth="20490" windowHeight="8880"/>
  </bookViews>
  <sheets>
    <sheet name="Proyección Ppto Inicio Construc" sheetId="7" r:id="rId1"/>
    <sheet name="Estimado Ajustes" sheetId="6" r:id="rId2"/>
    <sheet name="Proyeccion ICCP" sheetId="1" r:id="rId3"/>
    <sheet name="Proyeccion EURO" sheetId="8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\a">#REF!</definedName>
    <definedName name="\b">#REF!</definedName>
    <definedName name="\eliminar">[1]RESUM96!#REF!</definedName>
    <definedName name="\eliminar1">[1]RESUM96!#REF!</definedName>
    <definedName name="\q">#REF!</definedName>
    <definedName name="_______________EST1">#REF!</definedName>
    <definedName name="_______________EST10">#REF!</definedName>
    <definedName name="_______________EST11">#REF!</definedName>
    <definedName name="_______________EST12">#REF!</definedName>
    <definedName name="_______________EST13">#REF!</definedName>
    <definedName name="_______________EST14">#REF!</definedName>
    <definedName name="_______________EST15">#REF!</definedName>
    <definedName name="_______________EST16">#REF!</definedName>
    <definedName name="_______________EST17">#REF!</definedName>
    <definedName name="_______________EST18">#REF!</definedName>
    <definedName name="_______________EST19">#REF!</definedName>
    <definedName name="_______________EST2">#REF!</definedName>
    <definedName name="_______________EST3">#REF!</definedName>
    <definedName name="_______________EST4">#REF!</definedName>
    <definedName name="_______________EST5">#REF!</definedName>
    <definedName name="_______________EST6">#REF!</definedName>
    <definedName name="_______________EST7">#REF!</definedName>
    <definedName name="_______________EST8">#REF!</definedName>
    <definedName name="_______________EST9">#REF!</definedName>
    <definedName name="_______________EXC1">#REF!</definedName>
    <definedName name="_______________EXC10">#REF!</definedName>
    <definedName name="_______________EXC11">#REF!</definedName>
    <definedName name="_______________EXC12">#REF!</definedName>
    <definedName name="_______________EXC2">#REF!</definedName>
    <definedName name="_______________EXC3">#REF!</definedName>
    <definedName name="_______________EXC4">#REF!</definedName>
    <definedName name="_______________EXC5">#REF!</definedName>
    <definedName name="_______________EXC6">#REF!</definedName>
    <definedName name="_______________EXC7">#REF!</definedName>
    <definedName name="_______________EXC8">#REF!</definedName>
    <definedName name="_______________EXC9">#REF!</definedName>
    <definedName name="_____________EST1">#REF!</definedName>
    <definedName name="_____________EST10">#REF!</definedName>
    <definedName name="_____________EST11">#REF!</definedName>
    <definedName name="_____________EST12">#REF!</definedName>
    <definedName name="_____________EST13">#REF!</definedName>
    <definedName name="_____________EST14">#REF!</definedName>
    <definedName name="_____________EST15">#REF!</definedName>
    <definedName name="_____________EST16">#REF!</definedName>
    <definedName name="_____________EST17">#REF!</definedName>
    <definedName name="_____________EST18">#REF!</definedName>
    <definedName name="_____________EST19">#REF!</definedName>
    <definedName name="_____________EST2">#REF!</definedName>
    <definedName name="_____________EST3">#REF!</definedName>
    <definedName name="_____________EST4">#REF!</definedName>
    <definedName name="_____________EST5">#REF!</definedName>
    <definedName name="_____________EST6">#REF!</definedName>
    <definedName name="_____________EST7">#REF!</definedName>
    <definedName name="_____________EST8">#REF!</definedName>
    <definedName name="_____________EST9">#REF!</definedName>
    <definedName name="_____________EXC1">#REF!</definedName>
    <definedName name="_____________EXC10">#REF!</definedName>
    <definedName name="_____________EXC11">#REF!</definedName>
    <definedName name="_____________EXC12">#REF!</definedName>
    <definedName name="_____________EXC2">#REF!</definedName>
    <definedName name="_____________EXC3">#REF!</definedName>
    <definedName name="_____________EXC4">#REF!</definedName>
    <definedName name="_____________EXC5">#REF!</definedName>
    <definedName name="_____________EXC8">#REF!</definedName>
    <definedName name="_____________EXC9">#REF!</definedName>
    <definedName name="_____________ORO10">#REF!</definedName>
    <definedName name="_____________ORO11">#REF!</definedName>
    <definedName name="_____________ORO12">#REF!</definedName>
    <definedName name="_____________ORO13">#REF!</definedName>
    <definedName name="_____________ORO14">#REF!</definedName>
    <definedName name="_____________ORO15">#REF!</definedName>
    <definedName name="_____________ORO16">#REF!</definedName>
    <definedName name="_____________ORO17">#REF!</definedName>
    <definedName name="_____________ORO18">#REF!</definedName>
    <definedName name="_____________ORO19">#REF!</definedName>
    <definedName name="____________EXC6">#REF!</definedName>
    <definedName name="____________EXC7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ORO10">#REF!</definedName>
    <definedName name="__________ORO11">#REF!</definedName>
    <definedName name="__________ORO12">#REF!</definedName>
    <definedName name="__________ORO13">#REF!</definedName>
    <definedName name="__________ORO14">#REF!</definedName>
    <definedName name="__________ORO15">#REF!</definedName>
    <definedName name="__________ORO16">#REF!</definedName>
    <definedName name="__________ORO17">#REF!</definedName>
    <definedName name="__________ORO18">#REF!</definedName>
    <definedName name="__________ORO19">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aiu2">[2]AIU!$J$105</definedName>
    <definedName name="_________EST1">#REF!</definedName>
    <definedName name="_________EST10">#REF!</definedName>
    <definedName name="_________EST11">#REF!</definedName>
    <definedName name="_________EST12">#REF!</definedName>
    <definedName name="_________EST13">#REF!</definedName>
    <definedName name="_________EST14">#REF!</definedName>
    <definedName name="_________EST15">#REF!</definedName>
    <definedName name="_________EST16">#REF!</definedName>
    <definedName name="_________EST17">#REF!</definedName>
    <definedName name="_________EST18">#REF!</definedName>
    <definedName name="_________EST19">#REF!</definedName>
    <definedName name="_________EST2">#REF!</definedName>
    <definedName name="_________EST3">#REF!</definedName>
    <definedName name="_________EST4">#REF!</definedName>
    <definedName name="_________EST5">#REF!</definedName>
    <definedName name="_________EST6">#REF!</definedName>
    <definedName name="_________EST7">#REF!</definedName>
    <definedName name="_________EST8">#REF!</definedName>
    <definedName name="_________EST9">#REF!</definedName>
    <definedName name="_________EXC1">#REF!</definedName>
    <definedName name="_________EXC10">#REF!</definedName>
    <definedName name="_________EXC11">#REF!</definedName>
    <definedName name="_________EXC12">#REF!</definedName>
    <definedName name="_________EXC2">#REF!</definedName>
    <definedName name="_________EXC3">#REF!</definedName>
    <definedName name="_________EXC4">#REF!</definedName>
    <definedName name="_________EXC5">#REF!</definedName>
    <definedName name="_________EXC6">#REF!</definedName>
    <definedName name="_________EXC7">#REF!</definedName>
    <definedName name="_________EXC8">#REF!</definedName>
    <definedName name="_________EXC9">#REF!</definedName>
    <definedName name="_________ORO10">#REF!</definedName>
    <definedName name="_________ORO11">#REF!</definedName>
    <definedName name="_________ORO12">#REF!</definedName>
    <definedName name="_________ORO13">#REF!</definedName>
    <definedName name="_________ORO14">#REF!</definedName>
    <definedName name="_________ORO15">#REF!</definedName>
    <definedName name="_________ORO16">#REF!</definedName>
    <definedName name="_________ORO17">#REF!</definedName>
    <definedName name="_________ORO18">#REF!</definedName>
    <definedName name="_________ORO19">#REF!</definedName>
    <definedName name="_________PMT5671">[3]MEMORIAS!#REF!</definedName>
    <definedName name="_________PMT5805">[3]MEMORIAS!#REF!</definedName>
    <definedName name="_________PMT5806">[3]MEMORIAS!#REF!</definedName>
    <definedName name="_________PMT5815">[3]MEMORIAS!#REF!</definedName>
    <definedName name="_________PMT5820">[3]MEMORIAS!#REF!</definedName>
    <definedName name="_________r">#REF!</definedName>
    <definedName name="________aiu2">[2]AIU!$J$105</definedName>
    <definedName name="________EST1">#REF!</definedName>
    <definedName name="________EST10">#REF!</definedName>
    <definedName name="________EST11">#REF!</definedName>
    <definedName name="________EST12">#REF!</definedName>
    <definedName name="________EST13">#REF!</definedName>
    <definedName name="________EST14">#REF!</definedName>
    <definedName name="________EST15">#REF!</definedName>
    <definedName name="________EST16">#REF!</definedName>
    <definedName name="________EST17">#REF!</definedName>
    <definedName name="________EST18">#REF!</definedName>
    <definedName name="________EST19">#REF!</definedName>
    <definedName name="________EST2">#REF!</definedName>
    <definedName name="________EST3">#REF!</definedName>
    <definedName name="________EST4">#REF!</definedName>
    <definedName name="________EST5">#REF!</definedName>
    <definedName name="________EST6">#REF!</definedName>
    <definedName name="________EST7">#REF!</definedName>
    <definedName name="________EST8">#REF!</definedName>
    <definedName name="________EST9">#REF!</definedName>
    <definedName name="________EXC1">#REF!</definedName>
    <definedName name="________EXC10">#REF!</definedName>
    <definedName name="________EXC11">#REF!</definedName>
    <definedName name="________EXC12">#REF!</definedName>
    <definedName name="________EXC2">#REF!</definedName>
    <definedName name="________EXC3">#REF!</definedName>
    <definedName name="________EXC4">#REF!</definedName>
    <definedName name="________EXC5">#REF!</definedName>
    <definedName name="________EXC6">#REF!</definedName>
    <definedName name="________EXC7">#REF!</definedName>
    <definedName name="________EXC8">#REF!</definedName>
    <definedName name="________EXC9">#REF!</definedName>
    <definedName name="________PMT5671">[3]MEMORIAS!#REF!</definedName>
    <definedName name="________PMT5805">[3]MEMORIAS!#REF!</definedName>
    <definedName name="________PMT5806">[3]MEMORIAS!#REF!</definedName>
    <definedName name="________PMT5815">[3]MEMORIAS!#REF!</definedName>
    <definedName name="________PMT5820">[3]MEMORIAS!#REF!</definedName>
    <definedName name="________tab1">#REF!</definedName>
    <definedName name="________tab2">#REF!</definedName>
    <definedName name="________tab3">#REF!</definedName>
    <definedName name="________TAB4">#REF!</definedName>
    <definedName name="_______aiu2">[2]AIU!$J$105</definedName>
    <definedName name="_______EST1">#REF!</definedName>
    <definedName name="_______EST10">#REF!</definedName>
    <definedName name="_______EST11">#REF!</definedName>
    <definedName name="_______EST12">#REF!</definedName>
    <definedName name="_______EST13">#REF!</definedName>
    <definedName name="_______EST14">#REF!</definedName>
    <definedName name="_______EST15">#REF!</definedName>
    <definedName name="_______EST16">#REF!</definedName>
    <definedName name="_______EST17">#REF!</definedName>
    <definedName name="_______EST18">#REF!</definedName>
    <definedName name="_______EST19">#REF!</definedName>
    <definedName name="_______EST2">#REF!</definedName>
    <definedName name="_______EST3">#REF!</definedName>
    <definedName name="_______EST4">#REF!</definedName>
    <definedName name="_______EST5">#REF!</definedName>
    <definedName name="_______EST6">#REF!</definedName>
    <definedName name="_______EST7">#REF!</definedName>
    <definedName name="_______EST8">#REF!</definedName>
    <definedName name="_______EST9">#REF!</definedName>
    <definedName name="_______EXC1">#REF!</definedName>
    <definedName name="_______EXC10">#REF!</definedName>
    <definedName name="_______EXC11">#REF!</definedName>
    <definedName name="_______EXC12">#REF!</definedName>
    <definedName name="_______EXC2">#REF!</definedName>
    <definedName name="_______EXC3">#REF!</definedName>
    <definedName name="_______EXC4">#REF!</definedName>
    <definedName name="_______EXC5">#REF!</definedName>
    <definedName name="_______EXC6">#REF!</definedName>
    <definedName name="_______EXC7">#REF!</definedName>
    <definedName name="_______EXC8">#REF!</definedName>
    <definedName name="_______EXC9">#REF!</definedName>
    <definedName name="_______ORO10">#REF!</definedName>
    <definedName name="_______ORO11">#REF!</definedName>
    <definedName name="_______ORO12">#REF!</definedName>
    <definedName name="_______ORO13">#REF!</definedName>
    <definedName name="_______ORO14">#REF!</definedName>
    <definedName name="_______ORO15">#REF!</definedName>
    <definedName name="_______ORO16">#REF!</definedName>
    <definedName name="_______ORO17">#REF!</definedName>
    <definedName name="_______ORO18">#REF!</definedName>
    <definedName name="_______ORO19">#REF!</definedName>
    <definedName name="_______PMT5671">[3]MEMORIAS!#REF!</definedName>
    <definedName name="_______PMT5805">[3]MEMORIAS!#REF!</definedName>
    <definedName name="_______PMT5806">[3]MEMORIAS!#REF!</definedName>
    <definedName name="_______PMT5815">[3]MEMORIAS!#REF!</definedName>
    <definedName name="_______PMT5820">[3]MEMORIAS!#REF!</definedName>
    <definedName name="_______r">#REF!</definedName>
    <definedName name="_______tab1">#REF!</definedName>
    <definedName name="_______tab2">#REF!</definedName>
    <definedName name="_______tab3">#REF!</definedName>
    <definedName name="_______TAB4">#REF!</definedName>
    <definedName name="______aiu2">[2]AIU!$J$105</definedName>
    <definedName name="______EST1">#REF!</definedName>
    <definedName name="______EST10">#REF!</definedName>
    <definedName name="______EST11">#REF!</definedName>
    <definedName name="______EST12">#REF!</definedName>
    <definedName name="______EST13">#REF!</definedName>
    <definedName name="______EST14">#REF!</definedName>
    <definedName name="______EST15">#REF!</definedName>
    <definedName name="______EST16">#REF!</definedName>
    <definedName name="______EST17">#REF!</definedName>
    <definedName name="______EST18">#REF!</definedName>
    <definedName name="______EST19">#REF!</definedName>
    <definedName name="______EST2">#REF!</definedName>
    <definedName name="______EST3">#REF!</definedName>
    <definedName name="______EST4">#REF!</definedName>
    <definedName name="______EST5">#REF!</definedName>
    <definedName name="______EST6">#REF!</definedName>
    <definedName name="______EST7">#REF!</definedName>
    <definedName name="______EST8">#REF!</definedName>
    <definedName name="______EST9">#REF!</definedName>
    <definedName name="______EXC1">#REF!</definedName>
    <definedName name="______EXC10">#REF!</definedName>
    <definedName name="______EXC11">#REF!</definedName>
    <definedName name="______EXC12">#REF!</definedName>
    <definedName name="______EXC2">#REF!</definedName>
    <definedName name="______EXC3">#REF!</definedName>
    <definedName name="______EXC4">#REF!</definedName>
    <definedName name="______EXC5">#REF!</definedName>
    <definedName name="______EXC6">#REF!</definedName>
    <definedName name="______EXC7">#REF!</definedName>
    <definedName name="______EXC8">#REF!</definedName>
    <definedName name="______EXC9">#REF!</definedName>
    <definedName name="______ORO10">#REF!</definedName>
    <definedName name="______ORO11">#REF!</definedName>
    <definedName name="______ORO12">#REF!</definedName>
    <definedName name="______ORO13">#REF!</definedName>
    <definedName name="______ORO14">#REF!</definedName>
    <definedName name="______ORO15">#REF!</definedName>
    <definedName name="______ORO16">#REF!</definedName>
    <definedName name="______ORO17">#REF!</definedName>
    <definedName name="______ORO18">#REF!</definedName>
    <definedName name="______ORO19">#REF!</definedName>
    <definedName name="______PMT5671">[3]MEMORIAS!#REF!</definedName>
    <definedName name="______PMT5805">[3]MEMORIAS!#REF!</definedName>
    <definedName name="______PMT5806">[3]MEMORIAS!#REF!</definedName>
    <definedName name="______PMT5815">[3]MEMORIAS!#REF!</definedName>
    <definedName name="______PMT5820">[3]MEMORIAS!#REF!</definedName>
    <definedName name="______r">#REF!</definedName>
    <definedName name="______tab1">#REF!</definedName>
    <definedName name="______tab2">#REF!</definedName>
    <definedName name="______tab3">#REF!</definedName>
    <definedName name="______TAB4">#REF!</definedName>
    <definedName name="_____aiu2">[2]AIU!$J$105</definedName>
    <definedName name="_____EST1">#REF!</definedName>
    <definedName name="_____EST10">#REF!</definedName>
    <definedName name="_____EST11">#REF!</definedName>
    <definedName name="_____EST12">#REF!</definedName>
    <definedName name="_____EST13">#REF!</definedName>
    <definedName name="_____EST14">#REF!</definedName>
    <definedName name="_____EST15">#REF!</definedName>
    <definedName name="_____EST16">#REF!</definedName>
    <definedName name="_____EST17">#REF!</definedName>
    <definedName name="_____EST18">#REF!</definedName>
    <definedName name="_____EST19">#REF!</definedName>
    <definedName name="_____EST2">#REF!</definedName>
    <definedName name="_____EST3">#REF!</definedName>
    <definedName name="_____EST4">#REF!</definedName>
    <definedName name="_____EST5">#REF!</definedName>
    <definedName name="_____EST6">#REF!</definedName>
    <definedName name="_____EST7">#REF!</definedName>
    <definedName name="_____EST8">#REF!</definedName>
    <definedName name="_____EST9">#REF!</definedName>
    <definedName name="_____EXC1">#REF!</definedName>
    <definedName name="_____EXC10">#REF!</definedName>
    <definedName name="_____EXC11">#REF!</definedName>
    <definedName name="_____EXC12">#REF!</definedName>
    <definedName name="_____EXC2">#REF!</definedName>
    <definedName name="_____EXC3">#REF!</definedName>
    <definedName name="_____EXC4">#REF!</definedName>
    <definedName name="_____EXC5">#REF!</definedName>
    <definedName name="_____EXC6">#REF!</definedName>
    <definedName name="_____EXC7">#REF!</definedName>
    <definedName name="_____EXC8">#REF!</definedName>
    <definedName name="_____EXC9">#REF!</definedName>
    <definedName name="_____ORO10">#REF!</definedName>
    <definedName name="_____ORO11">#REF!</definedName>
    <definedName name="_____ORO12">#REF!</definedName>
    <definedName name="_____ORO13">#REF!</definedName>
    <definedName name="_____ORO14">#REF!</definedName>
    <definedName name="_____ORO15">#REF!</definedName>
    <definedName name="_____ORO16">#REF!</definedName>
    <definedName name="_____ORO17">#REF!</definedName>
    <definedName name="_____ORO18">#REF!</definedName>
    <definedName name="_____ORO19">#REF!</definedName>
    <definedName name="_____PMT5671">[3]MEMORIAS!#REF!</definedName>
    <definedName name="_____PMT5805">[3]MEMORIAS!#REF!</definedName>
    <definedName name="_____PMT5806">[3]MEMORIAS!#REF!</definedName>
    <definedName name="_____PMT5815">[3]MEMORIAS!#REF!</definedName>
    <definedName name="_____PMT5820">[3]MEMORIAS!#REF!</definedName>
    <definedName name="_____r">#REF!</definedName>
    <definedName name="_____tab1">#REF!</definedName>
    <definedName name="_____tab2">#REF!</definedName>
    <definedName name="_____tab3">#REF!</definedName>
    <definedName name="_____TAB4">#REF!</definedName>
    <definedName name="_____Vol1">[4]Item!$A:$D</definedName>
    <definedName name="____aiu2">[2]AIU!$J$105</definedName>
    <definedName name="____EST1">#REF!</definedName>
    <definedName name="____EST10">#REF!</definedName>
    <definedName name="____EST11">#REF!</definedName>
    <definedName name="____EST12">#REF!</definedName>
    <definedName name="____EST13">#REF!</definedName>
    <definedName name="____EST14">#REF!</definedName>
    <definedName name="____EST15">#REF!</definedName>
    <definedName name="____EST16">#REF!</definedName>
    <definedName name="____EST17">#REF!</definedName>
    <definedName name="____EST18">#REF!</definedName>
    <definedName name="____EST19">#REF!</definedName>
    <definedName name="____EST2">#REF!</definedName>
    <definedName name="____EST3">#REF!</definedName>
    <definedName name="____EST4">#REF!</definedName>
    <definedName name="____EST5">#REF!</definedName>
    <definedName name="____EST6">#REF!</definedName>
    <definedName name="____EST7">#REF!</definedName>
    <definedName name="____EST8">#REF!</definedName>
    <definedName name="____EST9">#REF!</definedName>
    <definedName name="____EXC1">#REF!</definedName>
    <definedName name="____EXC10">#REF!</definedName>
    <definedName name="____EXC11">#REF!</definedName>
    <definedName name="____EXC12">#REF!</definedName>
    <definedName name="____EXC2">#REF!</definedName>
    <definedName name="____EXC3">#REF!</definedName>
    <definedName name="____EXC4">#REF!</definedName>
    <definedName name="____EXC5">#REF!</definedName>
    <definedName name="____EXC6">#REF!</definedName>
    <definedName name="____EXC7">#REF!</definedName>
    <definedName name="____EXC8">#REF!</definedName>
    <definedName name="____EXC9">#REF!</definedName>
    <definedName name="____ORO10">#REF!</definedName>
    <definedName name="____ORO11">#REF!</definedName>
    <definedName name="____ORO12">#REF!</definedName>
    <definedName name="____ORO13">#REF!</definedName>
    <definedName name="____ORO14">#REF!</definedName>
    <definedName name="____ORO15">#REF!</definedName>
    <definedName name="____ORO16">#REF!</definedName>
    <definedName name="____ORO17">#REF!</definedName>
    <definedName name="____ORO18">#REF!</definedName>
    <definedName name="____ORO19">#REF!</definedName>
    <definedName name="____PMT5671">[3]MEMORIAS!#REF!</definedName>
    <definedName name="____PMT5805">[3]MEMORIAS!#REF!</definedName>
    <definedName name="____PMT5806">[3]MEMORIAS!#REF!</definedName>
    <definedName name="____PMT5815">[3]MEMORIAS!#REF!</definedName>
    <definedName name="____PMT5820">[3]MEMORIAS!#REF!</definedName>
    <definedName name="____r">#REF!</definedName>
    <definedName name="____SAL1">#REF!</definedName>
    <definedName name="____tab1">#REF!</definedName>
    <definedName name="____tab2">#REF!</definedName>
    <definedName name="____tab3">#REF!</definedName>
    <definedName name="____TAB4">#REF!</definedName>
    <definedName name="____Vol1">[4]Item!$A:$D</definedName>
    <definedName name="___aiu2">[2]AIU!$J$105</definedName>
    <definedName name="___EST1">#REF!</definedName>
    <definedName name="___EST10">#REF!</definedName>
    <definedName name="___EST11">#REF!</definedName>
    <definedName name="___EST12">#REF!</definedName>
    <definedName name="___EST13">#REF!</definedName>
    <definedName name="___EST14">#REF!</definedName>
    <definedName name="___EST15">#REF!</definedName>
    <definedName name="___EST16">#REF!</definedName>
    <definedName name="___EST17">#REF!</definedName>
    <definedName name="___EST18">#REF!</definedName>
    <definedName name="___EST19">#REF!</definedName>
    <definedName name="___EST2">#REF!</definedName>
    <definedName name="___EST3">#REF!</definedName>
    <definedName name="___EST4">#REF!</definedName>
    <definedName name="___EST5">#REF!</definedName>
    <definedName name="___EST6">#REF!</definedName>
    <definedName name="___EST7">#REF!</definedName>
    <definedName name="___EST8">#REF!</definedName>
    <definedName name="___EST9">#REF!</definedName>
    <definedName name="___ETR13">#REF!</definedName>
    <definedName name="___EXC1">#REF!</definedName>
    <definedName name="___EXC10">#REF!</definedName>
    <definedName name="___EXC11">#REF!</definedName>
    <definedName name="___EXC12">#REF!</definedName>
    <definedName name="___EXC2">#REF!</definedName>
    <definedName name="___EXC3">#REF!</definedName>
    <definedName name="___EXC4">#REF!</definedName>
    <definedName name="___EXC5">#REF!</definedName>
    <definedName name="___EXC6">#REF!</definedName>
    <definedName name="___EXC7">#REF!</definedName>
    <definedName name="___EXC8">#REF!</definedName>
    <definedName name="___EXC9">#REF!</definedName>
    <definedName name="___ORO10">#REF!</definedName>
    <definedName name="___ORO11">#REF!</definedName>
    <definedName name="___ORO12">#REF!</definedName>
    <definedName name="___ORO13">#REF!</definedName>
    <definedName name="___ORO14">#REF!</definedName>
    <definedName name="___ORO15">#REF!</definedName>
    <definedName name="___ORO16">#REF!</definedName>
    <definedName name="___ORO17">#REF!</definedName>
    <definedName name="___ORO18">#REF!</definedName>
    <definedName name="___ORO19">#REF!</definedName>
    <definedName name="___PMT5671">[3]MEMORIAS!#REF!</definedName>
    <definedName name="___PMT5805">[3]MEMORIAS!#REF!</definedName>
    <definedName name="___PMT5806">[3]MEMORIAS!#REF!</definedName>
    <definedName name="___PMT5815">[3]MEMORIAS!#REF!</definedName>
    <definedName name="___PMT5820">[3]MEMORIAS!#REF!</definedName>
    <definedName name="___r">#REF!</definedName>
    <definedName name="___tab1">#REF!</definedName>
    <definedName name="___tab2">#REF!</definedName>
    <definedName name="___tab3">#REF!</definedName>
    <definedName name="___TAB4">#REF!</definedName>
    <definedName name="___Vol1">[4]Item!$A:$D</definedName>
    <definedName name="__123Graph_A" hidden="1">[5]vna!$C$3:$O$3</definedName>
    <definedName name="__123Graph_B" hidden="1">[5]vna!$C$4:$O$4</definedName>
    <definedName name="__123Graph_X" hidden="1">[5]vna!$C$2:$O$2</definedName>
    <definedName name="__1Excel_BuiltIn_Print_Area_1_1_1">#REF!</definedName>
    <definedName name="__2Excel_BuiltIn_Print_Titles_1_1_1_1">#REF!</definedName>
    <definedName name="__AFC1">[6]INV!$A$25:$D$28</definedName>
    <definedName name="__AFC3">[6]INV!$F$25:$I$28</definedName>
    <definedName name="__AFC5">[6]INV!$K$25:$N$28</definedName>
    <definedName name="__aiu2">[2]AIU!$J$105</definedName>
    <definedName name="__BGC1">[6]INV!$A$5:$D$8</definedName>
    <definedName name="__BGC3">[6]INV!$F$5:$I$8</definedName>
    <definedName name="__BGC5">[6]INV!$K$5:$N$8</definedName>
    <definedName name="__CAC1">[6]INV!$A$19:$D$22</definedName>
    <definedName name="__CAC3">[6]INV!$F$19:$I$22</definedName>
    <definedName name="__CAC5">[6]INV!$K$19:$N$22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TR13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ORO10">#REF!</definedName>
    <definedName name="__ORO11">#REF!</definedName>
    <definedName name="__ORO12">#REF!</definedName>
    <definedName name="__ORO13">#REF!</definedName>
    <definedName name="__ORO14">#REF!</definedName>
    <definedName name="__ORO15">#REF!</definedName>
    <definedName name="__ORO16">#REF!</definedName>
    <definedName name="__ORO17">#REF!</definedName>
    <definedName name="__ORO18">#REF!</definedName>
    <definedName name="__ORO19">#REF!</definedName>
    <definedName name="__PMT5671">[3]MEMORIAS!#REF!</definedName>
    <definedName name="__PMT5805">[3]MEMORIAS!#REF!</definedName>
    <definedName name="__PMT5806">[3]MEMORIAS!#REF!</definedName>
    <definedName name="__PMT5815">[3]MEMORIAS!#REF!</definedName>
    <definedName name="__PMT5820">[3]MEMORIAS!#REF!</definedName>
    <definedName name="__r">#REF!</definedName>
    <definedName name="__SBC1">[6]INV!$A$12:$D$15</definedName>
    <definedName name="__SBC3">[6]INV!$F$12:$I$15</definedName>
    <definedName name="__SBC5">[6]INV!$K$12:$N$15</definedName>
    <definedName name="__tab1">#REF!</definedName>
    <definedName name="__tab2">#REF!</definedName>
    <definedName name="__tab3">#REF!</definedName>
    <definedName name="__TAB4">#REF!</definedName>
    <definedName name="__Vol1">[4]Item!$A:$D</definedName>
    <definedName name="_19Excel_BuiltIn_Print_Area_1_1_1">#REF!</definedName>
    <definedName name="_1Excel_BuiltIn_Print_Area_1_1">#REF!</definedName>
    <definedName name="_1Excel_BuiltIn_Print_Area_1_1_1">#REF!</definedName>
    <definedName name="_25Excel_BuiltIn_Print_Titles_1_1_1_1">#REF!</definedName>
    <definedName name="_2Excel_BuiltIn_Print_Titles_1_1_1_1">#REF!</definedName>
    <definedName name="_A1" hidden="1">{#N/A,#N/A,TRUE,"1842CWN0"}</definedName>
    <definedName name="_AAS1" hidden="1">{#N/A,#N/A,TRUE,"INGENIERIA";#N/A,#N/A,TRUE,"COMPRAS";#N/A,#N/A,TRUE,"DIRECCION";#N/A,#N/A,TRUE,"RESUMEN"}</definedName>
    <definedName name="_ABC1" hidden="1">{#N/A,#N/A,TRUE,"1842CWN0"}</definedName>
    <definedName name="_abc2" hidden="1">{#N/A,#N/A,TRUE,"1842CWN0"}</definedName>
    <definedName name="_AFC1">[6]INV!$A$25:$D$28</definedName>
    <definedName name="_AFC3">[6]INV!$F$25:$I$28</definedName>
    <definedName name="_AFC5">[6]INV!$K$25:$N$28</definedName>
    <definedName name="_aiu2">[2]AIU!$J$105</definedName>
    <definedName name="_b">NA()</definedName>
    <definedName name="_BGC1">[6]INV!$A$5:$D$8</definedName>
    <definedName name="_BGC3">[6]INV!$F$5:$I$8</definedName>
    <definedName name="_BGC5">[6]INV!$K$5:$N$8</definedName>
    <definedName name="_c">NA()</definedName>
    <definedName name="_CAC1">[6]INV!$A$19:$D$22</definedName>
    <definedName name="_CAC3">[6]INV!$F$19:$I$22</definedName>
    <definedName name="_CAC5">[6]INV!$K$19:$N$22</definedName>
    <definedName name="_e">NA()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TR13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localSheetId="3" hidden="1">#REF!</definedName>
    <definedName name="_Fill" localSheetId="2" hidden="1">#REF!</definedName>
    <definedName name="_Fill" hidden="1">#REF!</definedName>
    <definedName name="_xlnm._FilterDatabase">#REF!</definedName>
    <definedName name="_FilterDatabase_1">#REF!</definedName>
    <definedName name="_i">NA()</definedName>
    <definedName name="_Key1" localSheetId="3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hidden="1">#REF!</definedName>
    <definedName name="_m">NA()</definedName>
    <definedName name="_Order1" hidden="1">255</definedName>
    <definedName name="_Order2" hidden="1">255</definedName>
    <definedName name="_ORO10">#REF!</definedName>
    <definedName name="_ORO11">#REF!</definedName>
    <definedName name="_ORO12">#REF!</definedName>
    <definedName name="_ORO13">#REF!</definedName>
    <definedName name="_ORO14">#REF!</definedName>
    <definedName name="_ORO15">#REF!</definedName>
    <definedName name="_ORO16">#REF!</definedName>
    <definedName name="_ORO17">#REF!</definedName>
    <definedName name="_ORO18">#REF!</definedName>
    <definedName name="_ORO19">#REF!</definedName>
    <definedName name="_Parse_Out" localSheetId="3" hidden="1">'[7]7422CW00'!#REF!</definedName>
    <definedName name="_Parse_Out" localSheetId="2" hidden="1">'[7]7422CW00'!#REF!</definedName>
    <definedName name="_Parse_Out" hidden="1">'[7]7422CW00'!#REF!</definedName>
    <definedName name="_PMT5671">[3]MEMORIAS!#REF!</definedName>
    <definedName name="_PMT5805">[3]MEMORIAS!#REF!</definedName>
    <definedName name="_PMT5806">[3]MEMORIAS!#REF!</definedName>
    <definedName name="_PMT5815">[3]MEMORIAS!#REF!</definedName>
    <definedName name="_PMT5820">[3]MEMORIAS!#REF!</definedName>
    <definedName name="_r">NA()</definedName>
    <definedName name="_Regression_Int" hidden="1">1</definedName>
    <definedName name="_SAL1">#REF!</definedName>
    <definedName name="_SBC1">[6]INV!$A$12:$D$15</definedName>
    <definedName name="_SBC3">[6]INV!$F$12:$I$15</definedName>
    <definedName name="_SBC5">[6]INV!$K$12:$N$15</definedName>
    <definedName name="_Sort" localSheetId="3" hidden="1">#REF!</definedName>
    <definedName name="_Sort" localSheetId="2" hidden="1">#REF!</definedName>
    <definedName name="_Sort" hidden="1">#REF!</definedName>
    <definedName name="_t">NA()</definedName>
    <definedName name="_tab1">#REF!</definedName>
    <definedName name="_tab2">#REF!</definedName>
    <definedName name="_tab3">#REF!</definedName>
    <definedName name="_TAB4">#REF!</definedName>
    <definedName name="_Vol1">[4]Item!$A:$D</definedName>
    <definedName name="_x">NA()</definedName>
    <definedName name="_z">NA()</definedName>
    <definedName name="a">#REF!</definedName>
    <definedName name="A_impresión_IM">#REF!</definedName>
    <definedName name="AA" hidden="1">{#N/A,#N/A,TRUE,"INGENIERIA";#N/A,#N/A,TRUE,"COMPRAS";#N/A,#N/A,TRUE,"DIRECCION";#N/A,#N/A,TRUE,"RESUMEN"}</definedName>
    <definedName name="AAA">#REF!</definedName>
    <definedName name="AAAAAAAAAA">#REF!</definedName>
    <definedName name="AAAAAAAAAAAAAAAAAAAA">#REF!</definedName>
    <definedName name="AAC">[6]AASHTO!$A$14:$F$17</definedName>
    <definedName name="AADOQUINVEH">#REF!</definedName>
    <definedName name="AANDENES">#REF!</definedName>
    <definedName name="AAS" hidden="1">{#N/A,#N/A,TRUE,"INGENIERIA";#N/A,#N/A,TRUE,"COMPRAS";#N/A,#N/A,TRUE,"DIRECCION";#N/A,#N/A,TRUE,"RESUMEN"}</definedName>
    <definedName name="abc">#REF!</definedName>
    <definedName name="ABCD" localSheetId="3" hidden="1">#REF!</definedName>
    <definedName name="ABCD" localSheetId="2" hidden="1">#REF!</definedName>
    <definedName name="ABCD" hidden="1">#REF!</definedName>
    <definedName name="ABCDE" localSheetId="3" hidden="1">#REF!</definedName>
    <definedName name="ABCDE" localSheetId="2" hidden="1">#REF!</definedName>
    <definedName name="ABCDE" hidden="1">#REF!</definedName>
    <definedName name="ABG">[6]AASHTO!$A$2:$F$5</definedName>
    <definedName name="ABR">#REF!</definedName>
    <definedName name="ACALZADA">#REF!</definedName>
    <definedName name="AccessDatabase" hidden="1">"C:\C-314\VOLUMENES\volfin4.mdb"</definedName>
    <definedName name="AGO">#REF!</definedName>
    <definedName name="aiu">[8]AIU!$I$121</definedName>
    <definedName name="AIU_ADMON">[9]DATOS!$D$8</definedName>
    <definedName name="AIU_IMP">[9]DATOS!$D$9</definedName>
    <definedName name="AIU_UTIL">[9]DATOS!$D$10</definedName>
    <definedName name="AjustDelAIU">#REF!</definedName>
    <definedName name="AjustDelAIUO">#REF!</definedName>
    <definedName name="Ajuste">[10]Datos!$B$11</definedName>
    <definedName name="AMBIENTAL">#REF!</definedName>
    <definedName name="ANALISIS">NA()</definedName>
    <definedName name="Anexo1">#REF!</definedName>
    <definedName name="Antic">[11]BASES!$B$35</definedName>
    <definedName name="AREA">#REF!</definedName>
    <definedName name="_xlnm.Print_Area">[5]vna:pma!$A$1:$U$91</definedName>
    <definedName name="Area_de_impresiónO">[5]vna:pma!$A$1:$U$91</definedName>
    <definedName name="ASB">[6]AASHTO!$A$8:$F$11</definedName>
    <definedName name="AU">'[12]CIRCUITOS CODENSA'!#REF!</definedName>
    <definedName name="AUTOPISTA">'[12]CIRCUITOS CODENSA'!#REF!</definedName>
    <definedName name="b">#REF!</definedName>
    <definedName name="B_impresión_IM">#REF!</definedName>
    <definedName name="BABAB">#REF!</definedName>
    <definedName name="BANCO">#REF!</definedName>
    <definedName name="Base_datos_IM">NA()</definedName>
    <definedName name="_xlnm.Database">NA()</definedName>
    <definedName name="BenefAjuste">#REF!</definedName>
    <definedName name="BenefAjusteO">#REF!</definedName>
    <definedName name="BL">'[12]CIRCUITOS CODENSA'!#REF!</definedName>
    <definedName name="BO">'[12]CIRCUITOS CODENSA'!#REF!</definedName>
    <definedName name="BORDE1">NA()</definedName>
    <definedName name="BORDE2">NA()</definedName>
    <definedName name="BORDE3">NA()</definedName>
    <definedName name="CAGR">[13]Trafico!$UK$9:$UR$9</definedName>
    <definedName name="CANT1.1">#REF!</definedName>
    <definedName name="CANT1.2">#REF!</definedName>
    <definedName name="CANT1.3">#REF!</definedName>
    <definedName name="CANT1.5">#REF!</definedName>
    <definedName name="CANT1.6">#REF!</definedName>
    <definedName name="CANT1.7">#REF!</definedName>
    <definedName name="CANT1.9">#REF!</definedName>
    <definedName name="CANT2.11">#REF!</definedName>
    <definedName name="CANT2.12">#REF!</definedName>
    <definedName name="CANT2.2">#REF!</definedName>
    <definedName name="CANT2.3">#REF!</definedName>
    <definedName name="CANT2.4">#REF!</definedName>
    <definedName name="CANT8.1">#REF!</definedName>
    <definedName name="CANT8.2">#REF!</definedName>
    <definedName name="CANT8.3">#REF!</definedName>
    <definedName name="CANT8.4">#REF!</definedName>
    <definedName name="CANT8.5">#REF!</definedName>
    <definedName name="CANT8.6">#REF!</definedName>
    <definedName name="CANT8.7">#REF!</definedName>
    <definedName name="CC">'[12]CIRCUITOS CODENSA'!#REF!</definedName>
    <definedName name="ccc">{"'Sheet1'!$A$1:$G$85"}</definedName>
    <definedName name="cd">[14]AIU!$K$15</definedName>
    <definedName name="CDConst">#REF!</definedName>
    <definedName name="CDConstO">#REF!</definedName>
    <definedName name="CDctrl">#REF!</definedName>
    <definedName name="CDctrlO">#REF!</definedName>
    <definedName name="CDDiseñ">#REF!</definedName>
    <definedName name="CDDiseñO">#REF!</definedName>
    <definedName name="CDS_V_INDICES_CIRCUITO_CAUSA">#REF!</definedName>
    <definedName name="CIRCUITOS">[15]Circuitos!$C$2:$C$891</definedName>
    <definedName name="CIRCUNVALAR">#REF!</definedName>
    <definedName name="civ" hidden="1">{#N/A,#N/A,TRUE,"1842CWN0"}</definedName>
    <definedName name="CL">'[12]CIRCUITOS CODENSA'!#REF!</definedName>
    <definedName name="codigos">[16]Banderas!$A:$A</definedName>
    <definedName name="CONDI1">#REF!</definedName>
    <definedName name="Consultor">[17]Datos!$B$3</definedName>
    <definedName name="Contrato">[17]Datos!$B$2</definedName>
    <definedName name="Coordinador">[17]Datos!$B$6</definedName>
    <definedName name="Costopérdidas">[18]Modelo!#REF!</definedName>
    <definedName name="_xlnm.Criteria">NA()</definedName>
    <definedName name="Criterios_IM">NA()</definedName>
    <definedName name="CT">'[12]CIRCUITOS CODENSA'!#REF!</definedName>
    <definedName name="CU">'[12]CIRCUITOS CODENSA'!#REF!</definedName>
    <definedName name="cuad1">#REF!</definedName>
    <definedName name="cuad2">#REF!</definedName>
    <definedName name="cuad3">#REF!</definedName>
    <definedName name="cuad4">#REF!</definedName>
    <definedName name="CUAD5">#REF!</definedName>
    <definedName name="cuado">#REF!</definedName>
    <definedName name="cuadrilla">[10]Cuadrillas!$C$13:$F$43</definedName>
    <definedName name="cv">"#REF!"</definedName>
    <definedName name="D">#REF!</definedName>
    <definedName name="Datos">#REF!</definedName>
    <definedName name="dd" hidden="1">{#N/A,#N/A,TRUE,"INGENIERIA";#N/A,#N/A,TRUE,"COMPRAS";#N/A,#N/A,TRUE,"DIRECCION";#N/A,#N/A,TRUE,"RESUMEN"}</definedName>
    <definedName name="ddd">{"'Sheet1'!$A$1:$G$85"}</definedName>
    <definedName name="DDE" hidden="1">{#N/A,#N/A,TRUE,"1842CWN0"}</definedName>
    <definedName name="Decision">#REF!</definedName>
    <definedName name="demanto">"#REF!"</definedName>
    <definedName name="DESC1">[19]ITEMS!$B$2</definedName>
    <definedName name="DESC521">[20]ITEMS!$B$522</definedName>
    <definedName name="DESCRP1">[9]DATOS!$D$2</definedName>
    <definedName name="DESCRP2">[9]DATOS!$D$3</definedName>
    <definedName name="DFDE" hidden="1">{#N/A,#N/A,TRUE,"1842CWN0"}</definedName>
    <definedName name="DFEET" hidden="1">{#N/A,#N/A,TRUE,"INGENIERIA";#N/A,#N/A,TRUE,"COMPRAS";#N/A,#N/A,TRUE,"DIRECCION";#N/A,#N/A,TRUE,"RESUMEN"}</definedName>
    <definedName name="DGFEE" hidden="1">{#N/A,#N/A,TRUE,"1842CWN0"}</definedName>
    <definedName name="DGFGGHF" hidden="1">{#N/A,#N/A,TRUE,"INGENIERIA";#N/A,#N/A,TRUE,"COMPRAS";#N/A,#N/A,TRUE,"DIRECCION";#N/A,#N/A,TRUE,"RESUMEN"}</definedName>
    <definedName name="DGFR" hidden="1">{#N/A,#N/A,TRUE,"1842CWN0"}</definedName>
    <definedName name="DGGGHHJT" hidden="1">{#N/A,#N/A,TRUE,"INGENIERIA";#N/A,#N/A,TRUE,"COMPRAS";#N/A,#N/A,TRUE,"DIRECCION";#N/A,#N/A,TRUE,"RESUMEN"}</definedName>
    <definedName name="DGRR" hidden="1">{#N/A,#N/A,TRUE,"INGENIERIA";#N/A,#N/A,TRUE,"COMPRAS";#N/A,#N/A,TRUE,"DIRECCION";#N/A,#N/A,TRUE,"RESUMEN"}</definedName>
    <definedName name="DIC">#REF!</definedName>
    <definedName name="DIRECTO1">[21]APU!$U$132</definedName>
    <definedName name="DIRECTO10">[21]APU!$U$681</definedName>
    <definedName name="DIRECTO100">[21]APU!$U$6171</definedName>
    <definedName name="DIRECTO101">[21]APU!$U$6232</definedName>
    <definedName name="DIRECTO102">[21]APU!$U$6293</definedName>
    <definedName name="DIRECTO103">[21]APU!$U$6354</definedName>
    <definedName name="DIRECTO104">[21]APU!$U$6415</definedName>
    <definedName name="DIRECTO105">[21]APU!$U$6476</definedName>
    <definedName name="DIRECTO11">[21]APU!$U$742</definedName>
    <definedName name="DIRECTO12">[21]APU!$U$803</definedName>
    <definedName name="DIRECTO124">[21]APU!$U$7635</definedName>
    <definedName name="DIRECTO125">[21]APU!$U$7696</definedName>
    <definedName name="DIRECTO126">[21]APU!$U$7757</definedName>
    <definedName name="DIRECTO127">[21]APU!$U$7818</definedName>
    <definedName name="DIRECTO128">[21]APU!$U$7879</definedName>
    <definedName name="DIRECTO129">[21]APU!$U$7940</definedName>
    <definedName name="DIRECTO13">[21]APU!$U$864</definedName>
    <definedName name="DIRECTO130">[21]APU!$U$8001</definedName>
    <definedName name="DIRECTO131">[21]APU!$U$8062</definedName>
    <definedName name="DIRECTO132">[21]APU!$U$8123</definedName>
    <definedName name="DIRECTO133">[21]APU!$U$8184</definedName>
    <definedName name="DIRECTO134">[21]APU!$U$8245</definedName>
    <definedName name="DIRECTO14">[21]APU!$U$925</definedName>
    <definedName name="DIRECTO15">[21]APU!$U$986</definedName>
    <definedName name="DIRECTO16">[21]APU!$U$1047</definedName>
    <definedName name="DIRECTO17">[21]APU!$U$1108</definedName>
    <definedName name="DIRECTO18">[21]APU!$U$1169</definedName>
    <definedName name="DIRECTO2">[21]APU!$U$193</definedName>
    <definedName name="DIRECTO2.10">[21]APU!$U$14889</definedName>
    <definedName name="DIRECTO2.11">[21]APU!$U$14950</definedName>
    <definedName name="DIRECTO2.12">[21]APU!$U$15011</definedName>
    <definedName name="DIRECTO2.9">[21]APU!$U$11839</definedName>
    <definedName name="DIRECTO21">[21]APU!$U$1352</definedName>
    <definedName name="DIRECTO22">[21]APU!$U$1413</definedName>
    <definedName name="DIRECTO23">[21]APU!$U$1474</definedName>
    <definedName name="DIRECTO24">[21]APU!$U$1535</definedName>
    <definedName name="DIRECTO25">[21]APU!$U$1596</definedName>
    <definedName name="DIRECTO26">[21]APU!$U$1657</definedName>
    <definedName name="DIRECTO27">[21]APU!$U$1718</definedName>
    <definedName name="DIRECTO28">[21]APU!$U$1779</definedName>
    <definedName name="DIRECTO29">[21]APU!$U$1840</definedName>
    <definedName name="DIRECTO3">[21]APU!$U$254</definedName>
    <definedName name="DIRECTO3.15">[21]APU!$U$8667</definedName>
    <definedName name="DIRECTO3.16">[21]APU!$U$8728</definedName>
    <definedName name="DIRECTO3.17">[21]APU!$U$8789</definedName>
    <definedName name="DIRECTO3.18">[21]APU!$U$8850</definedName>
    <definedName name="DIRECTO3.19">[21]APU!$U$8911</definedName>
    <definedName name="DIRECTO3.20">[21]APU!$U$8972</definedName>
    <definedName name="DIRECTO3.21">[21]APU!$U$11961</definedName>
    <definedName name="DIRECTO3.22">[21]APU!$U$14523</definedName>
    <definedName name="DIRECTO3.23">[21]APU!$U$15133</definedName>
    <definedName name="DIRECTO3.24">[21]APU!$U$16292</definedName>
    <definedName name="DIRECTO3.25">[21]APU!$U$16353</definedName>
    <definedName name="DIRECTO3.26">[21]APU!$U$16414</definedName>
    <definedName name="DIRECTO3.27">[21]APU!$U$16475</definedName>
    <definedName name="DIRECTO3.28">[21]APU!$U$16536</definedName>
    <definedName name="DIRECTO30">[21]APU!$U$1901</definedName>
    <definedName name="DIRECTO31">[21]APU!$U$1962</definedName>
    <definedName name="DIRECTO32">[21]APU!$U$2023</definedName>
    <definedName name="DIRECTO33">[21]APU!$U$2084</definedName>
    <definedName name="DIRECTO34">[21]APU!$U$2145</definedName>
    <definedName name="DIRECTO35">[21]APU!$U$2206</definedName>
    <definedName name="DIRECTO36">[21]APU!$U$2267</definedName>
    <definedName name="DIRECTO37">[21]APU!$U$2328</definedName>
    <definedName name="DIRECTO38">[21]APU!$U$2389</definedName>
    <definedName name="DIRECTO39">[21]APU!$U$2450</definedName>
    <definedName name="DIRECTO4">[21]APU!$U$315</definedName>
    <definedName name="DIRECTO4.20">[21]APU!$U$9216</definedName>
    <definedName name="DIRECTO4.21">[21]APU!$U$9277</definedName>
    <definedName name="DIRECTO4.22">[21]APU!$U$9338</definedName>
    <definedName name="DIRECTO4.23">[21]APU!$U$9399</definedName>
    <definedName name="DIRECTO4.24">[21]APU!$U$9460</definedName>
    <definedName name="DIRECTO4.25">[21]APU!$U$9521</definedName>
    <definedName name="DIRECTO4.26">[21]APU!$U$9582</definedName>
    <definedName name="DIRECTO4.27">[21]APU!$U$9643</definedName>
    <definedName name="DIRECTO4.28">[21]APU!$U$9704</definedName>
    <definedName name="DIRECTO4.29">[21]APU!$U$9765</definedName>
    <definedName name="DIRECTO4.30">[21]APU!$U$9826</definedName>
    <definedName name="DIRECTO4.31">[21]APU!$U$9887</definedName>
    <definedName name="DIRECTO4.32">[21]APU!$U$9948</definedName>
    <definedName name="DIRECTO4.33">[21]APU!$U$10009</definedName>
    <definedName name="DIRECTO4.34">[21]APU!$U$10070</definedName>
    <definedName name="DIRECTO4.35">[21]APU!$U$11595</definedName>
    <definedName name="DIRECTO4.36">[21]APU!$U$11656</definedName>
    <definedName name="DIRECTO4.37">[21]APU!$U$15987</definedName>
    <definedName name="DIRECTO4.38">[21]APU!$U$15194</definedName>
    <definedName name="DIRECTO4.39">[21]APU!$U$14279</definedName>
    <definedName name="DIRECTO4.40">[21]APU!$U$14340</definedName>
    <definedName name="DIRECTO4.41">[21]APU!$U$14401</definedName>
    <definedName name="DIRECTO4.42">[21]APU!$U$14462</definedName>
    <definedName name="DIRECTO4.43">[21]APU!$U$14584</definedName>
    <definedName name="DIRECTO4.44">[21]APU!$U$16048</definedName>
    <definedName name="DIRECTO4.45">[21]APU!$U$16109</definedName>
    <definedName name="DIRECTO4.46">[21]APU!$U$14706</definedName>
    <definedName name="DIRECTO4.47">[21]APU!$U$15926</definedName>
    <definedName name="DIRECTO4.48">[21]APU!$U$16170</definedName>
    <definedName name="DIRECTO4.49">[21]APU!$U$16231</definedName>
    <definedName name="DIRECTO4.50">[21]APU!$U$16902</definedName>
    <definedName name="DIRECTO4.51">[21]APU!$U$17634</definedName>
    <definedName name="DIRECTO4.52">[21]APU!$U$17695</definedName>
    <definedName name="DIRECTO40">[21]APU!$U$2511</definedName>
    <definedName name="DIRECTO41">[21]APU!$U$2572</definedName>
    <definedName name="DIRECTO42">[21]APU!$U$2633</definedName>
    <definedName name="DIRECTO43">[21]APU!$U$2694</definedName>
    <definedName name="DIRECTO44">[21]APU!$U$2755</definedName>
    <definedName name="DIRECTO45">[21]APU!$U$2816</definedName>
    <definedName name="DIRECTO46">[21]APU!$U$2877</definedName>
    <definedName name="DIRECTO47">[21]APU!$U$2938</definedName>
    <definedName name="DIRECTO48">[21]APU!$U$2999</definedName>
    <definedName name="DIRECTO49">[21]APU!$U$3060</definedName>
    <definedName name="DIRECTO5">[21]APU!$U$376</definedName>
    <definedName name="DIRECTO5.100">[21]APU!$U$12449</definedName>
    <definedName name="DIRECTO5.101">[21]APU!$U$12510</definedName>
    <definedName name="DIRECTO5.104">[21]APU!$U$12571</definedName>
    <definedName name="DIRECTO5.105">[21]APU!$U$12632</definedName>
    <definedName name="DIRECTO5.106">[21]APU!$U$12693</definedName>
    <definedName name="DIRECTO5.107">[21]APU!$U$12754</definedName>
    <definedName name="DIRECTO5.108">[21]APU!$U$12815</definedName>
    <definedName name="DIRECTO5.109">[21]APU!$U$12876</definedName>
    <definedName name="DIRECTO5.111">[21]APU!$U$12937</definedName>
    <definedName name="DIRECTO5.112">[21]APU!$U$12998</definedName>
    <definedName name="DIRECTO5.113">[21]APU!$U$14767</definedName>
    <definedName name="DIRECTO5.114">[21]APU!$U$14828</definedName>
    <definedName name="DIRECTO5.115">[21]APU!$U$15072</definedName>
    <definedName name="DIRECTO5.53">[21]APU!$U$10131</definedName>
    <definedName name="DIRECTO5.54">[21]APU!$U$10192</definedName>
    <definedName name="DIRECTO5.55">[21]APU!$U$10253</definedName>
    <definedName name="DIRECTO5.56">[21]APU!$U$10314</definedName>
    <definedName name="DIRECTO5.57">[21]APU!$U$10375</definedName>
    <definedName name="DIRECTO5.58">[21]APU!$U$10436</definedName>
    <definedName name="DIRECTO5.59">[21]APU!$U$10497</definedName>
    <definedName name="DIRECTO5.60">[21]APU!$U$10558</definedName>
    <definedName name="DIRECTO5.61">[21]APU!$U$10619</definedName>
    <definedName name="DIRECTO5.62">[21]APU!$U$10680</definedName>
    <definedName name="DIRECTO5.63">[21]APU!$U$10741</definedName>
    <definedName name="DIRECTO5.64">[21]APU!$U$10802</definedName>
    <definedName name="DIRECTO5.65">[21]APU!$U$10863</definedName>
    <definedName name="DIRECTO5.66">[21]APU!$U$10924</definedName>
    <definedName name="DIRECTO5.67">[21]APU!$U$10985</definedName>
    <definedName name="DIRECTO5.68">[21]APU!$U$11046</definedName>
    <definedName name="DIRECTO5.69">[21]APU!$U$11107</definedName>
    <definedName name="DIRECTO5.70">[21]APU!$U$11168</definedName>
    <definedName name="DIRECTO5.71">[21]APU!$U$11229</definedName>
    <definedName name="DIRECTO5.72">[21]APU!$U$12022</definedName>
    <definedName name="DIRECTO5.73">[21]APU!$U$12083</definedName>
    <definedName name="DIRECTO5.74">[21]APU!$U$12144</definedName>
    <definedName name="DIRECTO5.77">[21]APU!$U$12205</definedName>
    <definedName name="DIRECTO5.78">[21]APU!$U$12327</definedName>
    <definedName name="DIRECTO5.79">[21]APU!$U$12388</definedName>
    <definedName name="DIRECTO5.80">[21]APU!$U$12266</definedName>
    <definedName name="DIRECTO5.82">[21]APU!$U$14035</definedName>
    <definedName name="DIRECTO5.83">[21]APU!$U$14096</definedName>
    <definedName name="DIRECTO5.84">[21]APU!$U$13364</definedName>
    <definedName name="DIRECTO5.85">[21]APU!$U$13425</definedName>
    <definedName name="DIRECTO5.86">[21]APU!$U$13486</definedName>
    <definedName name="DIRECTO5.87">[21]APU!$U$13547</definedName>
    <definedName name="DIRECTO5.88">[21]APU!$U$13608</definedName>
    <definedName name="DIRECTO5.89">[21]APU!$U$13669</definedName>
    <definedName name="DIRECTO5.90">[21]APU!$U$13730</definedName>
    <definedName name="DIRECTO5.91">[21]APU!$U$13791</definedName>
    <definedName name="DIRECTO5.92">[21]APU!$U$13852</definedName>
    <definedName name="DIRECTO5.93">[21]APU!$U$13913</definedName>
    <definedName name="DIRECTO5.94">[21]APU!$U$13974</definedName>
    <definedName name="DIRECTO5.95">[21]APU!$U$13059</definedName>
    <definedName name="DIRECTO5.96">[21]APU!$U$13120</definedName>
    <definedName name="DIRECTO5.97">[21]APU!$U$13181</definedName>
    <definedName name="DIRECTO5.98">[21]APU!$U$13242</definedName>
    <definedName name="DIRECTO5.99">[21]APU!$U$13303</definedName>
    <definedName name="DIRECTO50">[21]APU!$U$3121</definedName>
    <definedName name="DIRECTO51">[21]APU!$U$3182</definedName>
    <definedName name="DIRECTO52">[21]APU!$U$3243</definedName>
    <definedName name="DIRECTO53">[21]APU!$U$3304</definedName>
    <definedName name="DIRECTO54">[21]APU!$U$3365</definedName>
    <definedName name="DIRECTO55">[21]APU!$U$3426</definedName>
    <definedName name="DIRECTO56">[21]APU!$U$3487</definedName>
    <definedName name="DIRECTO57">[21]APU!$U$3548</definedName>
    <definedName name="DIRECTO58">[21]APU!$U$3609</definedName>
    <definedName name="DIRECTO59">[21]APU!$U$3670</definedName>
    <definedName name="DIRECTO6">[21]APU!$U$437</definedName>
    <definedName name="DIRECTO60">[21]APU!$U$3731</definedName>
    <definedName name="DIRECTO61">[21]APU!$U$3792</definedName>
    <definedName name="DIRECTO62">[21]APU!$U$3853</definedName>
    <definedName name="DIRECTO63">[21]APU!$U$3914</definedName>
    <definedName name="DIRECTO64">[21]APU!$U$3975</definedName>
    <definedName name="DIRECTO65">[21]APU!$U$4036</definedName>
    <definedName name="DIRECTO66">[21]APU!$U$4097</definedName>
    <definedName name="DIRECTO67">[21]APU!$U$4158</definedName>
    <definedName name="DIRECTO68">[21]APU!$U$4219</definedName>
    <definedName name="DIRECTO69">[21]APU!$U$4280</definedName>
    <definedName name="DIRECTO7">[21]APU!$U$498</definedName>
    <definedName name="DIRECTO7.12">[21]APU!$U$8305</definedName>
    <definedName name="DIRECTO7.13">[21]APU!$U$8366</definedName>
    <definedName name="DIRECTO7.14">[21]APU!$U$8427</definedName>
    <definedName name="DIRECTO7.15">[21]APU!$U$8488</definedName>
    <definedName name="DIRECTO7.16">[21]APU!$U$8606</definedName>
    <definedName name="DIRECTO7.17">[21]APU!$U$11290</definedName>
    <definedName name="DIRECTO7.18">[21]APU!$U$11351</definedName>
    <definedName name="DIRECTO7.19">[21]APU!$U$11412</definedName>
    <definedName name="DIRECTO7.20">[21]APU!$U$11473</definedName>
    <definedName name="DIRECTO7.21">[21]APU!$U$11534</definedName>
    <definedName name="DIRECTO7.22">[21]APU!$U$11717</definedName>
    <definedName name="DIRECTO7.23">[21]APU!$U$11778</definedName>
    <definedName name="DIRECTO7.24">[21]APU!$U$14645</definedName>
    <definedName name="DIRECTO7.25">[21]APU!$U$15255</definedName>
    <definedName name="DIRECTO7.26">[21]APU!$U$15316</definedName>
    <definedName name="DIRECTO7.27">[21]APU!$U$15377</definedName>
    <definedName name="DIRECTO7.28">[21]APU!$U$15438</definedName>
    <definedName name="DIRECTO7.29">[21]APU!$U$15499</definedName>
    <definedName name="DIRECTO7.30">[21]APU!$U$15560</definedName>
    <definedName name="DIRECTO7.31">[21]APU!$U$15621</definedName>
    <definedName name="DIRECTO7.32">[21]APU!$U$15682</definedName>
    <definedName name="DIRECTO7.33">[21]APU!$U$15743</definedName>
    <definedName name="DIRECTO7.34">[21]APU!$U$15804</definedName>
    <definedName name="DIRECTO7.35">[21]APU!$U$15865</definedName>
    <definedName name="DIRECTO7.36">[21]APU!$U$17085</definedName>
    <definedName name="DIRECTO7.37">[21]APU!$U$17268</definedName>
    <definedName name="DIRECTO7.38">[21]APU!$U$17207</definedName>
    <definedName name="DIRECTO7.39">[21]APU!$U$17390</definedName>
    <definedName name="DIRECTO7.40">[21]APU!$U$17451</definedName>
    <definedName name="DIRECTO7.41">[21]APU!$U$17512</definedName>
    <definedName name="DIRECTO7.42">[21]APU!$U$17146</definedName>
    <definedName name="DIRECTO7.43">[21]APU!$U$17573</definedName>
    <definedName name="DIRECTO7.44">[21]APU!$U$17329</definedName>
    <definedName name="DIRECTO70">[21]APU!$U$4341</definedName>
    <definedName name="DIRECTO71">[21]APU!$U$4402</definedName>
    <definedName name="DIRECTO72">[21]APU!$U$4463</definedName>
    <definedName name="DIRECTO73">[21]APU!$U$4524</definedName>
    <definedName name="DIRECTO74">[21]APU!$U$4585</definedName>
    <definedName name="DIRECTO75">[21]APU!$U$4646</definedName>
    <definedName name="DIRECTO76">[21]APU!$U$4707</definedName>
    <definedName name="DIRECTO77">[21]APU!$U$4768</definedName>
    <definedName name="DIRECTO78">[21]APU!$U$4829</definedName>
    <definedName name="DIRECTO79">[21]APU!$U$4890</definedName>
    <definedName name="DIRECTO8">[21]APU!$U$559</definedName>
    <definedName name="DIRECTO80">[21]APU!$U$4951</definedName>
    <definedName name="DIRECTO81">[21]APU!$U$5012</definedName>
    <definedName name="DIRECTO82">[21]APU!$U$5073</definedName>
    <definedName name="DIRECTO83">[21]APU!$U$5134</definedName>
    <definedName name="DIRECTO84">[21]APU!$U$5195</definedName>
    <definedName name="DIRECTO85">[21]APU!$U$5256</definedName>
    <definedName name="DIRECTO86">[21]APU!$U$5317</definedName>
    <definedName name="DIRECTO87">[21]APU!$U$5378</definedName>
    <definedName name="DIRECTO88">[21]APU!$U$5439</definedName>
    <definedName name="DIRECTO89">[21]APU!$U$5500</definedName>
    <definedName name="DIRECTO9">[21]APU!$U$620</definedName>
    <definedName name="DIRECTO9.1">[21]APU!$U$16597</definedName>
    <definedName name="DIRECTO9.2">[21]APU!$U$16658</definedName>
    <definedName name="DIRECTO9.3">[21]APU!$U$16719</definedName>
    <definedName name="DIRECTO9.4">[21]APU!$U$16780</definedName>
    <definedName name="DIRECTO9.5">[21]APU!$U$16841</definedName>
    <definedName name="DIRECTO90">[21]APU!$U$5561</definedName>
    <definedName name="DIRECTO91">[21]APU!$U$5622</definedName>
    <definedName name="DIRECTO92">[21]APU!$U$5683</definedName>
    <definedName name="DIRECTO93">[21]APU!$U$5744</definedName>
    <definedName name="DIRECTO94">[21]APU!$U$5805</definedName>
    <definedName name="DIRECTO95">[21]APU!$U$5866</definedName>
    <definedName name="DIRECTO96">[21]APU!$U$5927</definedName>
    <definedName name="DIRECTO97">[21]APU!$U$5988</definedName>
    <definedName name="DIRECTO98">[21]APU!$U$6049</definedName>
    <definedName name="DIRECTO99">[21]APU!$U$6110</definedName>
    <definedName name="dkjshkl">#REF!</definedName>
    <definedName name="DWPRICE" localSheetId="3" hidden="1">#REF!</definedName>
    <definedName name="DWPRICE" localSheetId="2" hidden="1">#REF!</definedName>
    <definedName name="DWPRICE" hidden="1">#REF!</definedName>
    <definedName name="EF">[22]AIU!$A$1:$IU$4</definedName>
    <definedName name="emanto">"#REF!"</definedName>
    <definedName name="ENE">#REF!</definedName>
    <definedName name="EQUIPO">[23]EQUIPOS!$A$1:$J$32000</definedName>
    <definedName name="ES">'[12]CIRCUITOS CODENSA'!#REF!</definedName>
    <definedName name="EST10A">#REF!</definedName>
    <definedName name="EST10V1">#REF!</definedName>
    <definedName name="EST11A">#REF!</definedName>
    <definedName name="ESTRUCTURA" hidden="1">{#N/A,#N/A,TRUE,"INGENIERIA";#N/A,#N/A,TRUE,"COMPRAS";#N/A,#N/A,TRUE,"DIRECCION";#N/A,#N/A,TRUE,"RESUMEN"}</definedName>
    <definedName name="exCEL">"#REF!"</definedName>
    <definedName name="Excel_BuiltIn__FilterDatabase_2">'[24]Presup Av 1o de mayo con 73a '!$A$17:$N$110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1_1_1_1_1">#REF!</definedName>
    <definedName name="Excel_BuiltIn_Print_Area_1_1_1_1_1_1">#REF!</definedName>
    <definedName name="Excel_BuiltIn_Print_Area_3">"#REF!"</definedName>
    <definedName name="Excel_BuiltIn_Print_Area_3_X">"#REF!"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1_1_1_1">#REF!</definedName>
    <definedName name="Excel_BuiltIn_Print_Titles_10">NA()</definedName>
    <definedName name="Excel_BuiltIn_Print_Titles_11">NA()</definedName>
    <definedName name="Excel_BuiltIn_Print_Titles_12">NA()</definedName>
    <definedName name="Excel_BuiltIn_Print_Titles_13">NA()</definedName>
    <definedName name="Excel_BuiltIn_Print_Titles_14">NA()</definedName>
    <definedName name="Excel_BuiltIn_Print_Titles_15">"#REF!"</definedName>
    <definedName name="Excel_BuiltIn_Print_Titles_16">"#REF!"</definedName>
    <definedName name="Excel_BuiltIn_Print_Titles_17">"#REF!"</definedName>
    <definedName name="Excel_BuiltIn_Print_Titles_18">"#REF!"</definedName>
    <definedName name="Excel_BuiltIn_Print_Titles_19">NA()</definedName>
    <definedName name="Excel_BuiltIn_Print_Titles_20">"#REF!"</definedName>
    <definedName name="Excel_BuiltIn_Print_Titles_21">NA()</definedName>
    <definedName name="Excel_BuiltIn_Print_Titles_23">"#REF!"</definedName>
    <definedName name="Excel_BuiltIn_Print_Titles_3">"#REF!"</definedName>
    <definedName name="Excel_BuiltIn_Print_Titles_4">#REF!</definedName>
    <definedName name="Excel_BuiltIn_Print_Titles_5">NA()</definedName>
    <definedName name="Excel_BuiltIn_Print_Titles_5_XX">NA()</definedName>
    <definedName name="Excel_BuiltIn_Print_Titles_6">"#REF!"</definedName>
    <definedName name="Excel_BuiltIn_Print_Titles_7">NA()</definedName>
    <definedName name="Excel_BuiltIn_Print_Titles_8">"#REF!"</definedName>
    <definedName name="Excel_BuiltIn_Print_Titles_9">NA()</definedName>
    <definedName name="FactAjusteCosto">#REF!</definedName>
    <definedName name="FactAjusteCostoO">#REF!</definedName>
    <definedName name="FactBenefAjuste">#REF!</definedName>
    <definedName name="FactBenefAjusteO">#REF!</definedName>
    <definedName name="FactCalcPolizas">#REF!</definedName>
    <definedName name="FactCalcPolizasO">#REF!</definedName>
    <definedName name="FactFinanc">#REF!</definedName>
    <definedName name="FactFinancO">#REF!</definedName>
    <definedName name="FactorCostoPotencia">[18]Modelo!#REF!</definedName>
    <definedName name="FC_COPIA">{"'Sheet1'!$A$1:$G$85"}</definedName>
    <definedName name="FEB">#REF!</definedName>
    <definedName name="FECH">[9]DATOS!$D$6</definedName>
    <definedName name="Fecha">[17]Datos!$B$7</definedName>
    <definedName name="fhg" hidden="1">{#N/A,#N/A,TRUE,"1842CWN0"}</definedName>
    <definedName name="FinConsecion">[25]PB!$B$13</definedName>
    <definedName name="FO">'[12]CIRCUITOS CODENSA'!#REF!</definedName>
    <definedName name="Formulas_reajuste">{"'Sheet1'!$A$1:$G$85"}</definedName>
    <definedName name="GG">'[12]CIRCUITOS CODENSA'!#REF!</definedName>
    <definedName name="_xlnm.Recorder">#REF!</definedName>
    <definedName name="h">#REF!</definedName>
    <definedName name="HILO">#REF!</definedName>
    <definedName name="HTML_CodePage" hidden="1">1252</definedName>
    <definedName name="HTML_Control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mpuestos">{"'Sheet1'!$A$1:$G$85"}</definedName>
    <definedName name="Index_Sheet_Kutools" localSheetId="3">#REF!</definedName>
    <definedName name="Index_Sheet_Kutools" localSheetId="2">#REF!</definedName>
    <definedName name="Index_Sheet_Kutools">#REF!</definedName>
    <definedName name="inf">"#REF!"</definedName>
    <definedName name="inf_1">"#REF!"</definedName>
    <definedName name="Ini_conce">[26]PB!$C$9</definedName>
    <definedName name="Inicio">[11]BASES!$E$26</definedName>
    <definedName name="InicioInv">[25]PB!$B$10</definedName>
    <definedName name="INSUMOS">NA()</definedName>
    <definedName name="Interventor">[17]Datos!$B$5</definedName>
    <definedName name="Io">#REF!</definedName>
    <definedName name="Item">[27]Item!$A$2:$D$213</definedName>
    <definedName name="ITEM1">"#REF!"</definedName>
    <definedName name="ITEM15">"#REF!"</definedName>
    <definedName name="ITEM2">"#REF!"</definedName>
    <definedName name="ITEM2.10">[21]APU!$E$14843</definedName>
    <definedName name="ITEM2.11">[21]APU!$E$14904</definedName>
    <definedName name="ITEM2.12">[21]APU!$E$14965</definedName>
    <definedName name="ITEM3">"#REF!"</definedName>
    <definedName name="ITEM3.15">[21]APU!$E$8621</definedName>
    <definedName name="ITEM3.16">[21]APU!$E$8682</definedName>
    <definedName name="ITEM3.17">[21]APU!$E$8743</definedName>
    <definedName name="ITEM3.18">[21]APU!$E$8804</definedName>
    <definedName name="ITEM3.19">[21]APU!$E$8865</definedName>
    <definedName name="ITEM3.20">[21]APU!$E$8926</definedName>
    <definedName name="ITEM3.21">[21]APU!$E$11915</definedName>
    <definedName name="ITEM3.22">[21]APU!$E$14477</definedName>
    <definedName name="ITEM3.23">[21]APU!$E$15087</definedName>
    <definedName name="ITEM4.20">[21]APU!$E$9170</definedName>
    <definedName name="ITEM4.21">[21]APU!$E$9231</definedName>
    <definedName name="ITEM4.22">[21]APU!$E$9292</definedName>
    <definedName name="ITEM4.23">[21]APU!$E$9353</definedName>
    <definedName name="ITEM4.24">[21]APU!$E$9414</definedName>
    <definedName name="ITEM4.25">[21]APU!$E$9475</definedName>
    <definedName name="ITEM4.26">[21]APU!$E$9536</definedName>
    <definedName name="ITEM4.27">[21]APU!$E$9597</definedName>
    <definedName name="ITEM4.28">[21]APU!$E$9658</definedName>
    <definedName name="ITEM4.29">[21]APU!$E$9719</definedName>
    <definedName name="ITEM4.30">[21]APU!$E$9780</definedName>
    <definedName name="ITEM4.31">[21]APU!$E$9841</definedName>
    <definedName name="ITEM4.32">[21]APU!$E$9902</definedName>
    <definedName name="ITEM4.33">[21]APU!$E$9963</definedName>
    <definedName name="ITEM4.34">[21]APU!$E$10024</definedName>
    <definedName name="ITEM4.35">[21]APU!$E$11549</definedName>
    <definedName name="ITEM4.36">[21]APU!$E$11610</definedName>
    <definedName name="ITEM4.37">[21]APU!$E$15941</definedName>
    <definedName name="ITEM4.38">[21]APU!$E$15148</definedName>
    <definedName name="ITEM4.39">[21]APU!$E$14233</definedName>
    <definedName name="ITEM4.40">[21]APU!$E$14294</definedName>
    <definedName name="ITEM4.41">[21]APU!$E$14355</definedName>
    <definedName name="ITEM4.42">[21]APU!$E$14416</definedName>
    <definedName name="ITEM4.43">[21]APU!$E$14538</definedName>
    <definedName name="ITEM4.44">[21]APU!$E$16002</definedName>
    <definedName name="ITEM4.45">[21]APU!$E$16063</definedName>
    <definedName name="ITEM4.46">[21]APU!$E$14660</definedName>
    <definedName name="ITEM5.100">[21]APU!$E$12403</definedName>
    <definedName name="ITEM5.101">[21]APU!$E$12464</definedName>
    <definedName name="ITEM5.104">[21]APU!$E$12525</definedName>
    <definedName name="ITEM5.105">[21]APU!$E$12586</definedName>
    <definedName name="ITEM5.106">[21]APU!$E$12647</definedName>
    <definedName name="ITEM5.107">[21]APU!$E$12708</definedName>
    <definedName name="ITEM5.108">[21]APU!$E$12769</definedName>
    <definedName name="ITEM5.109">[21]APU!$E$12830</definedName>
    <definedName name="ITEM5.111">[21]APU!$E$12891</definedName>
    <definedName name="ITEM5.112">[21]APU!$E$12952</definedName>
    <definedName name="ITEM5.113">[21]APU!$E$14721</definedName>
    <definedName name="ITEM5.114">[21]APU!$E$14782</definedName>
    <definedName name="ITEM5.115">[21]APU!$E$15026</definedName>
    <definedName name="ITEM5.53">[21]APU!$E$10085</definedName>
    <definedName name="ITEM5.54">[21]APU!$E$10146</definedName>
    <definedName name="ITEM5.55">[21]APU!$E$10207</definedName>
    <definedName name="ITEM5.56">[21]APU!$E$10268</definedName>
    <definedName name="ITEM5.57">[21]APU!$E$10329</definedName>
    <definedName name="ITEM5.58">[21]APU!$E$10390</definedName>
    <definedName name="ITEM5.59">[21]APU!$E$10451</definedName>
    <definedName name="ITEM5.60">[21]APU!$E$10512</definedName>
    <definedName name="ITEM5.61">[21]APU!$E$10573</definedName>
    <definedName name="ITEM5.62">[21]APU!$E$10634</definedName>
    <definedName name="ITEM5.63">[21]APU!$E$10695</definedName>
    <definedName name="ITEM5.64">[21]APU!$E$10756</definedName>
    <definedName name="ITEM5.65">[21]APU!$E$10817</definedName>
    <definedName name="ITEM5.66">[21]APU!$E$10878</definedName>
    <definedName name="ITEM5.67">[21]APU!$E$10939</definedName>
    <definedName name="ITEM5.68">[21]APU!$E$11000</definedName>
    <definedName name="ITEM5.69">[21]APU!$E$11061</definedName>
    <definedName name="ITEM5.70">[21]APU!$E$11122</definedName>
    <definedName name="ITEM5.71">[21]APU!$E$11183</definedName>
    <definedName name="ITEM5.72">[21]APU!$E$11976</definedName>
    <definedName name="ITEM5.73">[21]APU!$E$12037</definedName>
    <definedName name="ITEM5.74">[21]APU!$E$12098</definedName>
    <definedName name="ITEM5.77">[21]APU!$E$12159</definedName>
    <definedName name="ITEM5.78">[21]APU!$E$12281</definedName>
    <definedName name="ITEM5.79">[21]APU!$E$12342</definedName>
    <definedName name="ITEM5.80">[21]APU!$E$12220</definedName>
    <definedName name="ITEM5.82">[21]APU!$E$13989</definedName>
    <definedName name="ITEM5.83">[21]APU!$E$14050</definedName>
    <definedName name="ITEM5.84">[21]APU!$E$13318</definedName>
    <definedName name="ITEM5.85">[21]APU!$E$13379</definedName>
    <definedName name="ITEM5.86">[21]APU!$E$13440</definedName>
    <definedName name="ITEM5.87">[21]APU!$E$13501</definedName>
    <definedName name="ITEM5.88">[21]APU!$E$13562</definedName>
    <definedName name="ITEM5.89">[21]APU!$E$13623</definedName>
    <definedName name="ITEM5.90">[21]APU!$E$13684</definedName>
    <definedName name="ITEM5.91">[21]APU!$E$13745</definedName>
    <definedName name="ITEM5.92">[21]APU!$E$13806</definedName>
    <definedName name="ITEM5.93">[21]APU!$E$13867</definedName>
    <definedName name="ITEM5.94">[21]APU!$E$13928</definedName>
    <definedName name="ITEM5.95">[21]APU!$E$13013</definedName>
    <definedName name="ITEM5.96">[21]APU!$E$13074</definedName>
    <definedName name="ITEM5.97">[21]APU!$E$13135</definedName>
    <definedName name="ITEM5.98">[21]APU!$E$13196</definedName>
    <definedName name="ITEM5.99">[21]APU!$E$13257</definedName>
    <definedName name="ITEM521">[20]ITEMS!$A$522</definedName>
    <definedName name="ITEM7.1">[21]APU!$E$7589</definedName>
    <definedName name="ITEM7.10">[21]APU!$E$8138</definedName>
    <definedName name="ITEM7.11">[21]APU!$E$8199</definedName>
    <definedName name="ITEM7.12">[21]APU!$E$8259</definedName>
    <definedName name="ITEM7.13">[21]APU!$E$8320</definedName>
    <definedName name="ITEM7.14">[21]APU!$E$8381</definedName>
    <definedName name="ITEM7.15">[21]APU!$E$8442</definedName>
    <definedName name="ITEM7.16">[21]APU!$E$8560</definedName>
    <definedName name="ITEM7.17">[21]APU!$E$11244</definedName>
    <definedName name="ITEM7.18">[21]APU!$E$11305</definedName>
    <definedName name="ITEM7.19">[21]APU!$E$11366</definedName>
    <definedName name="ITEM7.2">[21]APU!$E$7650</definedName>
    <definedName name="ITEM7.20">[21]APU!$E$11427</definedName>
    <definedName name="ITEM7.21">[21]APU!$E$11488</definedName>
    <definedName name="ITEM7.22">[21]APU!$E$11671</definedName>
    <definedName name="ITEM7.23">[21]APU!$E$11732</definedName>
    <definedName name="ITEM7.24">[21]APU!$E$14599</definedName>
    <definedName name="ITEM7.25">[21]APU!$E$15209</definedName>
    <definedName name="ITEM7.26">[21]APU!$E$15270</definedName>
    <definedName name="ITEM7.27">[21]APU!$E$15331</definedName>
    <definedName name="ITEM7.28">[21]APU!$E$15392</definedName>
    <definedName name="ITEM7.29">[21]APU!$E$15453</definedName>
    <definedName name="ITEM7.3">[21]APU!$E$7711</definedName>
    <definedName name="ITEM7.30">[21]APU!$E$15514</definedName>
    <definedName name="ITEM7.31">[21]APU!$E$15575</definedName>
    <definedName name="ITEM7.32">[21]APU!$E$15636</definedName>
    <definedName name="ITEM7.33">[21]APU!$E$15697</definedName>
    <definedName name="ITEM7.34">[21]APU!$E$15758</definedName>
    <definedName name="ITEM7.35">[21]APU!$E$15819</definedName>
    <definedName name="ITEM7.4">[21]APU!$E$7772</definedName>
    <definedName name="ITEM7.5">[21]APU!$E$7833</definedName>
    <definedName name="ITEM7.6">[21]APU!$E$7894</definedName>
    <definedName name="ITEM7.7">[21]APU!$E$7955</definedName>
    <definedName name="ITEM7.8">[21]APU!$E$8016</definedName>
    <definedName name="ITEM7.9">[21]APU!$E$8077</definedName>
    <definedName name="ITEMS">NA()</definedName>
    <definedName name="IVA_UTIL">[9]DATOS!$D$11</definedName>
    <definedName name="jjjj">{"'Sheet1'!$A$1:$G$85"}</definedName>
    <definedName name="Jornal">[10]Jornal!$A$12:$I$31</definedName>
    <definedName name="JUL">#REF!</definedName>
    <definedName name="JUN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KAK">#REF!</definedName>
    <definedName name="KDL" hidden="1">{#N/A,#N/A,TRUE,"1842CWN0"}</definedName>
    <definedName name="KK">#REF!</definedName>
    <definedName name="Longitud">#REF!</definedName>
    <definedName name="Longitud1">#REF!</definedName>
    <definedName name="Longitud2">#REF!</definedName>
    <definedName name="LP">'[12]CIRCUITOS CODENSA'!#REF!</definedName>
    <definedName name="mantenimiento">'[28]COSTOS OFICINA'!#REF!</definedName>
    <definedName name="MAR">#REF!</definedName>
    <definedName name="MAY">#REF!</definedName>
    <definedName name="meses">#REF!</definedName>
    <definedName name="met" hidden="1">{#N/A,#N/A,TRUE,"1842CWN0"}</definedName>
    <definedName name="metal" hidden="1">{#N/A,#N/A,TRUE,"1842CWN0"}</definedName>
    <definedName name="Mínimo">#REF!</definedName>
    <definedName name="MO">'[12]CIRCUITOS CODENSA'!#REF!</definedName>
    <definedName name="MPA">{"'Sheet1'!$A$1:$G$85"}</definedName>
    <definedName name="MU">'[12]CIRCUITOS CODENSA'!#REF!</definedName>
    <definedName name="MZ">'[12]CIRCUITOS CODENSA'!#REF!</definedName>
    <definedName name="NoAño">[11]BASES!$F$25</definedName>
    <definedName name="NoMes">[11]BASES!$F$26</definedName>
    <definedName name="NOV">#REF!</definedName>
    <definedName name="NUNI">#REF!</definedName>
    <definedName name="Obra">[17]Datos!$B$1</definedName>
    <definedName name="OCT">#REF!</definedName>
    <definedName name="oper">'[29]9c. C.Oper - T3'!$G$64</definedName>
    <definedName name="ORO">#REF!</definedName>
    <definedName name="PB">'[12]CIRCUITOS CODENSA'!#REF!</definedName>
    <definedName name="PERFILES">#REF!</definedName>
    <definedName name="PeriodMes">[11]BASES!$B$29</definedName>
    <definedName name="PESO14.2">#REF!</definedName>
    <definedName name="PESO14.3">#REF!</definedName>
    <definedName name="PESO14.4">#REF!</definedName>
    <definedName name="Plazo">[11]BASES!$E$27</definedName>
    <definedName name="PlazoAIU">#REF!</definedName>
    <definedName name="PLazoAIUO">#REF!</definedName>
    <definedName name="PlzDiseño">[11]BASES!$E$28</definedName>
    <definedName name="PlzPeriodos">[11]BASES!$E$29</definedName>
    <definedName name="PMT">#REF!</definedName>
    <definedName name="pre">#REF!</definedName>
    <definedName name="PRESUPUESTADO">#REF!</definedName>
    <definedName name="PROP">[9]DATOS!$D$7</definedName>
    <definedName name="PROVISIONALES" localSheetId="3" hidden="1">#REF!</definedName>
    <definedName name="PROVISIONALES" localSheetId="2" hidden="1">#REF!</definedName>
    <definedName name="PROVISIONALES" hidden="1">#REF!</definedName>
    <definedName name="puentes">'[29]3a. Costos-Km Intervencion x EC'!$C$43</definedName>
    <definedName name="Q">#REF!</definedName>
    <definedName name="qqq">#REF!</definedName>
    <definedName name="Resistenciaconductor">[18]Modelo!#REF!</definedName>
    <definedName name="RRRRRRR">{"'Sheet1'!$A$1:$G$85"}</definedName>
    <definedName name="SEP">#REF!</definedName>
    <definedName name="SF">'[12]CIRCUITOS CODENSA'!#REF!</definedName>
    <definedName name="SGI_V_INDICES_CIRCUITO_CAUSA">#REF!</definedName>
    <definedName name="SHARED_FORMULA_1">#N/A</definedName>
    <definedName name="SHARED_FORMULA_10">#N/A</definedName>
    <definedName name="SHARED_FORMULA_11">#N/A</definedName>
    <definedName name="SHARED_FORMULA_12">#N/A</definedName>
    <definedName name="SHARED_FORMULA_13">#N/A</definedName>
    <definedName name="SHARED_FORMULA_14">#N/A</definedName>
    <definedName name="SHARED_FORMULA_15">#N/A</definedName>
    <definedName name="SHARED_FORMULA_2">#N/A</definedName>
    <definedName name="SHARED_FORMULA_3">#N/A</definedName>
    <definedName name="SHARED_FORMULA_4">#N/A</definedName>
    <definedName name="SHARED_FORMULA_5">#N/A</definedName>
    <definedName name="SHARED_FORMULA_6">#N/A</definedName>
    <definedName name="SHARED_FORMULA_7">#N/A</definedName>
    <definedName name="SHARED_FORMULA_8">#N/A</definedName>
    <definedName name="SHARED_FORMULA_9">#N/A</definedName>
    <definedName name="SiAjuste">#REF!</definedName>
    <definedName name="SiAjusteO">#REF!</definedName>
    <definedName name="SJ">'[12]CIRCUITOS CODENSA'!#REF!</definedName>
    <definedName name="SM">'[12]CIRCUITOS CODENSA'!#REF!</definedName>
    <definedName name="SOCIAL">#REF!</definedName>
    <definedName name="solver_opt">[5]pma!$H$2</definedName>
    <definedName name="st">#REF!</definedName>
    <definedName name="SU">'[12]CIRCUITOS CODENSA'!#REF!</definedName>
    <definedName name="SUBESTACIONES">'[30]OBRAS SES'!#REF!</definedName>
    <definedName name="TABLA_1">'[31]BD APUs (no entregable)'!$C$2:$T$35</definedName>
    <definedName name="TABLA_3" localSheetId="3">#REF!</definedName>
    <definedName name="TABLA_3" localSheetId="2">#REF!</definedName>
    <definedName name="TABLA_3">#REF!</definedName>
    <definedName name="TABLA_SWITCH">[32]SWITCH!$B$6:$H$119</definedName>
    <definedName name="TABLA_SWITCH_C">#REF!</definedName>
    <definedName name="tabla2">#REF!</definedName>
    <definedName name="TablaPeriodos">[11]BASES!$I$21:$J$24</definedName>
    <definedName name="TablaRegional">[11]BASES!$A$52:$F$55</definedName>
    <definedName name="TB">'[12]CIRCUITOS CODENSA'!#REF!</definedName>
    <definedName name="TE">'[12]CIRCUITOS CODENSA'!#REF!</definedName>
    <definedName name="_xlnm.Print_Titles">#REF!</definedName>
    <definedName name="To">#REF!</definedName>
    <definedName name="TODOANA">NA()</definedName>
    <definedName name="TODOINSU">NA()</definedName>
    <definedName name="TODOITEM">NA()</definedName>
    <definedName name="Total">#REF!</definedName>
    <definedName name="Total_Kilometro_típico_aereo_11.4_kV">'[33]c2.5y2.6'!#REF!</definedName>
    <definedName name="Total_Kilometro_típico_aereo_34.5_kV">'[33]c2.5y2.6'!#REF!</definedName>
    <definedName name="Total_Kilometro_típico_aereo_rural_11.4kV">'[33]c2.5y2.6'!#REF!</definedName>
    <definedName name="Total_Kilometro_típico_aereo_rural_34.5kV">'[33]c2.5y2.6'!#REF!</definedName>
    <definedName name="Total_Kilometro_típico_subterraneo_11.4_kV">'[33]c2.5y2.6'!#REF!</definedName>
    <definedName name="Total_Kilometro_típico_subterraneo_34.5_kV">'[33]c2.5y2.6'!#REF!</definedName>
    <definedName name="TRM">[34]Personal!$C$1</definedName>
    <definedName name="TRMA">#REF!</definedName>
    <definedName name="TtCD">#REF!</definedName>
    <definedName name="TtCDO">#REF!</definedName>
    <definedName name="TU">'[12]CIRCUITOS CODENSA'!#REF!</definedName>
    <definedName name="UM">'[12]CIRCUITOS CODENSA'!#REF!</definedName>
    <definedName name="UNIDAD1">[19]ITEMS!$C$2</definedName>
    <definedName name="UNIDAD521">[20]ITEMS!$C$522</definedName>
    <definedName name="US">'[12]CIRCUITOS CODENSA'!#REF!</definedName>
    <definedName name="Valoracion">#REF!</definedName>
    <definedName name="VALORACIÓN">#REF!</definedName>
    <definedName name="variacion">[10]Datos!$B$8</definedName>
    <definedName name="VE">'[12]CIRCUITOS CODENSA'!#REF!</definedName>
    <definedName name="VentaAiu">#REF!</definedName>
    <definedName name="VentaAiuO">#REF!</definedName>
    <definedName name="VI">'[12]CIRCUITOS CODENSA'!#REF!</definedName>
    <definedName name="VrAjusteFin">#REF!</definedName>
    <definedName name="VrAjusteFinO">#REF!</definedName>
    <definedName name="VrBenefAjuste">#REF!</definedName>
    <definedName name="VrBenefAjusteO">#REF!</definedName>
    <definedName name="VrEstContrato">#REF!</definedName>
    <definedName name="VrEstContratoO">#REF!</definedName>
    <definedName name="VrFinacAIU">#REF!</definedName>
    <definedName name="VrFinacAIUO">#REF!</definedName>
    <definedName name="VrFinanCaja">#REF!</definedName>
    <definedName name="VrFinanCajaO">#REF!</definedName>
    <definedName name="VrRealContrato">#REF!</definedName>
    <definedName name="VrRealContratoO">#REF!</definedName>
    <definedName name="vvvv">{"'Sheet1'!$A$1:$G$85"}</definedName>
    <definedName name="wrn.civil._.works." hidden="1">{#N/A,#N/A,TRUE,"1842CWN0"}</definedName>
    <definedName name="wrn.FORMATOS." hidden="1">{#N/A,#N/A,FALSE,"Formato No.2 ";#N/A,#N/A,FALSE,"Formato No.3A";#N/A,#N/A,FALSE,"Formato No. 3B";#N/A,#N/A,FALSE,"Formato No. 3C";#N/A,#N/A,FALSE,"Formato No. 4A";#N/A,#N/A,FALSE,"Formato No. 4B";#N/A,#N/A,FALSE,"Formato No. 4C (1)";#N/A,#N/A,FALSE,"Formato No. 4C (2)";#N/A,#N/A,FALSE,"Formato No. 4D";#N/A,#N/A,FALSE,"Formato No. 7 ";#N/A,#N/A,FALSE,"Formato No. 8";#N/A,#N/A,FALSE,"Formato No. 9";#N/A,#N/A,FALSE,"Formato No. 10";#N/A,#N/A,FALSE,"Formato No. 11";#N/A,#N/A,FALSE,"Formato No. 12";#N/A,#N/A,FALSE,"Formato No. 13";#N/A,#N/A,FALSE,"Formato No. 14";#N/A,#N/A,FALSE,"Formato No. 15 ";#N/A,#N/A,FALSE,"Formato No. 16";#N/A,#N/A,FALSE,"Formato No. 17";#N/A,#N/A,FALSE,"Formato No. 18";#N/A,#N/A,FALSE,"Formato No. 19"}</definedName>
    <definedName name="wrn.GERENCIA." hidden="1">{#N/A,#N/A,TRUE,"INGENIERIA";#N/A,#N/A,TRUE,"COMPRAS";#N/A,#N/A,TRUE,"DIRECCION";#N/A,#N/A,TRUE,"RESUMEN"}</definedName>
    <definedName name="www">#REF!</definedName>
    <definedName name="x">'[35]Cto de Patrimonio y Capital'!$C$1</definedName>
    <definedName name="XSW" hidden="1">{#N/A,#N/A,TRUE,"1842CWN0"}</definedName>
    <definedName name="XX">"#REF!"</definedName>
    <definedName name="XXX">{"'Sheet1'!$A$1:$G$85"}</definedName>
    <definedName name="XXXX" localSheetId="3" hidden="1">#REF!</definedName>
    <definedName name="XXXX" localSheetId="2" hidden="1">#REF!</definedName>
    <definedName name="XXXX" hidden="1">#REF!</definedName>
    <definedName name="XZS" localSheetId="3" hidden="1">#REF!</definedName>
    <definedName name="XZS" localSheetId="2" hidden="1">#REF!</definedName>
    <definedName name="XZS" hidden="1">#REF!</definedName>
    <definedName name="y">#REF!</definedName>
    <definedName name="yyyyyy">{"'Sheet1'!$A$1:$G$85"}</definedName>
    <definedName name="ZAQ" hidden="1">{#N/A,#N/A,TRUE,"INGENIERIA";#N/A,#N/A,TRUE,"COMPRAS";#N/A,#N/A,TRUE,"DIRECCION";#N/A,#N/A,TRUE,"RESUMEN"}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H13" i="7"/>
  <c r="D13" i="7"/>
  <c r="F4317" i="8"/>
  <c r="E4317" i="8"/>
  <c r="D4317" i="8"/>
  <c r="E4316" i="8"/>
  <c r="D4316" i="8"/>
  <c r="E4315" i="8"/>
  <c r="D4315" i="8"/>
  <c r="E4314" i="8"/>
  <c r="D4314" i="8"/>
  <c r="E4313" i="8"/>
  <c r="D4313" i="8"/>
  <c r="E4312" i="8"/>
  <c r="D4312" i="8"/>
  <c r="E4311" i="8"/>
  <c r="D4311" i="8"/>
  <c r="F4310" i="8"/>
  <c r="E4310" i="8"/>
  <c r="D4310" i="8"/>
  <c r="E4309" i="8"/>
  <c r="D4309" i="8"/>
  <c r="E4308" i="8"/>
  <c r="D4308" i="8"/>
  <c r="F4307" i="8"/>
  <c r="E4307" i="8"/>
  <c r="D4307" i="8"/>
  <c r="E4306" i="8"/>
  <c r="D4306" i="8"/>
  <c r="E4305" i="8"/>
  <c r="D4305" i="8"/>
  <c r="F4304" i="8"/>
  <c r="E4304" i="8"/>
  <c r="D4304" i="8"/>
  <c r="E4303" i="8"/>
  <c r="D4303" i="8"/>
  <c r="F4302" i="8"/>
  <c r="E4302" i="8"/>
  <c r="D4302" i="8"/>
  <c r="E4301" i="8"/>
  <c r="D4301" i="8"/>
  <c r="E4300" i="8"/>
  <c r="D4300" i="8"/>
  <c r="F4299" i="8"/>
  <c r="E4299" i="8"/>
  <c r="D4299" i="8"/>
  <c r="E4298" i="8"/>
  <c r="D4298" i="8"/>
  <c r="E4297" i="8"/>
  <c r="D4297" i="8"/>
  <c r="F4296" i="8"/>
  <c r="E4296" i="8"/>
  <c r="D4296" i="8"/>
  <c r="E4295" i="8"/>
  <c r="D4295" i="8"/>
  <c r="F4294" i="8"/>
  <c r="E4294" i="8"/>
  <c r="D4294" i="8"/>
  <c r="E4293" i="8"/>
  <c r="D4293" i="8"/>
  <c r="E4292" i="8"/>
  <c r="D4292" i="8"/>
  <c r="F4291" i="8"/>
  <c r="G4291" i="8" s="1"/>
  <c r="H4291" i="8" s="1"/>
  <c r="E4291" i="8"/>
  <c r="D4291" i="8"/>
  <c r="E4290" i="8"/>
  <c r="D4290" i="8"/>
  <c r="F4289" i="8"/>
  <c r="E4289" i="8"/>
  <c r="D4289" i="8"/>
  <c r="E4288" i="8"/>
  <c r="D4288" i="8"/>
  <c r="E4287" i="8"/>
  <c r="D4287" i="8"/>
  <c r="F4286" i="8"/>
  <c r="E4286" i="8"/>
  <c r="D4286" i="8"/>
  <c r="E4285" i="8"/>
  <c r="D4285" i="8"/>
  <c r="F4284" i="8"/>
  <c r="E4284" i="8"/>
  <c r="D4284" i="8"/>
  <c r="E4283" i="8"/>
  <c r="D4283" i="8"/>
  <c r="E4282" i="8"/>
  <c r="D4282" i="8"/>
  <c r="F4281" i="8"/>
  <c r="E4281" i="8"/>
  <c r="D4281" i="8"/>
  <c r="E4280" i="8"/>
  <c r="D4280" i="8"/>
  <c r="E4279" i="8"/>
  <c r="D4279" i="8"/>
  <c r="F4278" i="8"/>
  <c r="E4278" i="8"/>
  <c r="D4278" i="8"/>
  <c r="E4277" i="8"/>
  <c r="D4277" i="8"/>
  <c r="F4276" i="8"/>
  <c r="E4276" i="8"/>
  <c r="D4276" i="8"/>
  <c r="E4275" i="8"/>
  <c r="D4275" i="8"/>
  <c r="E4274" i="8"/>
  <c r="D4274" i="8"/>
  <c r="F4273" i="8"/>
  <c r="E4273" i="8"/>
  <c r="D4273" i="8"/>
  <c r="E4272" i="8"/>
  <c r="D4272" i="8"/>
  <c r="E4271" i="8"/>
  <c r="D4271" i="8"/>
  <c r="F4270" i="8"/>
  <c r="E4270" i="8"/>
  <c r="D4270" i="8"/>
  <c r="E4269" i="8"/>
  <c r="D4269" i="8"/>
  <c r="F4268" i="8"/>
  <c r="E4268" i="8"/>
  <c r="D4268" i="8"/>
  <c r="E4267" i="8"/>
  <c r="D4267" i="8"/>
  <c r="E4266" i="8"/>
  <c r="D4266" i="8"/>
  <c r="F4265" i="8"/>
  <c r="E4265" i="8"/>
  <c r="D4265" i="8"/>
  <c r="E4264" i="8"/>
  <c r="D4264" i="8"/>
  <c r="E4263" i="8"/>
  <c r="D4263" i="8"/>
  <c r="F4262" i="8"/>
  <c r="E4262" i="8"/>
  <c r="D4262" i="8"/>
  <c r="E4261" i="8"/>
  <c r="D4261" i="8"/>
  <c r="F4260" i="8"/>
  <c r="E4260" i="8"/>
  <c r="D4260" i="8"/>
  <c r="E4259" i="8"/>
  <c r="D4259" i="8"/>
  <c r="E4258" i="8"/>
  <c r="D4258" i="8"/>
  <c r="F4257" i="8"/>
  <c r="E4257" i="8"/>
  <c r="D4257" i="8"/>
  <c r="E4256" i="8"/>
  <c r="D4256" i="8"/>
  <c r="E4255" i="8"/>
  <c r="D4255" i="8"/>
  <c r="F4254" i="8"/>
  <c r="E4254" i="8"/>
  <c r="D4254" i="8"/>
  <c r="E4253" i="8"/>
  <c r="D4253" i="8"/>
  <c r="F4252" i="8"/>
  <c r="E4252" i="8"/>
  <c r="D4252" i="8"/>
  <c r="E4251" i="8"/>
  <c r="D4251" i="8"/>
  <c r="E4250" i="8"/>
  <c r="D4250" i="8"/>
  <c r="F4249" i="8"/>
  <c r="E4249" i="8"/>
  <c r="D4249" i="8"/>
  <c r="E4248" i="8"/>
  <c r="D4248" i="8"/>
  <c r="E4247" i="8"/>
  <c r="D4247" i="8"/>
  <c r="F4246" i="8"/>
  <c r="E4246" i="8"/>
  <c r="D4246" i="8"/>
  <c r="E4245" i="8"/>
  <c r="D4245" i="8"/>
  <c r="F4244" i="8"/>
  <c r="E4244" i="8"/>
  <c r="D4244" i="8"/>
  <c r="E4243" i="8"/>
  <c r="D4243" i="8"/>
  <c r="E4242" i="8"/>
  <c r="D4242" i="8"/>
  <c r="F4241" i="8"/>
  <c r="E4241" i="8"/>
  <c r="D4241" i="8"/>
  <c r="E4240" i="8"/>
  <c r="D4240" i="8"/>
  <c r="E4239" i="8"/>
  <c r="D4239" i="8"/>
  <c r="F4238" i="8"/>
  <c r="E4238" i="8"/>
  <c r="D4238" i="8"/>
  <c r="E4237" i="8"/>
  <c r="D4237" i="8"/>
  <c r="F4236" i="8"/>
  <c r="E4236" i="8"/>
  <c r="D4236" i="8"/>
  <c r="E4235" i="8"/>
  <c r="D4235" i="8"/>
  <c r="E4234" i="8"/>
  <c r="D4234" i="8"/>
  <c r="F4233" i="8"/>
  <c r="E4233" i="8"/>
  <c r="D4233" i="8"/>
  <c r="E4232" i="8"/>
  <c r="D4232" i="8"/>
  <c r="E4231" i="8"/>
  <c r="D4231" i="8"/>
  <c r="F4230" i="8"/>
  <c r="E4230" i="8"/>
  <c r="D4230" i="8"/>
  <c r="E4229" i="8"/>
  <c r="D4229" i="8"/>
  <c r="F4228" i="8"/>
  <c r="E4228" i="8"/>
  <c r="D4228" i="8"/>
  <c r="E4227" i="8"/>
  <c r="D4227" i="8"/>
  <c r="E4226" i="8"/>
  <c r="D4226" i="8"/>
  <c r="F4225" i="8"/>
  <c r="E4225" i="8"/>
  <c r="D4225" i="8"/>
  <c r="E4224" i="8"/>
  <c r="D4224" i="8"/>
  <c r="F4223" i="8"/>
  <c r="E4223" i="8"/>
  <c r="D4223" i="8"/>
  <c r="E4222" i="8"/>
  <c r="D4222" i="8"/>
  <c r="E4221" i="8"/>
  <c r="D4221" i="8"/>
  <c r="F4220" i="8"/>
  <c r="E4220" i="8"/>
  <c r="D4220" i="8"/>
  <c r="E4219" i="8"/>
  <c r="D4219" i="8"/>
  <c r="F4218" i="8"/>
  <c r="E4218" i="8"/>
  <c r="D4218" i="8"/>
  <c r="E4217" i="8"/>
  <c r="D4217" i="8"/>
  <c r="E4216" i="8"/>
  <c r="D4216" i="8"/>
  <c r="F4215" i="8"/>
  <c r="E4215" i="8"/>
  <c r="D4215" i="8"/>
  <c r="E4214" i="8"/>
  <c r="D4214" i="8"/>
  <c r="E4213" i="8"/>
  <c r="D4213" i="8"/>
  <c r="F4212" i="8"/>
  <c r="E4212" i="8"/>
  <c r="D4212" i="8"/>
  <c r="E4211" i="8"/>
  <c r="D4211" i="8"/>
  <c r="F4210" i="8"/>
  <c r="E4210" i="8"/>
  <c r="D4210" i="8"/>
  <c r="E4209" i="8"/>
  <c r="D4209" i="8"/>
  <c r="E4208" i="8"/>
  <c r="D4208" i="8"/>
  <c r="F4207" i="8"/>
  <c r="E4207" i="8"/>
  <c r="D4207" i="8"/>
  <c r="E4206" i="8"/>
  <c r="D4206" i="8"/>
  <c r="E4205" i="8"/>
  <c r="D4205" i="8"/>
  <c r="F4204" i="8"/>
  <c r="E4204" i="8"/>
  <c r="D4204" i="8"/>
  <c r="E4203" i="8"/>
  <c r="D4203" i="8"/>
  <c r="F4202" i="8"/>
  <c r="E4202" i="8"/>
  <c r="D4202" i="8"/>
  <c r="E4201" i="8"/>
  <c r="D4201" i="8"/>
  <c r="E4200" i="8"/>
  <c r="D4200" i="8"/>
  <c r="F4199" i="8"/>
  <c r="E4199" i="8"/>
  <c r="D4199" i="8"/>
  <c r="E4198" i="8"/>
  <c r="D4198" i="8"/>
  <c r="E4197" i="8"/>
  <c r="D4197" i="8"/>
  <c r="F4196" i="8"/>
  <c r="E4196" i="8"/>
  <c r="D4196" i="8"/>
  <c r="E4195" i="8"/>
  <c r="D4195" i="8"/>
  <c r="F4194" i="8"/>
  <c r="E4194" i="8"/>
  <c r="D4194" i="8"/>
  <c r="E4193" i="8"/>
  <c r="D4193" i="8"/>
  <c r="E4192" i="8"/>
  <c r="D4192" i="8"/>
  <c r="F4191" i="8"/>
  <c r="E4191" i="8"/>
  <c r="D4191" i="8"/>
  <c r="E4190" i="8"/>
  <c r="D4190" i="8"/>
  <c r="E4189" i="8"/>
  <c r="D4189" i="8"/>
  <c r="F4188" i="8"/>
  <c r="E4188" i="8"/>
  <c r="D4188" i="8"/>
  <c r="E4187" i="8"/>
  <c r="D4187" i="8"/>
  <c r="F4186" i="8"/>
  <c r="E4186" i="8"/>
  <c r="D4186" i="8"/>
  <c r="E4185" i="8"/>
  <c r="D4185" i="8"/>
  <c r="E4184" i="8"/>
  <c r="D4184" i="8"/>
  <c r="F4183" i="8"/>
  <c r="E4183" i="8"/>
  <c r="D4183" i="8"/>
  <c r="E4182" i="8"/>
  <c r="D4182" i="8"/>
  <c r="E4181" i="8"/>
  <c r="D4181" i="8"/>
  <c r="F4180" i="8"/>
  <c r="E4180" i="8"/>
  <c r="D4180" i="8"/>
  <c r="E4179" i="8"/>
  <c r="D4179" i="8"/>
  <c r="F4178" i="8"/>
  <c r="E4178" i="8"/>
  <c r="D4178" i="8"/>
  <c r="E4177" i="8"/>
  <c r="D4177" i="8"/>
  <c r="E4176" i="8"/>
  <c r="D4176" i="8"/>
  <c r="F4175" i="8"/>
  <c r="G4175" i="8" s="1"/>
  <c r="H4175" i="8" s="1"/>
  <c r="E4175" i="8"/>
  <c r="D4175" i="8"/>
  <c r="E4174" i="8"/>
  <c r="D4174" i="8"/>
  <c r="F4173" i="8"/>
  <c r="E4173" i="8"/>
  <c r="D4173" i="8"/>
  <c r="E4172" i="8"/>
  <c r="D4172" i="8"/>
  <c r="E4171" i="8"/>
  <c r="D4171" i="8"/>
  <c r="F4170" i="8"/>
  <c r="G4170" i="8" s="1"/>
  <c r="H4170" i="8" s="1"/>
  <c r="E4170" i="8"/>
  <c r="D4170" i="8"/>
  <c r="E4169" i="8"/>
  <c r="D4169" i="8"/>
  <c r="F4168" i="8"/>
  <c r="E4168" i="8"/>
  <c r="D4168" i="8"/>
  <c r="E4167" i="8"/>
  <c r="D4167" i="8"/>
  <c r="E4166" i="8"/>
  <c r="D4166" i="8"/>
  <c r="F4165" i="8"/>
  <c r="E4165" i="8"/>
  <c r="D4165" i="8"/>
  <c r="E4164" i="8"/>
  <c r="D4164" i="8"/>
  <c r="E4163" i="8"/>
  <c r="D4163" i="8"/>
  <c r="F4162" i="8"/>
  <c r="E4162" i="8"/>
  <c r="D4162" i="8"/>
  <c r="E4161" i="8"/>
  <c r="D4161" i="8"/>
  <c r="F4160" i="8"/>
  <c r="E4160" i="8"/>
  <c r="D4160" i="8"/>
  <c r="E4159" i="8"/>
  <c r="D4159" i="8"/>
  <c r="E4158" i="8"/>
  <c r="D4158" i="8"/>
  <c r="F4157" i="8"/>
  <c r="G4157" i="8" s="1"/>
  <c r="H4157" i="8" s="1"/>
  <c r="E4157" i="8"/>
  <c r="D4157" i="8"/>
  <c r="E4156" i="8"/>
  <c r="D4156" i="8"/>
  <c r="F4155" i="8"/>
  <c r="E4155" i="8"/>
  <c r="D4155" i="8"/>
  <c r="E4154" i="8"/>
  <c r="D4154" i="8"/>
  <c r="E4153" i="8"/>
  <c r="D4153" i="8"/>
  <c r="F4152" i="8"/>
  <c r="E4152" i="8"/>
  <c r="D4152" i="8"/>
  <c r="E4151" i="8"/>
  <c r="D4151" i="8"/>
  <c r="E4150" i="8"/>
  <c r="D4150" i="8"/>
  <c r="F4149" i="8"/>
  <c r="E4149" i="8"/>
  <c r="D4149" i="8"/>
  <c r="E4148" i="8"/>
  <c r="D4148" i="8"/>
  <c r="F4147" i="8"/>
  <c r="G4147" i="8" s="1"/>
  <c r="H4147" i="8" s="1"/>
  <c r="E4147" i="8"/>
  <c r="D4147" i="8"/>
  <c r="E4146" i="8"/>
  <c r="D4146" i="8"/>
  <c r="E4145" i="8"/>
  <c r="D4145" i="8"/>
  <c r="F4144" i="8"/>
  <c r="E4144" i="8"/>
  <c r="D4144" i="8"/>
  <c r="E4143" i="8"/>
  <c r="D4143" i="8"/>
  <c r="F4142" i="8"/>
  <c r="E4142" i="8"/>
  <c r="D4142" i="8"/>
  <c r="E4141" i="8"/>
  <c r="D4141" i="8"/>
  <c r="E4140" i="8"/>
  <c r="D4140" i="8"/>
  <c r="F4139" i="8"/>
  <c r="E4139" i="8"/>
  <c r="D4139" i="8"/>
  <c r="E4138" i="8"/>
  <c r="D4138" i="8"/>
  <c r="F4137" i="8"/>
  <c r="E4137" i="8"/>
  <c r="D4137" i="8"/>
  <c r="E4136" i="8"/>
  <c r="D4136" i="8"/>
  <c r="E4135" i="8"/>
  <c r="D4135" i="8"/>
  <c r="F4134" i="8"/>
  <c r="E4134" i="8"/>
  <c r="D4134" i="8"/>
  <c r="E4133" i="8"/>
  <c r="D4133" i="8"/>
  <c r="E4132" i="8"/>
  <c r="D4132" i="8"/>
  <c r="F4131" i="8"/>
  <c r="E4131" i="8"/>
  <c r="D4131" i="8"/>
  <c r="E4130" i="8"/>
  <c r="D4130" i="8"/>
  <c r="F4129" i="8"/>
  <c r="E4129" i="8"/>
  <c r="D4129" i="8"/>
  <c r="E4128" i="8"/>
  <c r="D4128" i="8"/>
  <c r="E4127" i="8"/>
  <c r="D4127" i="8"/>
  <c r="F4126" i="8"/>
  <c r="E4126" i="8"/>
  <c r="D4126" i="8"/>
  <c r="E4125" i="8"/>
  <c r="D4125" i="8"/>
  <c r="E4124" i="8"/>
  <c r="D4124" i="8"/>
  <c r="F4123" i="8"/>
  <c r="E4123" i="8"/>
  <c r="D4123" i="8"/>
  <c r="E4122" i="8"/>
  <c r="D4122" i="8"/>
  <c r="F4121" i="8"/>
  <c r="E4121" i="8"/>
  <c r="D4121" i="8"/>
  <c r="E4120" i="8"/>
  <c r="D4120" i="8"/>
  <c r="E4119" i="8"/>
  <c r="D4119" i="8"/>
  <c r="F4118" i="8"/>
  <c r="E4118" i="8"/>
  <c r="D4118" i="8"/>
  <c r="E4117" i="8"/>
  <c r="D4117" i="8"/>
  <c r="E4116" i="8"/>
  <c r="D4116" i="8"/>
  <c r="F4115" i="8"/>
  <c r="E4115" i="8"/>
  <c r="D4115" i="8"/>
  <c r="E4114" i="8"/>
  <c r="D4114" i="8"/>
  <c r="F4113" i="8"/>
  <c r="E4113" i="8"/>
  <c r="D4113" i="8"/>
  <c r="E4112" i="8"/>
  <c r="D4112" i="8"/>
  <c r="E4111" i="8"/>
  <c r="D4111" i="8"/>
  <c r="F4110" i="8"/>
  <c r="E4110" i="8"/>
  <c r="D4110" i="8"/>
  <c r="E4109" i="8"/>
  <c r="D4109" i="8"/>
  <c r="E4108" i="8"/>
  <c r="D4108" i="8"/>
  <c r="F4107" i="8"/>
  <c r="E4107" i="8"/>
  <c r="D4107" i="8"/>
  <c r="E4106" i="8"/>
  <c r="D4106" i="8"/>
  <c r="F4105" i="8"/>
  <c r="E4105" i="8"/>
  <c r="D4105" i="8"/>
  <c r="E4104" i="8"/>
  <c r="D4104" i="8"/>
  <c r="E4103" i="8"/>
  <c r="D4103" i="8"/>
  <c r="F4102" i="8"/>
  <c r="E4102" i="8"/>
  <c r="D4102" i="8"/>
  <c r="E4101" i="8"/>
  <c r="D4101" i="8"/>
  <c r="F4100" i="8"/>
  <c r="E4100" i="8"/>
  <c r="D4100" i="8"/>
  <c r="E4099" i="8"/>
  <c r="D4099" i="8"/>
  <c r="E4098" i="8"/>
  <c r="D4098" i="8"/>
  <c r="F4097" i="8"/>
  <c r="E4097" i="8"/>
  <c r="D4097" i="8"/>
  <c r="E4096" i="8"/>
  <c r="D4096" i="8"/>
  <c r="E4095" i="8"/>
  <c r="D4095" i="8"/>
  <c r="F4094" i="8"/>
  <c r="E4094" i="8"/>
  <c r="D4094" i="8"/>
  <c r="E4093" i="8"/>
  <c r="D4093" i="8"/>
  <c r="F4092" i="8"/>
  <c r="E4092" i="8"/>
  <c r="D4092" i="8"/>
  <c r="E4091" i="8"/>
  <c r="D4091" i="8"/>
  <c r="E4090" i="8"/>
  <c r="D4090" i="8"/>
  <c r="F4089" i="8"/>
  <c r="E4089" i="8"/>
  <c r="D4089" i="8"/>
  <c r="E4088" i="8"/>
  <c r="D4088" i="8"/>
  <c r="E4087" i="8"/>
  <c r="D4087" i="8"/>
  <c r="F4086" i="8"/>
  <c r="E4086" i="8"/>
  <c r="D4086" i="8"/>
  <c r="E4085" i="8"/>
  <c r="D4085" i="8"/>
  <c r="F4084" i="8"/>
  <c r="E4084" i="8"/>
  <c r="D4084" i="8"/>
  <c r="E4083" i="8"/>
  <c r="D4083" i="8"/>
  <c r="E4082" i="8"/>
  <c r="D4082" i="8"/>
  <c r="F4081" i="8"/>
  <c r="E4081" i="8"/>
  <c r="D4081" i="8"/>
  <c r="F4080" i="8"/>
  <c r="E4080" i="8"/>
  <c r="D4080" i="8"/>
  <c r="E4079" i="8"/>
  <c r="D4079" i="8"/>
  <c r="F4078" i="8"/>
  <c r="E4078" i="8"/>
  <c r="D4078" i="8"/>
  <c r="E4077" i="8"/>
  <c r="D4077" i="8"/>
  <c r="F4076" i="8"/>
  <c r="E4076" i="8"/>
  <c r="D4076" i="8"/>
  <c r="F4075" i="8"/>
  <c r="G4075" i="8" s="1"/>
  <c r="H4075" i="8" s="1"/>
  <c r="E4075" i="8"/>
  <c r="D4075" i="8"/>
  <c r="E4074" i="8"/>
  <c r="D4074" i="8"/>
  <c r="F4073" i="8"/>
  <c r="E4073" i="8"/>
  <c r="D4073" i="8"/>
  <c r="E4072" i="8"/>
  <c r="D4072" i="8"/>
  <c r="F4071" i="8"/>
  <c r="E4071" i="8"/>
  <c r="D4071" i="8"/>
  <c r="E4070" i="8"/>
  <c r="D4070" i="8"/>
  <c r="E4069" i="8"/>
  <c r="D4069" i="8"/>
  <c r="F4068" i="8"/>
  <c r="E4068" i="8"/>
  <c r="D4068" i="8"/>
  <c r="F4067" i="8"/>
  <c r="E4067" i="8"/>
  <c r="D4067" i="8"/>
  <c r="E4066" i="8"/>
  <c r="D4066" i="8"/>
  <c r="F4065" i="8"/>
  <c r="E4065" i="8"/>
  <c r="D4065" i="8"/>
  <c r="E4064" i="8"/>
  <c r="D4064" i="8"/>
  <c r="F4063" i="8"/>
  <c r="E4063" i="8"/>
  <c r="D4063" i="8"/>
  <c r="E4062" i="8"/>
  <c r="D4062" i="8"/>
  <c r="E4061" i="8"/>
  <c r="D4061" i="8"/>
  <c r="F4060" i="8"/>
  <c r="E4060" i="8"/>
  <c r="D4060" i="8"/>
  <c r="F4059" i="8"/>
  <c r="E4059" i="8"/>
  <c r="D4059" i="8"/>
  <c r="E4058" i="8"/>
  <c r="D4058" i="8"/>
  <c r="F4057" i="8"/>
  <c r="E4057" i="8"/>
  <c r="D4057" i="8"/>
  <c r="E4056" i="8"/>
  <c r="D4056" i="8"/>
  <c r="F4055" i="8"/>
  <c r="E4055" i="8"/>
  <c r="D4055" i="8"/>
  <c r="E4054" i="8"/>
  <c r="D4054" i="8"/>
  <c r="E4053" i="8"/>
  <c r="D4053" i="8"/>
  <c r="F4052" i="8"/>
  <c r="E4052" i="8"/>
  <c r="D4052" i="8"/>
  <c r="F4051" i="8"/>
  <c r="E4051" i="8"/>
  <c r="D4051" i="8"/>
  <c r="E4050" i="8"/>
  <c r="D4050" i="8"/>
  <c r="F4049" i="8"/>
  <c r="E4049" i="8"/>
  <c r="D4049" i="8"/>
  <c r="E4048" i="8"/>
  <c r="D4048" i="8"/>
  <c r="F4047" i="8"/>
  <c r="E4047" i="8"/>
  <c r="D4047" i="8"/>
  <c r="E4046" i="8"/>
  <c r="D4046" i="8"/>
  <c r="E4045" i="8"/>
  <c r="D4045" i="8"/>
  <c r="F4044" i="8"/>
  <c r="E4044" i="8"/>
  <c r="D4044" i="8"/>
  <c r="E4043" i="8"/>
  <c r="D4043" i="8"/>
  <c r="F4042" i="8"/>
  <c r="E4042" i="8"/>
  <c r="D4042" i="8"/>
  <c r="E4041" i="8"/>
  <c r="D4041" i="8"/>
  <c r="E4040" i="8"/>
  <c r="D4040" i="8"/>
  <c r="F4039" i="8"/>
  <c r="E4039" i="8"/>
  <c r="D4039" i="8"/>
  <c r="F4038" i="8"/>
  <c r="E4038" i="8"/>
  <c r="D4038" i="8"/>
  <c r="E4037" i="8"/>
  <c r="D4037" i="8"/>
  <c r="F4036" i="8"/>
  <c r="E4036" i="8"/>
  <c r="D4036" i="8"/>
  <c r="E4035" i="8"/>
  <c r="D4035" i="8"/>
  <c r="F4034" i="8"/>
  <c r="E4034" i="8"/>
  <c r="D4034" i="8"/>
  <c r="E4033" i="8"/>
  <c r="D4033" i="8"/>
  <c r="E4032" i="8"/>
  <c r="D4032" i="8"/>
  <c r="F4031" i="8"/>
  <c r="E4031" i="8"/>
  <c r="D4031" i="8"/>
  <c r="F4030" i="8"/>
  <c r="E4030" i="8"/>
  <c r="D4030" i="8"/>
  <c r="E4029" i="8"/>
  <c r="D4029" i="8"/>
  <c r="F4028" i="8"/>
  <c r="E4028" i="8"/>
  <c r="D4028" i="8"/>
  <c r="E4027" i="8"/>
  <c r="D4027" i="8"/>
  <c r="F4026" i="8"/>
  <c r="E4026" i="8"/>
  <c r="D4026" i="8"/>
  <c r="F4025" i="8"/>
  <c r="E4025" i="8"/>
  <c r="D4025" i="8"/>
  <c r="E4024" i="8"/>
  <c r="D4024" i="8"/>
  <c r="F4023" i="8"/>
  <c r="E4023" i="8"/>
  <c r="D4023" i="8"/>
  <c r="E4022" i="8"/>
  <c r="D4022" i="8"/>
  <c r="F4021" i="8"/>
  <c r="E4021" i="8"/>
  <c r="D4021" i="8"/>
  <c r="E4020" i="8"/>
  <c r="D4020" i="8"/>
  <c r="E4019" i="8"/>
  <c r="D4019" i="8"/>
  <c r="F4018" i="8"/>
  <c r="E4018" i="8"/>
  <c r="D4018" i="8"/>
  <c r="F4017" i="8"/>
  <c r="E4017" i="8"/>
  <c r="D4017" i="8"/>
  <c r="F4016" i="8"/>
  <c r="E4016" i="8"/>
  <c r="D4016" i="8"/>
  <c r="F4015" i="8"/>
  <c r="E4015" i="8"/>
  <c r="D4015" i="8"/>
  <c r="E4014" i="8"/>
  <c r="D4014" i="8"/>
  <c r="F4013" i="8"/>
  <c r="E4013" i="8"/>
  <c r="D4013" i="8"/>
  <c r="F4012" i="8"/>
  <c r="E4012" i="8"/>
  <c r="D4012" i="8"/>
  <c r="E4011" i="8"/>
  <c r="D4011" i="8"/>
  <c r="F4010" i="8"/>
  <c r="G4010" i="8" s="1"/>
  <c r="H4010" i="8" s="1"/>
  <c r="E4010" i="8"/>
  <c r="D4010" i="8"/>
  <c r="F4009" i="8"/>
  <c r="E4009" i="8"/>
  <c r="D4009" i="8"/>
  <c r="F4008" i="8"/>
  <c r="E4008" i="8"/>
  <c r="D4008" i="8"/>
  <c r="F4007" i="8"/>
  <c r="E4007" i="8"/>
  <c r="D4007" i="8"/>
  <c r="F4006" i="8"/>
  <c r="E4006" i="8"/>
  <c r="D4006" i="8"/>
  <c r="F4005" i="8"/>
  <c r="G4005" i="8" s="1"/>
  <c r="H4005" i="8" s="1"/>
  <c r="E4005" i="8"/>
  <c r="D4005" i="8"/>
  <c r="F4004" i="8"/>
  <c r="E4004" i="8"/>
  <c r="D4004" i="8"/>
  <c r="F4003" i="8"/>
  <c r="E4003" i="8"/>
  <c r="D4003" i="8"/>
  <c r="F4002" i="8"/>
  <c r="E4002" i="8"/>
  <c r="D4002" i="8"/>
  <c r="F4001" i="8"/>
  <c r="E4001" i="8"/>
  <c r="D4001" i="8"/>
  <c r="F4000" i="8"/>
  <c r="E4000" i="8"/>
  <c r="D4000" i="8"/>
  <c r="F3999" i="8"/>
  <c r="E3999" i="8"/>
  <c r="D3999" i="8"/>
  <c r="F3998" i="8"/>
  <c r="E3998" i="8"/>
  <c r="D3998" i="8"/>
  <c r="F3997" i="8"/>
  <c r="E3997" i="8"/>
  <c r="D3997" i="8"/>
  <c r="F3996" i="8"/>
  <c r="E3996" i="8"/>
  <c r="D3996" i="8"/>
  <c r="F3995" i="8"/>
  <c r="E3995" i="8"/>
  <c r="D3995" i="8"/>
  <c r="F3994" i="8"/>
  <c r="E3994" i="8"/>
  <c r="D3994" i="8"/>
  <c r="F3993" i="8"/>
  <c r="E3993" i="8"/>
  <c r="D3993" i="8"/>
  <c r="F3992" i="8"/>
  <c r="E3992" i="8"/>
  <c r="D3992" i="8"/>
  <c r="F3991" i="8"/>
  <c r="E3991" i="8"/>
  <c r="D3991" i="8"/>
  <c r="F3990" i="8"/>
  <c r="E3990" i="8"/>
  <c r="D3990" i="8"/>
  <c r="F3989" i="8"/>
  <c r="E3989" i="8"/>
  <c r="D3989" i="8"/>
  <c r="F3988" i="8"/>
  <c r="E3988" i="8"/>
  <c r="D3988" i="8"/>
  <c r="F3987" i="8"/>
  <c r="E3987" i="8"/>
  <c r="D3987" i="8"/>
  <c r="F3986" i="8"/>
  <c r="E3986" i="8"/>
  <c r="D3986" i="8"/>
  <c r="F3985" i="8"/>
  <c r="E3985" i="8"/>
  <c r="D3985" i="8"/>
  <c r="F3984" i="8"/>
  <c r="E3984" i="8"/>
  <c r="D3984" i="8"/>
  <c r="F3983" i="8"/>
  <c r="E3983" i="8"/>
  <c r="D3983" i="8"/>
  <c r="F3982" i="8"/>
  <c r="E3982" i="8"/>
  <c r="D3982" i="8"/>
  <c r="F3981" i="8"/>
  <c r="E3981" i="8"/>
  <c r="D3981" i="8"/>
  <c r="F3980" i="8"/>
  <c r="E3980" i="8"/>
  <c r="D3980" i="8"/>
  <c r="F3979" i="8"/>
  <c r="E3979" i="8"/>
  <c r="D3979" i="8"/>
  <c r="F3978" i="8"/>
  <c r="E3978" i="8"/>
  <c r="D3978" i="8"/>
  <c r="F3977" i="8"/>
  <c r="E3977" i="8"/>
  <c r="G3977" i="8" s="1"/>
  <c r="H3977" i="8" s="1"/>
  <c r="D3977" i="8"/>
  <c r="F3976" i="8"/>
  <c r="E3976" i="8"/>
  <c r="D3976" i="8"/>
  <c r="F3975" i="8"/>
  <c r="E3975" i="8"/>
  <c r="D3975" i="8"/>
  <c r="F3974" i="8"/>
  <c r="E3974" i="8"/>
  <c r="D3974" i="8"/>
  <c r="F3973" i="8"/>
  <c r="E3973" i="8"/>
  <c r="D3973" i="8"/>
  <c r="F3972" i="8"/>
  <c r="E3972" i="8"/>
  <c r="D3972" i="8"/>
  <c r="F3971" i="8"/>
  <c r="E3971" i="8"/>
  <c r="D3971" i="8"/>
  <c r="F3970" i="8"/>
  <c r="E3970" i="8"/>
  <c r="D3970" i="8"/>
  <c r="F3969" i="8"/>
  <c r="E3969" i="8"/>
  <c r="D3969" i="8"/>
  <c r="F3968" i="8"/>
  <c r="E3968" i="8"/>
  <c r="D3968" i="8"/>
  <c r="F3967" i="8"/>
  <c r="E3967" i="8"/>
  <c r="D3967" i="8"/>
  <c r="F3966" i="8"/>
  <c r="E3966" i="8"/>
  <c r="D3966" i="8"/>
  <c r="F3965" i="8"/>
  <c r="E3965" i="8"/>
  <c r="D3965" i="8"/>
  <c r="F3964" i="8"/>
  <c r="E3964" i="8"/>
  <c r="D3964" i="8"/>
  <c r="F3963" i="8"/>
  <c r="E3963" i="8"/>
  <c r="D3963" i="8"/>
  <c r="F3962" i="8"/>
  <c r="E3962" i="8"/>
  <c r="D3962" i="8"/>
  <c r="F3961" i="8"/>
  <c r="E3961" i="8"/>
  <c r="D3961" i="8"/>
  <c r="F3960" i="8"/>
  <c r="E3960" i="8"/>
  <c r="D3960" i="8"/>
  <c r="F3959" i="8"/>
  <c r="E3959" i="8"/>
  <c r="D3959" i="8"/>
  <c r="F3958" i="8"/>
  <c r="E3958" i="8"/>
  <c r="D3958" i="8"/>
  <c r="F3957" i="8"/>
  <c r="E3957" i="8"/>
  <c r="D3957" i="8"/>
  <c r="F3956" i="8"/>
  <c r="E3956" i="8"/>
  <c r="D3956" i="8"/>
  <c r="F3955" i="8"/>
  <c r="E3955" i="8"/>
  <c r="D3955" i="8"/>
  <c r="F3954" i="8"/>
  <c r="E3954" i="8"/>
  <c r="D3954" i="8"/>
  <c r="F3953" i="8"/>
  <c r="E3953" i="8"/>
  <c r="D3953" i="8"/>
  <c r="F3952" i="8"/>
  <c r="E3952" i="8"/>
  <c r="D3952" i="8"/>
  <c r="F3951" i="8"/>
  <c r="E3951" i="8"/>
  <c r="D3951" i="8"/>
  <c r="F3950" i="8"/>
  <c r="E3950" i="8"/>
  <c r="D3950" i="8"/>
  <c r="F3949" i="8"/>
  <c r="E3949" i="8"/>
  <c r="D3949" i="8"/>
  <c r="F3948" i="8"/>
  <c r="E3948" i="8"/>
  <c r="D3948" i="8"/>
  <c r="F3947" i="8"/>
  <c r="E3947" i="8"/>
  <c r="D3947" i="8"/>
  <c r="F3946" i="8"/>
  <c r="E3946" i="8"/>
  <c r="D3946" i="8"/>
  <c r="F3945" i="8"/>
  <c r="E3945" i="8"/>
  <c r="D3945" i="8"/>
  <c r="F3944" i="8"/>
  <c r="E3944" i="8"/>
  <c r="D3944" i="8"/>
  <c r="F3943" i="8"/>
  <c r="E3943" i="8"/>
  <c r="D3943" i="8"/>
  <c r="F3942" i="8"/>
  <c r="E3942" i="8"/>
  <c r="D3942" i="8"/>
  <c r="F3941" i="8"/>
  <c r="E3941" i="8"/>
  <c r="D3941" i="8"/>
  <c r="F3940" i="8"/>
  <c r="E3940" i="8"/>
  <c r="D3940" i="8"/>
  <c r="F3939" i="8"/>
  <c r="E3939" i="8"/>
  <c r="D3939" i="8"/>
  <c r="F3938" i="8"/>
  <c r="E3938" i="8"/>
  <c r="D3938" i="8"/>
  <c r="F3937" i="8"/>
  <c r="E3937" i="8"/>
  <c r="D3937" i="8"/>
  <c r="F3936" i="8"/>
  <c r="E3936" i="8"/>
  <c r="D3936" i="8"/>
  <c r="F3935" i="8"/>
  <c r="E3935" i="8"/>
  <c r="D3935" i="8"/>
  <c r="F3934" i="8"/>
  <c r="E3934" i="8"/>
  <c r="D3934" i="8"/>
  <c r="F3933" i="8"/>
  <c r="E3933" i="8"/>
  <c r="D3933" i="8"/>
  <c r="F3932" i="8"/>
  <c r="E3932" i="8"/>
  <c r="D3932" i="8"/>
  <c r="F3931" i="8"/>
  <c r="E3931" i="8"/>
  <c r="D3931" i="8"/>
  <c r="F3930" i="8"/>
  <c r="G3930" i="8" s="1"/>
  <c r="H3930" i="8" s="1"/>
  <c r="E3930" i="8"/>
  <c r="D3930" i="8"/>
  <c r="F3929" i="8"/>
  <c r="E3929" i="8"/>
  <c r="D3929" i="8"/>
  <c r="F3928" i="8"/>
  <c r="E3928" i="8"/>
  <c r="D3928" i="8"/>
  <c r="F3927" i="8"/>
  <c r="E3927" i="8"/>
  <c r="D3927" i="8"/>
  <c r="F3926" i="8"/>
  <c r="E3926" i="8"/>
  <c r="D3926" i="8"/>
  <c r="F3925" i="8"/>
  <c r="E3925" i="8"/>
  <c r="D3925" i="8"/>
  <c r="F3924" i="8"/>
  <c r="E3924" i="8"/>
  <c r="D3924" i="8"/>
  <c r="G3924" i="8" s="1"/>
  <c r="H3924" i="8" s="1"/>
  <c r="F3923" i="8"/>
  <c r="E3923" i="8"/>
  <c r="D3923" i="8"/>
  <c r="F3922" i="8"/>
  <c r="E3922" i="8"/>
  <c r="D3922" i="8"/>
  <c r="F3921" i="8"/>
  <c r="E3921" i="8"/>
  <c r="D3921" i="8"/>
  <c r="F3920" i="8"/>
  <c r="E3920" i="8"/>
  <c r="D3920" i="8"/>
  <c r="F3919" i="8"/>
  <c r="E3919" i="8"/>
  <c r="D3919" i="8"/>
  <c r="F3918" i="8"/>
  <c r="E3918" i="8"/>
  <c r="D3918" i="8"/>
  <c r="F3917" i="8"/>
  <c r="E3917" i="8"/>
  <c r="D3917" i="8"/>
  <c r="F3916" i="8"/>
  <c r="E3916" i="8"/>
  <c r="D3916" i="8"/>
  <c r="G3916" i="8" s="1"/>
  <c r="H3916" i="8" s="1"/>
  <c r="F3915" i="8"/>
  <c r="E3915" i="8"/>
  <c r="D3915" i="8"/>
  <c r="F3914" i="8"/>
  <c r="E3914" i="8"/>
  <c r="D3914" i="8"/>
  <c r="F3913" i="8"/>
  <c r="E3913" i="8"/>
  <c r="D3913" i="8"/>
  <c r="F3912" i="8"/>
  <c r="E3912" i="8"/>
  <c r="D3912" i="8"/>
  <c r="F3911" i="8"/>
  <c r="E3911" i="8"/>
  <c r="D3911" i="8"/>
  <c r="F3910" i="8"/>
  <c r="E3910" i="8"/>
  <c r="D3910" i="8"/>
  <c r="G3909" i="8"/>
  <c r="H3909" i="8" s="1"/>
  <c r="F3909" i="8"/>
  <c r="E3909" i="8"/>
  <c r="D3909" i="8"/>
  <c r="F3908" i="8"/>
  <c r="E3908" i="8"/>
  <c r="D3908" i="8"/>
  <c r="F3907" i="8"/>
  <c r="E3907" i="8"/>
  <c r="D3907" i="8"/>
  <c r="F3906" i="8"/>
  <c r="E3906" i="8"/>
  <c r="D3906" i="8"/>
  <c r="F3905" i="8"/>
  <c r="E3905" i="8"/>
  <c r="D3905" i="8"/>
  <c r="F3904" i="8"/>
  <c r="E3904" i="8"/>
  <c r="D3904" i="8"/>
  <c r="F3903" i="8"/>
  <c r="E3903" i="8"/>
  <c r="D3903" i="8"/>
  <c r="F3902" i="8"/>
  <c r="E3902" i="8"/>
  <c r="D3902" i="8"/>
  <c r="F3901" i="8"/>
  <c r="E3901" i="8"/>
  <c r="D3901" i="8"/>
  <c r="F3900" i="8"/>
  <c r="E3900" i="8"/>
  <c r="D3900" i="8"/>
  <c r="F3899" i="8"/>
  <c r="E3899" i="8"/>
  <c r="D3899" i="8"/>
  <c r="F3898" i="8"/>
  <c r="E3898" i="8"/>
  <c r="D3898" i="8"/>
  <c r="F3897" i="8"/>
  <c r="E3897" i="8"/>
  <c r="D3897" i="8"/>
  <c r="F3896" i="8"/>
  <c r="E3896" i="8"/>
  <c r="D3896" i="8"/>
  <c r="F3895" i="8"/>
  <c r="E3895" i="8"/>
  <c r="D3895" i="8"/>
  <c r="F3894" i="8"/>
  <c r="E3894" i="8"/>
  <c r="D3894" i="8"/>
  <c r="F3893" i="8"/>
  <c r="E3893" i="8"/>
  <c r="D3893" i="8"/>
  <c r="F3892" i="8"/>
  <c r="E3892" i="8"/>
  <c r="D3892" i="8"/>
  <c r="F3891" i="8"/>
  <c r="E3891" i="8"/>
  <c r="D3891" i="8"/>
  <c r="F3890" i="8"/>
  <c r="E3890" i="8"/>
  <c r="D3890" i="8"/>
  <c r="F3889" i="8"/>
  <c r="E3889" i="8"/>
  <c r="D3889" i="8"/>
  <c r="F3888" i="8"/>
  <c r="E3888" i="8"/>
  <c r="D3888" i="8"/>
  <c r="F3887" i="8"/>
  <c r="E3887" i="8"/>
  <c r="D3887" i="8"/>
  <c r="F3886" i="8"/>
  <c r="E3886" i="8"/>
  <c r="D3886" i="8"/>
  <c r="F3885" i="8"/>
  <c r="G3885" i="8" s="1"/>
  <c r="H3885" i="8" s="1"/>
  <c r="E3885" i="8"/>
  <c r="D3885" i="8"/>
  <c r="F3884" i="8"/>
  <c r="E3884" i="8"/>
  <c r="D3884" i="8"/>
  <c r="F3883" i="8"/>
  <c r="E3883" i="8"/>
  <c r="D3883" i="8"/>
  <c r="F3882" i="8"/>
  <c r="E3882" i="8"/>
  <c r="D3882" i="8"/>
  <c r="F3881" i="8"/>
  <c r="E3881" i="8"/>
  <c r="D3881" i="8"/>
  <c r="F3880" i="8"/>
  <c r="E3880" i="8"/>
  <c r="D3880" i="8"/>
  <c r="F3879" i="8"/>
  <c r="E3879" i="8"/>
  <c r="D3879" i="8"/>
  <c r="F3878" i="8"/>
  <c r="E3878" i="8"/>
  <c r="D3878" i="8"/>
  <c r="F3877" i="8"/>
  <c r="E3877" i="8"/>
  <c r="D3877" i="8"/>
  <c r="F3876" i="8"/>
  <c r="E3876" i="8"/>
  <c r="D3876" i="8"/>
  <c r="F3875" i="8"/>
  <c r="E3875" i="8"/>
  <c r="D3875" i="8"/>
  <c r="F3874" i="8"/>
  <c r="E3874" i="8"/>
  <c r="D3874" i="8"/>
  <c r="F3873" i="8"/>
  <c r="E3873" i="8"/>
  <c r="D3873" i="8"/>
  <c r="F3872" i="8"/>
  <c r="E3872" i="8"/>
  <c r="D3872" i="8"/>
  <c r="F3871" i="8"/>
  <c r="E3871" i="8"/>
  <c r="D3871" i="8"/>
  <c r="F3870" i="8"/>
  <c r="E3870" i="8"/>
  <c r="D3870" i="8"/>
  <c r="F3869" i="8"/>
  <c r="E3869" i="8"/>
  <c r="D3869" i="8"/>
  <c r="F3868" i="8"/>
  <c r="E3868" i="8"/>
  <c r="D3868" i="8"/>
  <c r="F3867" i="8"/>
  <c r="E3867" i="8"/>
  <c r="D3867" i="8"/>
  <c r="F3866" i="8"/>
  <c r="E3866" i="8"/>
  <c r="D3866" i="8"/>
  <c r="F3865" i="8"/>
  <c r="E3865" i="8"/>
  <c r="D3865" i="8"/>
  <c r="F3864" i="8"/>
  <c r="E3864" i="8"/>
  <c r="D3864" i="8"/>
  <c r="F3863" i="8"/>
  <c r="E3863" i="8"/>
  <c r="D3863" i="8"/>
  <c r="F3862" i="8"/>
  <c r="E3862" i="8"/>
  <c r="D3862" i="8"/>
  <c r="F3861" i="8"/>
  <c r="E3861" i="8"/>
  <c r="D3861" i="8"/>
  <c r="F3860" i="8"/>
  <c r="E3860" i="8"/>
  <c r="D3860" i="8"/>
  <c r="F3859" i="8"/>
  <c r="E3859" i="8"/>
  <c r="D3859" i="8"/>
  <c r="F3858" i="8"/>
  <c r="E3858" i="8"/>
  <c r="D3858" i="8"/>
  <c r="F3857" i="8"/>
  <c r="E3857" i="8"/>
  <c r="D3857" i="8"/>
  <c r="F3856" i="8"/>
  <c r="E3856" i="8"/>
  <c r="D3856" i="8"/>
  <c r="F3855" i="8"/>
  <c r="E3855" i="8"/>
  <c r="D3855" i="8"/>
  <c r="F3854" i="8"/>
  <c r="E3854" i="8"/>
  <c r="D3854" i="8"/>
  <c r="F3853" i="8"/>
  <c r="E3853" i="8"/>
  <c r="D3853" i="8"/>
  <c r="F3852" i="8"/>
  <c r="E3852" i="8"/>
  <c r="D3852" i="8"/>
  <c r="F3851" i="8"/>
  <c r="E3851" i="8"/>
  <c r="D3851" i="8"/>
  <c r="F3850" i="8"/>
  <c r="E3850" i="8"/>
  <c r="D3850" i="8"/>
  <c r="F3849" i="8"/>
  <c r="E3849" i="8"/>
  <c r="D3849" i="8"/>
  <c r="F3848" i="8"/>
  <c r="E3848" i="8"/>
  <c r="D3848" i="8"/>
  <c r="F3847" i="8"/>
  <c r="E3847" i="8"/>
  <c r="D3847" i="8"/>
  <c r="F3846" i="8"/>
  <c r="E3846" i="8"/>
  <c r="D3846" i="8"/>
  <c r="F3845" i="8"/>
  <c r="E3845" i="8"/>
  <c r="D3845" i="8"/>
  <c r="F3844" i="8"/>
  <c r="E3844" i="8"/>
  <c r="D3844" i="8"/>
  <c r="F3843" i="8"/>
  <c r="E3843" i="8"/>
  <c r="D3843" i="8"/>
  <c r="F3842" i="8"/>
  <c r="E3842" i="8"/>
  <c r="D3842" i="8"/>
  <c r="F3841" i="8"/>
  <c r="G3841" i="8" s="1"/>
  <c r="H3841" i="8" s="1"/>
  <c r="E3841" i="8"/>
  <c r="D3841" i="8"/>
  <c r="F3840" i="8"/>
  <c r="E3840" i="8"/>
  <c r="D3840" i="8"/>
  <c r="F3839" i="8"/>
  <c r="E3839" i="8"/>
  <c r="D3839" i="8"/>
  <c r="F3838" i="8"/>
  <c r="E3838" i="8"/>
  <c r="D3838" i="8"/>
  <c r="F3837" i="8"/>
  <c r="E3837" i="8"/>
  <c r="D3837" i="8"/>
  <c r="F3836" i="8"/>
  <c r="E3836" i="8"/>
  <c r="D3836" i="8"/>
  <c r="F3835" i="8"/>
  <c r="E3835" i="8"/>
  <c r="D3835" i="8"/>
  <c r="F3834" i="8"/>
  <c r="E3834" i="8"/>
  <c r="D3834" i="8"/>
  <c r="F3833" i="8"/>
  <c r="E3833" i="8"/>
  <c r="D3833" i="8"/>
  <c r="F3832" i="8"/>
  <c r="E3832" i="8"/>
  <c r="D3832" i="8"/>
  <c r="F3831" i="8"/>
  <c r="E3831" i="8"/>
  <c r="D3831" i="8"/>
  <c r="F3830" i="8"/>
  <c r="E3830" i="8"/>
  <c r="D3830" i="8"/>
  <c r="F3829" i="8"/>
  <c r="G3829" i="8" s="1"/>
  <c r="H3829" i="8" s="1"/>
  <c r="E3829" i="8"/>
  <c r="D3829" i="8"/>
  <c r="F3828" i="8"/>
  <c r="E3828" i="8"/>
  <c r="D3828" i="8"/>
  <c r="F3827" i="8"/>
  <c r="E3827" i="8"/>
  <c r="D3827" i="8"/>
  <c r="F3826" i="8"/>
  <c r="E3826" i="8"/>
  <c r="D3826" i="8"/>
  <c r="F3825" i="8"/>
  <c r="E3825" i="8"/>
  <c r="D3825" i="8"/>
  <c r="F3824" i="8"/>
  <c r="E3824" i="8"/>
  <c r="D3824" i="8"/>
  <c r="F3823" i="8"/>
  <c r="E3823" i="8"/>
  <c r="D3823" i="8"/>
  <c r="F3822" i="8"/>
  <c r="E3822" i="8"/>
  <c r="D3822" i="8"/>
  <c r="F3821" i="8"/>
  <c r="E3821" i="8"/>
  <c r="D3821" i="8"/>
  <c r="F3820" i="8"/>
  <c r="E3820" i="8"/>
  <c r="D3820" i="8"/>
  <c r="F3819" i="8"/>
  <c r="E3819" i="8"/>
  <c r="D3819" i="8"/>
  <c r="F3818" i="8"/>
  <c r="E3818" i="8"/>
  <c r="D3818" i="8"/>
  <c r="F3817" i="8"/>
  <c r="E3817" i="8"/>
  <c r="D3817" i="8"/>
  <c r="F3816" i="8"/>
  <c r="E3816" i="8"/>
  <c r="D3816" i="8"/>
  <c r="F3815" i="8"/>
  <c r="E3815" i="8"/>
  <c r="D3815" i="8"/>
  <c r="F3814" i="8"/>
  <c r="E3814" i="8"/>
  <c r="D3814" i="8"/>
  <c r="F3813" i="8"/>
  <c r="E3813" i="8"/>
  <c r="D3813" i="8"/>
  <c r="F3812" i="8"/>
  <c r="E3812" i="8"/>
  <c r="D3812" i="8"/>
  <c r="F3811" i="8"/>
  <c r="E3811" i="8"/>
  <c r="D3811" i="8"/>
  <c r="F3810" i="8"/>
  <c r="E3810" i="8"/>
  <c r="D3810" i="8"/>
  <c r="F3809" i="8"/>
  <c r="E3809" i="8"/>
  <c r="D3809" i="8"/>
  <c r="F3808" i="8"/>
  <c r="E3808" i="8"/>
  <c r="D3808" i="8"/>
  <c r="F3807" i="8"/>
  <c r="E3807" i="8"/>
  <c r="D3807" i="8"/>
  <c r="F3806" i="8"/>
  <c r="E3806" i="8"/>
  <c r="D3806" i="8"/>
  <c r="F3805" i="8"/>
  <c r="E3805" i="8"/>
  <c r="D3805" i="8"/>
  <c r="F3804" i="8"/>
  <c r="E3804" i="8"/>
  <c r="D3804" i="8"/>
  <c r="F3803" i="8"/>
  <c r="E3803" i="8"/>
  <c r="D3803" i="8"/>
  <c r="F3802" i="8"/>
  <c r="E3802" i="8"/>
  <c r="D3802" i="8"/>
  <c r="F3801" i="8"/>
  <c r="E3801" i="8"/>
  <c r="D3801" i="8"/>
  <c r="F3800" i="8"/>
  <c r="E3800" i="8"/>
  <c r="D3800" i="8"/>
  <c r="F3799" i="8"/>
  <c r="E3799" i="8"/>
  <c r="D3799" i="8"/>
  <c r="F3798" i="8"/>
  <c r="E3798" i="8"/>
  <c r="D3798" i="8"/>
  <c r="F3797" i="8"/>
  <c r="E3797" i="8"/>
  <c r="D3797" i="8"/>
  <c r="F3796" i="8"/>
  <c r="E3796" i="8"/>
  <c r="D3796" i="8"/>
  <c r="F3795" i="8"/>
  <c r="E3795" i="8"/>
  <c r="D3795" i="8"/>
  <c r="F3794" i="8"/>
  <c r="E3794" i="8"/>
  <c r="D3794" i="8"/>
  <c r="F3793" i="8"/>
  <c r="E3793" i="8"/>
  <c r="D3793" i="8"/>
  <c r="F3792" i="8"/>
  <c r="E3792" i="8"/>
  <c r="D3792" i="8"/>
  <c r="F3791" i="8"/>
  <c r="E3791" i="8"/>
  <c r="D3791" i="8"/>
  <c r="F3790" i="8"/>
  <c r="E3790" i="8"/>
  <c r="D3790" i="8"/>
  <c r="F3789" i="8"/>
  <c r="E3789" i="8"/>
  <c r="D3789" i="8"/>
  <c r="F3788" i="8"/>
  <c r="E3788" i="8"/>
  <c r="D3788" i="8"/>
  <c r="F3787" i="8"/>
  <c r="E3787" i="8"/>
  <c r="D3787" i="8"/>
  <c r="F3786" i="8"/>
  <c r="E3786" i="8"/>
  <c r="D3786" i="8"/>
  <c r="F3785" i="8"/>
  <c r="E3785" i="8"/>
  <c r="D3785" i="8"/>
  <c r="F3784" i="8"/>
  <c r="E3784" i="8"/>
  <c r="D3784" i="8"/>
  <c r="F3783" i="8"/>
  <c r="E3783" i="8"/>
  <c r="D3783" i="8"/>
  <c r="F3782" i="8"/>
  <c r="E3782" i="8"/>
  <c r="D3782" i="8"/>
  <c r="F3781" i="8"/>
  <c r="E3781" i="8"/>
  <c r="D3781" i="8"/>
  <c r="F3780" i="8"/>
  <c r="E3780" i="8"/>
  <c r="D3780" i="8"/>
  <c r="F3779" i="8"/>
  <c r="E3779" i="8"/>
  <c r="D3779" i="8"/>
  <c r="F3778" i="8"/>
  <c r="E3778" i="8"/>
  <c r="D3778" i="8"/>
  <c r="F3777" i="8"/>
  <c r="E3777" i="8"/>
  <c r="D3777" i="8"/>
  <c r="F3776" i="8"/>
  <c r="E3776" i="8"/>
  <c r="D3776" i="8"/>
  <c r="F3775" i="8"/>
  <c r="E3775" i="8"/>
  <c r="D3775" i="8"/>
  <c r="F3774" i="8"/>
  <c r="E3774" i="8"/>
  <c r="D3774" i="8"/>
  <c r="F3773" i="8"/>
  <c r="E3773" i="8"/>
  <c r="D3773" i="8"/>
  <c r="F3772" i="8"/>
  <c r="E3772" i="8"/>
  <c r="D3772" i="8"/>
  <c r="F3771" i="8"/>
  <c r="E3771" i="8"/>
  <c r="D3771" i="8"/>
  <c r="F3770" i="8"/>
  <c r="E3770" i="8"/>
  <c r="D3770" i="8"/>
  <c r="F3769" i="8"/>
  <c r="E3769" i="8"/>
  <c r="D3769" i="8"/>
  <c r="F3768" i="8"/>
  <c r="E3768" i="8"/>
  <c r="D3768" i="8"/>
  <c r="F3767" i="8"/>
  <c r="E3767" i="8"/>
  <c r="D3767" i="8"/>
  <c r="F3766" i="8"/>
  <c r="E3766" i="8"/>
  <c r="D3766" i="8"/>
  <c r="F3765" i="8"/>
  <c r="E3765" i="8"/>
  <c r="D3765" i="8"/>
  <c r="F3764" i="8"/>
  <c r="E3764" i="8"/>
  <c r="D3764" i="8"/>
  <c r="F3763" i="8"/>
  <c r="E3763" i="8"/>
  <c r="D3763" i="8"/>
  <c r="F3762" i="8"/>
  <c r="E3762" i="8"/>
  <c r="D3762" i="8"/>
  <c r="F3761" i="8"/>
  <c r="E3761" i="8"/>
  <c r="D3761" i="8"/>
  <c r="F3760" i="8"/>
  <c r="E3760" i="8"/>
  <c r="D3760" i="8"/>
  <c r="F3759" i="8"/>
  <c r="E3759" i="8"/>
  <c r="D3759" i="8"/>
  <c r="F3758" i="8"/>
  <c r="E3758" i="8"/>
  <c r="D3758" i="8"/>
  <c r="F3757" i="8"/>
  <c r="E3757" i="8"/>
  <c r="D3757" i="8"/>
  <c r="F3756" i="8"/>
  <c r="E3756" i="8"/>
  <c r="D3756" i="8"/>
  <c r="F3755" i="8"/>
  <c r="E3755" i="8"/>
  <c r="D3755" i="8"/>
  <c r="F3754" i="8"/>
  <c r="E3754" i="8"/>
  <c r="D3754" i="8"/>
  <c r="F3753" i="8"/>
  <c r="E3753" i="8"/>
  <c r="D3753" i="8"/>
  <c r="F3752" i="8"/>
  <c r="E3752" i="8"/>
  <c r="D3752" i="8"/>
  <c r="F3751" i="8"/>
  <c r="E3751" i="8"/>
  <c r="D3751" i="8"/>
  <c r="F3750" i="8"/>
  <c r="E3750" i="8"/>
  <c r="D3750" i="8"/>
  <c r="F3749" i="8"/>
  <c r="E3749" i="8"/>
  <c r="D3749" i="8"/>
  <c r="F3748" i="8"/>
  <c r="E3748" i="8"/>
  <c r="D3748" i="8"/>
  <c r="F3747" i="8"/>
  <c r="E3747" i="8"/>
  <c r="D3747" i="8"/>
  <c r="F3746" i="8"/>
  <c r="E3746" i="8"/>
  <c r="D3746" i="8"/>
  <c r="F3745" i="8"/>
  <c r="E3745" i="8"/>
  <c r="D3745" i="8"/>
  <c r="F3744" i="8"/>
  <c r="E3744" i="8"/>
  <c r="D3744" i="8"/>
  <c r="F3743" i="8"/>
  <c r="E3743" i="8"/>
  <c r="D3743" i="8"/>
  <c r="F3742" i="8"/>
  <c r="E3742" i="8"/>
  <c r="D3742" i="8"/>
  <c r="F3741" i="8"/>
  <c r="E3741" i="8"/>
  <c r="D3741" i="8"/>
  <c r="F3740" i="8"/>
  <c r="E3740" i="8"/>
  <c r="D3740" i="8"/>
  <c r="F3739" i="8"/>
  <c r="E3739" i="8"/>
  <c r="D3739" i="8"/>
  <c r="F3738" i="8"/>
  <c r="E3738" i="8"/>
  <c r="D3738" i="8"/>
  <c r="F3737" i="8"/>
  <c r="E3737" i="8"/>
  <c r="D3737" i="8"/>
  <c r="F3736" i="8"/>
  <c r="E3736" i="8"/>
  <c r="D3736" i="8"/>
  <c r="F3735" i="8"/>
  <c r="E3735" i="8"/>
  <c r="D3735" i="8"/>
  <c r="F3734" i="8"/>
  <c r="E3734" i="8"/>
  <c r="D3734" i="8"/>
  <c r="F3733" i="8"/>
  <c r="E3733" i="8"/>
  <c r="D3733" i="8"/>
  <c r="F3732" i="8"/>
  <c r="E3732" i="8"/>
  <c r="D3732" i="8"/>
  <c r="F3731" i="8"/>
  <c r="E3731" i="8"/>
  <c r="D3731" i="8"/>
  <c r="F3730" i="8"/>
  <c r="E3730" i="8"/>
  <c r="D3730" i="8"/>
  <c r="F3729" i="8"/>
  <c r="G3729" i="8" s="1"/>
  <c r="H3729" i="8" s="1"/>
  <c r="E3729" i="8"/>
  <c r="D3729" i="8"/>
  <c r="F3728" i="8"/>
  <c r="E3728" i="8"/>
  <c r="D3728" i="8"/>
  <c r="F3727" i="8"/>
  <c r="E3727" i="8"/>
  <c r="D3727" i="8"/>
  <c r="F3726" i="8"/>
  <c r="E3726" i="8"/>
  <c r="D3726" i="8"/>
  <c r="F3725" i="8"/>
  <c r="E3725" i="8"/>
  <c r="D3725" i="8"/>
  <c r="F3724" i="8"/>
  <c r="E3724" i="8"/>
  <c r="D3724" i="8"/>
  <c r="F3723" i="8"/>
  <c r="E3723" i="8"/>
  <c r="D3723" i="8"/>
  <c r="F3722" i="8"/>
  <c r="E3722" i="8"/>
  <c r="D3722" i="8"/>
  <c r="F3721" i="8"/>
  <c r="E3721" i="8"/>
  <c r="D3721" i="8"/>
  <c r="F3720" i="8"/>
  <c r="E3720" i="8"/>
  <c r="D3720" i="8"/>
  <c r="F3719" i="8"/>
  <c r="E3719" i="8"/>
  <c r="D3719" i="8"/>
  <c r="F3718" i="8"/>
  <c r="E3718" i="8"/>
  <c r="D3718" i="8"/>
  <c r="F3717" i="8"/>
  <c r="E3717" i="8"/>
  <c r="D3717" i="8"/>
  <c r="F3716" i="8"/>
  <c r="E3716" i="8"/>
  <c r="D3716" i="8"/>
  <c r="F3715" i="8"/>
  <c r="E3715" i="8"/>
  <c r="D3715" i="8"/>
  <c r="F3714" i="8"/>
  <c r="E3714" i="8"/>
  <c r="D3714" i="8"/>
  <c r="F3713" i="8"/>
  <c r="E3713" i="8"/>
  <c r="D3713" i="8"/>
  <c r="F3712" i="8"/>
  <c r="E3712" i="8"/>
  <c r="D3712" i="8"/>
  <c r="F3711" i="8"/>
  <c r="E3711" i="8"/>
  <c r="D3711" i="8"/>
  <c r="F3710" i="8"/>
  <c r="E3710" i="8"/>
  <c r="D3710" i="8"/>
  <c r="F3709" i="8"/>
  <c r="E3709" i="8"/>
  <c r="D3709" i="8"/>
  <c r="F3708" i="8"/>
  <c r="E3708" i="8"/>
  <c r="D3708" i="8"/>
  <c r="F3707" i="8"/>
  <c r="E3707" i="8"/>
  <c r="D3707" i="8"/>
  <c r="F3706" i="8"/>
  <c r="E3706" i="8"/>
  <c r="D3706" i="8"/>
  <c r="F3705" i="8"/>
  <c r="E3705" i="8"/>
  <c r="D3705" i="8"/>
  <c r="F3704" i="8"/>
  <c r="E3704" i="8"/>
  <c r="D3704" i="8"/>
  <c r="F3703" i="8"/>
  <c r="E3703" i="8"/>
  <c r="D3703" i="8"/>
  <c r="F3702" i="8"/>
  <c r="E3702" i="8"/>
  <c r="D3702" i="8"/>
  <c r="F3701" i="8"/>
  <c r="E3701" i="8"/>
  <c r="D3701" i="8"/>
  <c r="F3700" i="8"/>
  <c r="E3700" i="8"/>
  <c r="D3700" i="8"/>
  <c r="F3699" i="8"/>
  <c r="E3699" i="8"/>
  <c r="D3699" i="8"/>
  <c r="F3698" i="8"/>
  <c r="E3698" i="8"/>
  <c r="D3698" i="8"/>
  <c r="F3697" i="8"/>
  <c r="E3697" i="8"/>
  <c r="D3697" i="8"/>
  <c r="F3696" i="8"/>
  <c r="E3696" i="8"/>
  <c r="D3696" i="8"/>
  <c r="F3695" i="8"/>
  <c r="E3695" i="8"/>
  <c r="D3695" i="8"/>
  <c r="F3694" i="8"/>
  <c r="E3694" i="8"/>
  <c r="D3694" i="8"/>
  <c r="F3693" i="8"/>
  <c r="E3693" i="8"/>
  <c r="D3693" i="8"/>
  <c r="F3692" i="8"/>
  <c r="E3692" i="8"/>
  <c r="D3692" i="8"/>
  <c r="F3691" i="8"/>
  <c r="E3691" i="8"/>
  <c r="D3691" i="8"/>
  <c r="G3691" i="8" s="1"/>
  <c r="H3691" i="8" s="1"/>
  <c r="F3690" i="8"/>
  <c r="E3690" i="8"/>
  <c r="D3690" i="8"/>
  <c r="F3689" i="8"/>
  <c r="E3689" i="8"/>
  <c r="D3689" i="8"/>
  <c r="F3688" i="8"/>
  <c r="E3688" i="8"/>
  <c r="D3688" i="8"/>
  <c r="F3687" i="8"/>
  <c r="E3687" i="8"/>
  <c r="D3687" i="8"/>
  <c r="F3686" i="8"/>
  <c r="E3686" i="8"/>
  <c r="D3686" i="8"/>
  <c r="F3685" i="8"/>
  <c r="E3685" i="8"/>
  <c r="D3685" i="8"/>
  <c r="F3684" i="8"/>
  <c r="E3684" i="8"/>
  <c r="D3684" i="8"/>
  <c r="F3683" i="8"/>
  <c r="E3683" i="8"/>
  <c r="D3683" i="8"/>
  <c r="G3683" i="8" s="1"/>
  <c r="H3683" i="8" s="1"/>
  <c r="F3682" i="8"/>
  <c r="E3682" i="8"/>
  <c r="D3682" i="8"/>
  <c r="F3681" i="8"/>
  <c r="E3681" i="8"/>
  <c r="D3681" i="8"/>
  <c r="F3680" i="8"/>
  <c r="E3680" i="8"/>
  <c r="D3680" i="8"/>
  <c r="F3679" i="8"/>
  <c r="E3679" i="8"/>
  <c r="D3679" i="8"/>
  <c r="F3678" i="8"/>
  <c r="E3678" i="8"/>
  <c r="D3678" i="8"/>
  <c r="F3677" i="8"/>
  <c r="E3677" i="8"/>
  <c r="D3677" i="8"/>
  <c r="F3676" i="8"/>
  <c r="E3676" i="8"/>
  <c r="D3676" i="8"/>
  <c r="F3675" i="8"/>
  <c r="E3675" i="8"/>
  <c r="D3675" i="8"/>
  <c r="F3674" i="8"/>
  <c r="E3674" i="8"/>
  <c r="D3674" i="8"/>
  <c r="F3673" i="8"/>
  <c r="E3673" i="8"/>
  <c r="D3673" i="8"/>
  <c r="F3672" i="8"/>
  <c r="E3672" i="8"/>
  <c r="D3672" i="8"/>
  <c r="F3671" i="8"/>
  <c r="E3671" i="8"/>
  <c r="D3671" i="8"/>
  <c r="F3670" i="8"/>
  <c r="E3670" i="8"/>
  <c r="D3670" i="8"/>
  <c r="F3669" i="8"/>
  <c r="E3669" i="8"/>
  <c r="D3669" i="8"/>
  <c r="F3668" i="8"/>
  <c r="E3668" i="8"/>
  <c r="D3668" i="8"/>
  <c r="F3667" i="8"/>
  <c r="E3667" i="8"/>
  <c r="D3667" i="8"/>
  <c r="G3667" i="8" s="1"/>
  <c r="H3667" i="8" s="1"/>
  <c r="F3666" i="8"/>
  <c r="E3666" i="8"/>
  <c r="D3666" i="8"/>
  <c r="F3665" i="8"/>
  <c r="E3665" i="8"/>
  <c r="D3665" i="8"/>
  <c r="F3664" i="8"/>
  <c r="E3664" i="8"/>
  <c r="D3664" i="8"/>
  <c r="F3663" i="8"/>
  <c r="E3663" i="8"/>
  <c r="D3663" i="8"/>
  <c r="F3662" i="8"/>
  <c r="E3662" i="8"/>
  <c r="D3662" i="8"/>
  <c r="F3661" i="8"/>
  <c r="E3661" i="8"/>
  <c r="D3661" i="8"/>
  <c r="F3660" i="8"/>
  <c r="E3660" i="8"/>
  <c r="D3660" i="8"/>
  <c r="F3659" i="8"/>
  <c r="E3659" i="8"/>
  <c r="D3659" i="8"/>
  <c r="F3658" i="8"/>
  <c r="E3658" i="8"/>
  <c r="D3658" i="8"/>
  <c r="F3657" i="8"/>
  <c r="E3657" i="8"/>
  <c r="D3657" i="8"/>
  <c r="F3656" i="8"/>
  <c r="E3656" i="8"/>
  <c r="D3656" i="8"/>
  <c r="F3655" i="8"/>
  <c r="E3655" i="8"/>
  <c r="D3655" i="8"/>
  <c r="F3654" i="8"/>
  <c r="E3654" i="8"/>
  <c r="D3654" i="8"/>
  <c r="F3653" i="8"/>
  <c r="E3653" i="8"/>
  <c r="D3653" i="8"/>
  <c r="F3652" i="8"/>
  <c r="E3652" i="8"/>
  <c r="D3652" i="8"/>
  <c r="F3651" i="8"/>
  <c r="E3651" i="8"/>
  <c r="D3651" i="8"/>
  <c r="F3650" i="8"/>
  <c r="E3650" i="8"/>
  <c r="D3650" i="8"/>
  <c r="F3649" i="8"/>
  <c r="E3649" i="8"/>
  <c r="D3649" i="8"/>
  <c r="F3648" i="8"/>
  <c r="E3648" i="8"/>
  <c r="D3648" i="8"/>
  <c r="F3647" i="8"/>
  <c r="E3647" i="8"/>
  <c r="D3647" i="8"/>
  <c r="F3646" i="8"/>
  <c r="E3646" i="8"/>
  <c r="D3646" i="8"/>
  <c r="F3645" i="8"/>
  <c r="E3645" i="8"/>
  <c r="D3645" i="8"/>
  <c r="F3644" i="8"/>
  <c r="E3644" i="8"/>
  <c r="D3644" i="8"/>
  <c r="F3643" i="8"/>
  <c r="E3643" i="8"/>
  <c r="D3643" i="8"/>
  <c r="F3642" i="8"/>
  <c r="E3642" i="8"/>
  <c r="D3642" i="8"/>
  <c r="F3641" i="8"/>
  <c r="E3641" i="8"/>
  <c r="D3641" i="8"/>
  <c r="F3640" i="8"/>
  <c r="E3640" i="8"/>
  <c r="D3640" i="8"/>
  <c r="F3639" i="8"/>
  <c r="E3639" i="8"/>
  <c r="D3639" i="8"/>
  <c r="F3638" i="8"/>
  <c r="E3638" i="8"/>
  <c r="D3638" i="8"/>
  <c r="F3637" i="8"/>
  <c r="E3637" i="8"/>
  <c r="D3637" i="8"/>
  <c r="F3636" i="8"/>
  <c r="E3636" i="8"/>
  <c r="D3636" i="8"/>
  <c r="F3635" i="8"/>
  <c r="E3635" i="8"/>
  <c r="D3635" i="8"/>
  <c r="G3635" i="8" s="1"/>
  <c r="H3635" i="8" s="1"/>
  <c r="F3634" i="8"/>
  <c r="E3634" i="8"/>
  <c r="D3634" i="8"/>
  <c r="F3633" i="8"/>
  <c r="E3633" i="8"/>
  <c r="D3633" i="8"/>
  <c r="F3632" i="8"/>
  <c r="E3632" i="8"/>
  <c r="D3632" i="8"/>
  <c r="F3631" i="8"/>
  <c r="E3631" i="8"/>
  <c r="D3631" i="8"/>
  <c r="F3630" i="8"/>
  <c r="E3630" i="8"/>
  <c r="D3630" i="8"/>
  <c r="F3629" i="8"/>
  <c r="E3629" i="8"/>
  <c r="D3629" i="8"/>
  <c r="F3628" i="8"/>
  <c r="E3628" i="8"/>
  <c r="D3628" i="8"/>
  <c r="F3627" i="8"/>
  <c r="E3627" i="8"/>
  <c r="D3627" i="8"/>
  <c r="F3626" i="8"/>
  <c r="E3626" i="8"/>
  <c r="D3626" i="8"/>
  <c r="F3625" i="8"/>
  <c r="E3625" i="8"/>
  <c r="D3625" i="8"/>
  <c r="F3624" i="8"/>
  <c r="E3624" i="8"/>
  <c r="D3624" i="8"/>
  <c r="F3623" i="8"/>
  <c r="E3623" i="8"/>
  <c r="D3623" i="8"/>
  <c r="F3622" i="8"/>
  <c r="E3622" i="8"/>
  <c r="D3622" i="8"/>
  <c r="F3621" i="8"/>
  <c r="E3621" i="8"/>
  <c r="D3621" i="8"/>
  <c r="F3620" i="8"/>
  <c r="E3620" i="8"/>
  <c r="D3620" i="8"/>
  <c r="F3619" i="8"/>
  <c r="E3619" i="8"/>
  <c r="D3619" i="8"/>
  <c r="F3618" i="8"/>
  <c r="E3618" i="8"/>
  <c r="D3618" i="8"/>
  <c r="F3617" i="8"/>
  <c r="E3617" i="8"/>
  <c r="D3617" i="8"/>
  <c r="F3616" i="8"/>
  <c r="E3616" i="8"/>
  <c r="D3616" i="8"/>
  <c r="F3615" i="8"/>
  <c r="E3615" i="8"/>
  <c r="D3615" i="8"/>
  <c r="F3614" i="8"/>
  <c r="E3614" i="8"/>
  <c r="D3614" i="8"/>
  <c r="F3613" i="8"/>
  <c r="E3613" i="8"/>
  <c r="D3613" i="8"/>
  <c r="F3612" i="8"/>
  <c r="E3612" i="8"/>
  <c r="D3612" i="8"/>
  <c r="F3611" i="8"/>
  <c r="E3611" i="8"/>
  <c r="D3611" i="8"/>
  <c r="G3611" i="8" s="1"/>
  <c r="H3611" i="8" s="1"/>
  <c r="F3610" i="8"/>
  <c r="E3610" i="8"/>
  <c r="D3610" i="8"/>
  <c r="F3609" i="8"/>
  <c r="E3609" i="8"/>
  <c r="D3609" i="8"/>
  <c r="F3608" i="8"/>
  <c r="E3608" i="8"/>
  <c r="D3608" i="8"/>
  <c r="F3607" i="8"/>
  <c r="E3607" i="8"/>
  <c r="D3607" i="8"/>
  <c r="F3606" i="8"/>
  <c r="E3606" i="8"/>
  <c r="D3606" i="8"/>
  <c r="F3605" i="8"/>
  <c r="E3605" i="8"/>
  <c r="D3605" i="8"/>
  <c r="F3604" i="8"/>
  <c r="E3604" i="8"/>
  <c r="D3604" i="8"/>
  <c r="F3603" i="8"/>
  <c r="E3603" i="8"/>
  <c r="D3603" i="8"/>
  <c r="F3602" i="8"/>
  <c r="E3602" i="8"/>
  <c r="D3602" i="8"/>
  <c r="F3601" i="8"/>
  <c r="E3601" i="8"/>
  <c r="D3601" i="8"/>
  <c r="F3600" i="8"/>
  <c r="E3600" i="8"/>
  <c r="D3600" i="8"/>
  <c r="F3599" i="8"/>
  <c r="E3599" i="8"/>
  <c r="D3599" i="8"/>
  <c r="F3598" i="8"/>
  <c r="E3598" i="8"/>
  <c r="D3598" i="8"/>
  <c r="F3597" i="8"/>
  <c r="E3597" i="8"/>
  <c r="D3597" i="8"/>
  <c r="F3596" i="8"/>
  <c r="E3596" i="8"/>
  <c r="D3596" i="8"/>
  <c r="F3595" i="8"/>
  <c r="E3595" i="8"/>
  <c r="D3595" i="8"/>
  <c r="F3594" i="8"/>
  <c r="E3594" i="8"/>
  <c r="D3594" i="8"/>
  <c r="F3593" i="8"/>
  <c r="E3593" i="8"/>
  <c r="D3593" i="8"/>
  <c r="F3592" i="8"/>
  <c r="E3592" i="8"/>
  <c r="D3592" i="8"/>
  <c r="F3591" i="8"/>
  <c r="E3591" i="8"/>
  <c r="D3591" i="8"/>
  <c r="F3590" i="8"/>
  <c r="E3590" i="8"/>
  <c r="D3590" i="8"/>
  <c r="F3589" i="8"/>
  <c r="E3589" i="8"/>
  <c r="D3589" i="8"/>
  <c r="F3588" i="8"/>
  <c r="E3588" i="8"/>
  <c r="D3588" i="8"/>
  <c r="F3587" i="8"/>
  <c r="E3587" i="8"/>
  <c r="D3587" i="8"/>
  <c r="F3586" i="8"/>
  <c r="E3586" i="8"/>
  <c r="D3586" i="8"/>
  <c r="F3585" i="8"/>
  <c r="E3585" i="8"/>
  <c r="D3585" i="8"/>
  <c r="F3584" i="8"/>
  <c r="E3584" i="8"/>
  <c r="D3584" i="8"/>
  <c r="F3583" i="8"/>
  <c r="E3583" i="8"/>
  <c r="D3583" i="8"/>
  <c r="F3582" i="8"/>
  <c r="E3582" i="8"/>
  <c r="D3582" i="8"/>
  <c r="F3581" i="8"/>
  <c r="E3581" i="8"/>
  <c r="D3581" i="8"/>
  <c r="F3580" i="8"/>
  <c r="E3580" i="8"/>
  <c r="D3580" i="8"/>
  <c r="F3579" i="8"/>
  <c r="E3579" i="8"/>
  <c r="D3579" i="8"/>
  <c r="F3578" i="8"/>
  <c r="E3578" i="8"/>
  <c r="D3578" i="8"/>
  <c r="F3577" i="8"/>
  <c r="E3577" i="8"/>
  <c r="D3577" i="8"/>
  <c r="F3576" i="8"/>
  <c r="E3576" i="8"/>
  <c r="D3576" i="8"/>
  <c r="F3575" i="8"/>
  <c r="E3575" i="8"/>
  <c r="D3575" i="8"/>
  <c r="F3574" i="8"/>
  <c r="E3574" i="8"/>
  <c r="D3574" i="8"/>
  <c r="F3573" i="8"/>
  <c r="E3573" i="8"/>
  <c r="D3573" i="8"/>
  <c r="F3572" i="8"/>
  <c r="E3572" i="8"/>
  <c r="D3572" i="8"/>
  <c r="F3571" i="8"/>
  <c r="E3571" i="8"/>
  <c r="D3571" i="8"/>
  <c r="F3570" i="8"/>
  <c r="E3570" i="8"/>
  <c r="D3570" i="8"/>
  <c r="F3569" i="8"/>
  <c r="E3569" i="8"/>
  <c r="D3569" i="8"/>
  <c r="F3568" i="8"/>
  <c r="E3568" i="8"/>
  <c r="D3568" i="8"/>
  <c r="F3567" i="8"/>
  <c r="E3567" i="8"/>
  <c r="D3567" i="8"/>
  <c r="F3566" i="8"/>
  <c r="E3566" i="8"/>
  <c r="D3566" i="8"/>
  <c r="F3565" i="8"/>
  <c r="E3565" i="8"/>
  <c r="D3565" i="8"/>
  <c r="F3564" i="8"/>
  <c r="E3564" i="8"/>
  <c r="D3564" i="8"/>
  <c r="F3563" i="8"/>
  <c r="E3563" i="8"/>
  <c r="D3563" i="8"/>
  <c r="F3562" i="8"/>
  <c r="E3562" i="8"/>
  <c r="D3562" i="8"/>
  <c r="F3561" i="8"/>
  <c r="E3561" i="8"/>
  <c r="D3561" i="8"/>
  <c r="F3560" i="8"/>
  <c r="E3560" i="8"/>
  <c r="D3560" i="8"/>
  <c r="F3559" i="8"/>
  <c r="E3559" i="8"/>
  <c r="D3559" i="8"/>
  <c r="F3558" i="8"/>
  <c r="E3558" i="8"/>
  <c r="D3558" i="8"/>
  <c r="F3557" i="8"/>
  <c r="E3557" i="8"/>
  <c r="D3557" i="8"/>
  <c r="F3556" i="8"/>
  <c r="E3556" i="8"/>
  <c r="D3556" i="8"/>
  <c r="F3555" i="8"/>
  <c r="E3555" i="8"/>
  <c r="D3555" i="8"/>
  <c r="F3554" i="8"/>
  <c r="E3554" i="8"/>
  <c r="D3554" i="8"/>
  <c r="F3553" i="8"/>
  <c r="E3553" i="8"/>
  <c r="D3553" i="8"/>
  <c r="F3552" i="8"/>
  <c r="E3552" i="8"/>
  <c r="D3552" i="8"/>
  <c r="F3551" i="8"/>
  <c r="E3551" i="8"/>
  <c r="D3551" i="8"/>
  <c r="F3550" i="8"/>
  <c r="E3550" i="8"/>
  <c r="D3550" i="8"/>
  <c r="F3549" i="8"/>
  <c r="E3549" i="8"/>
  <c r="D3549" i="8"/>
  <c r="F3548" i="8"/>
  <c r="E3548" i="8"/>
  <c r="D3548" i="8"/>
  <c r="F3547" i="8"/>
  <c r="E3547" i="8"/>
  <c r="D3547" i="8"/>
  <c r="F3546" i="8"/>
  <c r="E3546" i="8"/>
  <c r="D3546" i="8"/>
  <c r="F3545" i="8"/>
  <c r="E3545" i="8"/>
  <c r="D3545" i="8"/>
  <c r="F3544" i="8"/>
  <c r="E3544" i="8"/>
  <c r="D3544" i="8"/>
  <c r="F3543" i="8"/>
  <c r="E3543" i="8"/>
  <c r="D3543" i="8"/>
  <c r="F3542" i="8"/>
  <c r="E3542" i="8"/>
  <c r="D3542" i="8"/>
  <c r="F3541" i="8"/>
  <c r="E3541" i="8"/>
  <c r="D3541" i="8"/>
  <c r="F3540" i="8"/>
  <c r="E3540" i="8"/>
  <c r="D3540" i="8"/>
  <c r="F3539" i="8"/>
  <c r="E3539" i="8"/>
  <c r="D3539" i="8"/>
  <c r="F3538" i="8"/>
  <c r="E3538" i="8"/>
  <c r="D3538" i="8"/>
  <c r="F3537" i="8"/>
  <c r="E3537" i="8"/>
  <c r="D3537" i="8"/>
  <c r="F3536" i="8"/>
  <c r="E3536" i="8"/>
  <c r="D3536" i="8"/>
  <c r="F3535" i="8"/>
  <c r="E3535" i="8"/>
  <c r="D3535" i="8"/>
  <c r="F3534" i="8"/>
  <c r="E3534" i="8"/>
  <c r="D3534" i="8"/>
  <c r="G3534" i="8" s="1"/>
  <c r="H3534" i="8" s="1"/>
  <c r="F3533" i="8"/>
  <c r="E3533" i="8"/>
  <c r="D3533" i="8"/>
  <c r="F3532" i="8"/>
  <c r="E3532" i="8"/>
  <c r="D3532" i="8"/>
  <c r="F3531" i="8"/>
  <c r="E3531" i="8"/>
  <c r="D3531" i="8"/>
  <c r="F3530" i="8"/>
  <c r="E3530" i="8"/>
  <c r="D3530" i="8"/>
  <c r="F3529" i="8"/>
  <c r="E3529" i="8"/>
  <c r="D3529" i="8"/>
  <c r="F3528" i="8"/>
  <c r="E3528" i="8"/>
  <c r="D3528" i="8"/>
  <c r="F3527" i="8"/>
  <c r="E3527" i="8"/>
  <c r="D3527" i="8"/>
  <c r="F3526" i="8"/>
  <c r="E3526" i="8"/>
  <c r="D3526" i="8"/>
  <c r="G3526" i="8" s="1"/>
  <c r="H3526" i="8" s="1"/>
  <c r="F3525" i="8"/>
  <c r="E3525" i="8"/>
  <c r="D3525" i="8"/>
  <c r="F3524" i="8"/>
  <c r="E3524" i="8"/>
  <c r="D3524" i="8"/>
  <c r="F3523" i="8"/>
  <c r="E3523" i="8"/>
  <c r="D3523" i="8"/>
  <c r="F3522" i="8"/>
  <c r="E3522" i="8"/>
  <c r="D3522" i="8"/>
  <c r="F3521" i="8"/>
  <c r="E3521" i="8"/>
  <c r="D3521" i="8"/>
  <c r="F3520" i="8"/>
  <c r="G3520" i="8" s="1"/>
  <c r="H3520" i="8" s="1"/>
  <c r="E3520" i="8"/>
  <c r="D3520" i="8"/>
  <c r="F3519" i="8"/>
  <c r="E3519" i="8"/>
  <c r="D3519" i="8"/>
  <c r="F3518" i="8"/>
  <c r="E3518" i="8"/>
  <c r="D3518" i="8"/>
  <c r="F3517" i="8"/>
  <c r="E3517" i="8"/>
  <c r="D3517" i="8"/>
  <c r="F3516" i="8"/>
  <c r="E3516" i="8"/>
  <c r="D3516" i="8"/>
  <c r="F3515" i="8"/>
  <c r="E3515" i="8"/>
  <c r="D3515" i="8"/>
  <c r="F3514" i="8"/>
  <c r="E3514" i="8"/>
  <c r="D3514" i="8"/>
  <c r="F3513" i="8"/>
  <c r="E3513" i="8"/>
  <c r="D3513" i="8"/>
  <c r="F3512" i="8"/>
  <c r="E3512" i="8"/>
  <c r="D3512" i="8"/>
  <c r="F3511" i="8"/>
  <c r="E3511" i="8"/>
  <c r="D3511" i="8"/>
  <c r="F3510" i="8"/>
  <c r="E3510" i="8"/>
  <c r="D3510" i="8"/>
  <c r="F3509" i="8"/>
  <c r="E3509" i="8"/>
  <c r="D3509" i="8"/>
  <c r="F3508" i="8"/>
  <c r="E3508" i="8"/>
  <c r="G3508" i="8" s="1"/>
  <c r="H3508" i="8" s="1"/>
  <c r="D3508" i="8"/>
  <c r="F3507" i="8"/>
  <c r="E3507" i="8"/>
  <c r="D3507" i="8"/>
  <c r="F3506" i="8"/>
  <c r="E3506" i="8"/>
  <c r="D3506" i="8"/>
  <c r="F3505" i="8"/>
  <c r="E3505" i="8"/>
  <c r="D3505" i="8"/>
  <c r="F3504" i="8"/>
  <c r="E3504" i="8"/>
  <c r="D3504" i="8"/>
  <c r="F3503" i="8"/>
  <c r="E3503" i="8"/>
  <c r="D3503" i="8"/>
  <c r="F3502" i="8"/>
  <c r="E3502" i="8"/>
  <c r="D3502" i="8"/>
  <c r="F3501" i="8"/>
  <c r="E3501" i="8"/>
  <c r="D3501" i="8"/>
  <c r="F3500" i="8"/>
  <c r="E3500" i="8"/>
  <c r="D3500" i="8"/>
  <c r="F3499" i="8"/>
  <c r="E3499" i="8"/>
  <c r="D3499" i="8"/>
  <c r="F3498" i="8"/>
  <c r="E3498" i="8"/>
  <c r="D3498" i="8"/>
  <c r="F3497" i="8"/>
  <c r="E3497" i="8"/>
  <c r="D3497" i="8"/>
  <c r="F3496" i="8"/>
  <c r="E3496" i="8"/>
  <c r="D3496" i="8"/>
  <c r="F3495" i="8"/>
  <c r="E3495" i="8"/>
  <c r="D3495" i="8"/>
  <c r="F3494" i="8"/>
  <c r="E3494" i="8"/>
  <c r="D3494" i="8"/>
  <c r="F3493" i="8"/>
  <c r="G3493" i="8" s="1"/>
  <c r="H3493" i="8" s="1"/>
  <c r="E3493" i="8"/>
  <c r="D3493" i="8"/>
  <c r="F3492" i="8"/>
  <c r="E3492" i="8"/>
  <c r="D3492" i="8"/>
  <c r="F3491" i="8"/>
  <c r="E3491" i="8"/>
  <c r="D3491" i="8"/>
  <c r="F3490" i="8"/>
  <c r="E3490" i="8"/>
  <c r="D3490" i="8"/>
  <c r="F3489" i="8"/>
  <c r="E3489" i="8"/>
  <c r="D3489" i="8"/>
  <c r="F3488" i="8"/>
  <c r="E3488" i="8"/>
  <c r="D3488" i="8"/>
  <c r="F3487" i="8"/>
  <c r="E3487" i="8"/>
  <c r="D3487" i="8"/>
  <c r="F3486" i="8"/>
  <c r="E3486" i="8"/>
  <c r="D3486" i="8"/>
  <c r="F3485" i="8"/>
  <c r="E3485" i="8"/>
  <c r="D3485" i="8"/>
  <c r="F3484" i="8"/>
  <c r="E3484" i="8"/>
  <c r="D3484" i="8"/>
  <c r="F3483" i="8"/>
  <c r="E3483" i="8"/>
  <c r="D3483" i="8"/>
  <c r="F3482" i="8"/>
  <c r="E3482" i="8"/>
  <c r="D3482" i="8"/>
  <c r="F3481" i="8"/>
  <c r="E3481" i="8"/>
  <c r="D3481" i="8"/>
  <c r="F3480" i="8"/>
  <c r="E3480" i="8"/>
  <c r="D3480" i="8"/>
  <c r="F3479" i="8"/>
  <c r="E3479" i="8"/>
  <c r="D3479" i="8"/>
  <c r="F3478" i="8"/>
  <c r="E3478" i="8"/>
  <c r="D3478" i="8"/>
  <c r="F3477" i="8"/>
  <c r="G3477" i="8" s="1"/>
  <c r="H3477" i="8" s="1"/>
  <c r="E3477" i="8"/>
  <c r="D3477" i="8"/>
  <c r="F3476" i="8"/>
  <c r="E3476" i="8"/>
  <c r="D3476" i="8"/>
  <c r="F3475" i="8"/>
  <c r="E3475" i="8"/>
  <c r="D3475" i="8"/>
  <c r="F3474" i="8"/>
  <c r="E3474" i="8"/>
  <c r="D3474" i="8"/>
  <c r="F3473" i="8"/>
  <c r="E3473" i="8"/>
  <c r="D3473" i="8"/>
  <c r="F3472" i="8"/>
  <c r="E3472" i="8"/>
  <c r="D3472" i="8"/>
  <c r="F3471" i="8"/>
  <c r="E3471" i="8"/>
  <c r="D3471" i="8"/>
  <c r="F3470" i="8"/>
  <c r="E3470" i="8"/>
  <c r="D3470" i="8"/>
  <c r="F3469" i="8"/>
  <c r="E3469" i="8"/>
  <c r="D3469" i="8"/>
  <c r="F3468" i="8"/>
  <c r="E3468" i="8"/>
  <c r="D3468" i="8"/>
  <c r="F3467" i="8"/>
  <c r="E3467" i="8"/>
  <c r="D3467" i="8"/>
  <c r="F3466" i="8"/>
  <c r="E3466" i="8"/>
  <c r="D3466" i="8"/>
  <c r="F3465" i="8"/>
  <c r="G3465" i="8" s="1"/>
  <c r="H3465" i="8" s="1"/>
  <c r="H20" i="6" s="1"/>
  <c r="E3465" i="8"/>
  <c r="D3465" i="8"/>
  <c r="F3464" i="8"/>
  <c r="E3464" i="8"/>
  <c r="D3464" i="8"/>
  <c r="F3463" i="8"/>
  <c r="E3463" i="8"/>
  <c r="D3463" i="8"/>
  <c r="F3462" i="8"/>
  <c r="E3462" i="8"/>
  <c r="D3462" i="8"/>
  <c r="F3461" i="8"/>
  <c r="E3461" i="8"/>
  <c r="D3461" i="8"/>
  <c r="F3460" i="8"/>
  <c r="E3460" i="8"/>
  <c r="D3460" i="8"/>
  <c r="F3459" i="8"/>
  <c r="E3459" i="8"/>
  <c r="D3459" i="8"/>
  <c r="F3458" i="8"/>
  <c r="E3458" i="8"/>
  <c r="D3458" i="8"/>
  <c r="F3457" i="8"/>
  <c r="E3457" i="8"/>
  <c r="D3457" i="8"/>
  <c r="F3456" i="8"/>
  <c r="E3456" i="8"/>
  <c r="D3456" i="8"/>
  <c r="F3455" i="8"/>
  <c r="E3455" i="8"/>
  <c r="D3455" i="8"/>
  <c r="F3454" i="8"/>
  <c r="E3454" i="8"/>
  <c r="D3454" i="8"/>
  <c r="F3453" i="8"/>
  <c r="E3453" i="8"/>
  <c r="D3453" i="8"/>
  <c r="F3452" i="8"/>
  <c r="E3452" i="8"/>
  <c r="D3452" i="8"/>
  <c r="F3451" i="8"/>
  <c r="E3451" i="8"/>
  <c r="D3451" i="8"/>
  <c r="F3450" i="8"/>
  <c r="E3450" i="8"/>
  <c r="D3450" i="8"/>
  <c r="F3449" i="8"/>
  <c r="E3449" i="8"/>
  <c r="D3449" i="8"/>
  <c r="F3448" i="8"/>
  <c r="E3448" i="8"/>
  <c r="D3448" i="8"/>
  <c r="F3447" i="8"/>
  <c r="E3447" i="8"/>
  <c r="D3447" i="8"/>
  <c r="F3446" i="8"/>
  <c r="E3446" i="8"/>
  <c r="D3446" i="8"/>
  <c r="F3445" i="8"/>
  <c r="G3445" i="8" s="1"/>
  <c r="H3445" i="8" s="1"/>
  <c r="E3445" i="8"/>
  <c r="D3445" i="8"/>
  <c r="F3444" i="8"/>
  <c r="E3444" i="8"/>
  <c r="D3444" i="8"/>
  <c r="F3443" i="8"/>
  <c r="E3443" i="8"/>
  <c r="D3443" i="8"/>
  <c r="F3442" i="8"/>
  <c r="E3442" i="8"/>
  <c r="D3442" i="8"/>
  <c r="F3441" i="8"/>
  <c r="E3441" i="8"/>
  <c r="D3441" i="8"/>
  <c r="F3440" i="8"/>
  <c r="E3440" i="8"/>
  <c r="D3440" i="8"/>
  <c r="F3439" i="8"/>
  <c r="E3439" i="8"/>
  <c r="D3439" i="8"/>
  <c r="F3438" i="8"/>
  <c r="E3438" i="8"/>
  <c r="D3438" i="8"/>
  <c r="F3437" i="8"/>
  <c r="E3437" i="8"/>
  <c r="D3437" i="8"/>
  <c r="F3436" i="8"/>
  <c r="E3436" i="8"/>
  <c r="D3436" i="8"/>
  <c r="F3435" i="8"/>
  <c r="E3435" i="8"/>
  <c r="D3435" i="8"/>
  <c r="F3434" i="8"/>
  <c r="E3434" i="8"/>
  <c r="D3434" i="8"/>
  <c r="F3433" i="8"/>
  <c r="E3433" i="8"/>
  <c r="D3433" i="8"/>
  <c r="F3432" i="8"/>
  <c r="E3432" i="8"/>
  <c r="D3432" i="8"/>
  <c r="F3431" i="8"/>
  <c r="E3431" i="8"/>
  <c r="D3431" i="8"/>
  <c r="G3431" i="8" s="1"/>
  <c r="H3431" i="8" s="1"/>
  <c r="F3430" i="8"/>
  <c r="E3430" i="8"/>
  <c r="D3430" i="8"/>
  <c r="F3429" i="8"/>
  <c r="E3429" i="8"/>
  <c r="D3429" i="8"/>
  <c r="F3428" i="8"/>
  <c r="E3428" i="8"/>
  <c r="D3428" i="8"/>
  <c r="F3427" i="8"/>
  <c r="E3427" i="8"/>
  <c r="D3427" i="8"/>
  <c r="F3426" i="8"/>
  <c r="E3426" i="8"/>
  <c r="D3426" i="8"/>
  <c r="F3425" i="8"/>
  <c r="E3425" i="8"/>
  <c r="D3425" i="8"/>
  <c r="F3424" i="8"/>
  <c r="E3424" i="8"/>
  <c r="D3424" i="8"/>
  <c r="F3423" i="8"/>
  <c r="E3423" i="8"/>
  <c r="D3423" i="8"/>
  <c r="F3422" i="8"/>
  <c r="E3422" i="8"/>
  <c r="D3422" i="8"/>
  <c r="F3421" i="8"/>
  <c r="E3421" i="8"/>
  <c r="D3421" i="8"/>
  <c r="F3420" i="8"/>
  <c r="E3420" i="8"/>
  <c r="D3420" i="8"/>
  <c r="F3419" i="8"/>
  <c r="E3419" i="8"/>
  <c r="D3419" i="8"/>
  <c r="F3418" i="8"/>
  <c r="E3418" i="8"/>
  <c r="D3418" i="8"/>
  <c r="F3417" i="8"/>
  <c r="E3417" i="8"/>
  <c r="D3417" i="8"/>
  <c r="F3416" i="8"/>
  <c r="E3416" i="8"/>
  <c r="D3416" i="8"/>
  <c r="F3415" i="8"/>
  <c r="E3415" i="8"/>
  <c r="D3415" i="8"/>
  <c r="G3415" i="8" s="1"/>
  <c r="H3415" i="8" s="1"/>
  <c r="F3414" i="8"/>
  <c r="E3414" i="8"/>
  <c r="D3414" i="8"/>
  <c r="F3413" i="8"/>
  <c r="E3413" i="8"/>
  <c r="D3413" i="8"/>
  <c r="F3412" i="8"/>
  <c r="E3412" i="8"/>
  <c r="D3412" i="8"/>
  <c r="F3411" i="8"/>
  <c r="E3411" i="8"/>
  <c r="D3411" i="8"/>
  <c r="F3410" i="8"/>
  <c r="E3410" i="8"/>
  <c r="D3410" i="8"/>
  <c r="F3409" i="8"/>
  <c r="E3409" i="8"/>
  <c r="D3409" i="8"/>
  <c r="F3408" i="8"/>
  <c r="E3408" i="8"/>
  <c r="D3408" i="8"/>
  <c r="F3407" i="8"/>
  <c r="E3407" i="8"/>
  <c r="D3407" i="8"/>
  <c r="F3406" i="8"/>
  <c r="E3406" i="8"/>
  <c r="D3406" i="8"/>
  <c r="F3405" i="8"/>
  <c r="E3405" i="8"/>
  <c r="D3405" i="8"/>
  <c r="F3404" i="8"/>
  <c r="E3404" i="8"/>
  <c r="G3404" i="8" s="1"/>
  <c r="H3404" i="8" s="1"/>
  <c r="D3404" i="8"/>
  <c r="F3403" i="8"/>
  <c r="E3403" i="8"/>
  <c r="D3403" i="8"/>
  <c r="F3402" i="8"/>
  <c r="E3402" i="8"/>
  <c r="D3402" i="8"/>
  <c r="F3401" i="8"/>
  <c r="E3401" i="8"/>
  <c r="D3401" i="8"/>
  <c r="F3400" i="8"/>
  <c r="E3400" i="8"/>
  <c r="D3400" i="8"/>
  <c r="F3399" i="8"/>
  <c r="E3399" i="8"/>
  <c r="D3399" i="8"/>
  <c r="G3399" i="8" s="1"/>
  <c r="H3399" i="8" s="1"/>
  <c r="F3398" i="8"/>
  <c r="E3398" i="8"/>
  <c r="D3398" i="8"/>
  <c r="F3397" i="8"/>
  <c r="E3397" i="8"/>
  <c r="D3397" i="8"/>
  <c r="F3396" i="8"/>
  <c r="E3396" i="8"/>
  <c r="D3396" i="8"/>
  <c r="F3395" i="8"/>
  <c r="E3395" i="8"/>
  <c r="D3395" i="8"/>
  <c r="F3394" i="8"/>
  <c r="E3394" i="8"/>
  <c r="D3394" i="8"/>
  <c r="F3393" i="8"/>
  <c r="E3393" i="8"/>
  <c r="D3393" i="8"/>
  <c r="F3392" i="8"/>
  <c r="E3392" i="8"/>
  <c r="D3392" i="8"/>
  <c r="F3391" i="8"/>
  <c r="E3391" i="8"/>
  <c r="D3391" i="8"/>
  <c r="F3390" i="8"/>
  <c r="E3390" i="8"/>
  <c r="D3390" i="8"/>
  <c r="F3389" i="8"/>
  <c r="E3389" i="8"/>
  <c r="D3389" i="8"/>
  <c r="F3388" i="8"/>
  <c r="E3388" i="8"/>
  <c r="D3388" i="8"/>
  <c r="F3387" i="8"/>
  <c r="E3387" i="8"/>
  <c r="D3387" i="8"/>
  <c r="F3386" i="8"/>
  <c r="E3386" i="8"/>
  <c r="D3386" i="8"/>
  <c r="F3385" i="8"/>
  <c r="E3385" i="8"/>
  <c r="D3385" i="8"/>
  <c r="F3384" i="8"/>
  <c r="E3384" i="8"/>
  <c r="D3384" i="8"/>
  <c r="F3383" i="8"/>
  <c r="E3383" i="8"/>
  <c r="D3383" i="8"/>
  <c r="G3383" i="8" s="1"/>
  <c r="H3383" i="8" s="1"/>
  <c r="F3382" i="8"/>
  <c r="E3382" i="8"/>
  <c r="D3382" i="8"/>
  <c r="F3381" i="8"/>
  <c r="E3381" i="8"/>
  <c r="D3381" i="8"/>
  <c r="F3380" i="8"/>
  <c r="E3380" i="8"/>
  <c r="D3380" i="8"/>
  <c r="F3379" i="8"/>
  <c r="E3379" i="8"/>
  <c r="D3379" i="8"/>
  <c r="F3378" i="8"/>
  <c r="E3378" i="8"/>
  <c r="D3378" i="8"/>
  <c r="F3377" i="8"/>
  <c r="E3377" i="8"/>
  <c r="D3377" i="8"/>
  <c r="F3376" i="8"/>
  <c r="E3376" i="8"/>
  <c r="D3376" i="8"/>
  <c r="F3375" i="8"/>
  <c r="E3375" i="8"/>
  <c r="D3375" i="8"/>
  <c r="F3374" i="8"/>
  <c r="E3374" i="8"/>
  <c r="D3374" i="8"/>
  <c r="F3373" i="8"/>
  <c r="E3373" i="8"/>
  <c r="D3373" i="8"/>
  <c r="F3372" i="8"/>
  <c r="E3372" i="8"/>
  <c r="D3372" i="8"/>
  <c r="F3371" i="8"/>
  <c r="E3371" i="8"/>
  <c r="D3371" i="8"/>
  <c r="F3370" i="8"/>
  <c r="E3370" i="8"/>
  <c r="D3370" i="8"/>
  <c r="F3369" i="8"/>
  <c r="E3369" i="8"/>
  <c r="D3369" i="8"/>
  <c r="F3368" i="8"/>
  <c r="E3368" i="8"/>
  <c r="D3368" i="8"/>
  <c r="F3367" i="8"/>
  <c r="E3367" i="8"/>
  <c r="D3367" i="8"/>
  <c r="G3367" i="8" s="1"/>
  <c r="H3367" i="8" s="1"/>
  <c r="F3366" i="8"/>
  <c r="E3366" i="8"/>
  <c r="D3366" i="8"/>
  <c r="F3365" i="8"/>
  <c r="E3365" i="8"/>
  <c r="D3365" i="8"/>
  <c r="F3364" i="8"/>
  <c r="E3364" i="8"/>
  <c r="D3364" i="8"/>
  <c r="F3363" i="8"/>
  <c r="E3363" i="8"/>
  <c r="D3363" i="8"/>
  <c r="F3362" i="8"/>
  <c r="E3362" i="8"/>
  <c r="D3362" i="8"/>
  <c r="F3361" i="8"/>
  <c r="E3361" i="8"/>
  <c r="D3361" i="8"/>
  <c r="F3360" i="8"/>
  <c r="E3360" i="8"/>
  <c r="D3360" i="8"/>
  <c r="F3359" i="8"/>
  <c r="E3359" i="8"/>
  <c r="D3359" i="8"/>
  <c r="F3358" i="8"/>
  <c r="E3358" i="8"/>
  <c r="D3358" i="8"/>
  <c r="F3357" i="8"/>
  <c r="G3357" i="8" s="1"/>
  <c r="H3357" i="8" s="1"/>
  <c r="E3357" i="8"/>
  <c r="D3357" i="8"/>
  <c r="F3356" i="8"/>
  <c r="E3356" i="8"/>
  <c r="D3356" i="8"/>
  <c r="F3355" i="8"/>
  <c r="E3355" i="8"/>
  <c r="D3355" i="8"/>
  <c r="F3354" i="8"/>
  <c r="E3354" i="8"/>
  <c r="D3354" i="8"/>
  <c r="F3353" i="8"/>
  <c r="G3353" i="8" s="1"/>
  <c r="H3353" i="8" s="1"/>
  <c r="E3353" i="8"/>
  <c r="D3353" i="8"/>
  <c r="F3352" i="8"/>
  <c r="E3352" i="8"/>
  <c r="D3352" i="8"/>
  <c r="F3351" i="8"/>
  <c r="E3351" i="8"/>
  <c r="D3351" i="8"/>
  <c r="F3350" i="8"/>
  <c r="E3350" i="8"/>
  <c r="D3350" i="8"/>
  <c r="F3349" i="8"/>
  <c r="E3349" i="8"/>
  <c r="D3349" i="8"/>
  <c r="F3348" i="8"/>
  <c r="E3348" i="8"/>
  <c r="D3348" i="8"/>
  <c r="F3347" i="8"/>
  <c r="E3347" i="8"/>
  <c r="D3347" i="8"/>
  <c r="F3346" i="8"/>
  <c r="E3346" i="8"/>
  <c r="D3346" i="8"/>
  <c r="F3345" i="8"/>
  <c r="E3345" i="8"/>
  <c r="D3345" i="8"/>
  <c r="F3344" i="8"/>
  <c r="E3344" i="8"/>
  <c r="D3344" i="8"/>
  <c r="F3343" i="8"/>
  <c r="E3343" i="8"/>
  <c r="D3343" i="8"/>
  <c r="F3342" i="8"/>
  <c r="E3342" i="8"/>
  <c r="D3342" i="8"/>
  <c r="F3341" i="8"/>
  <c r="E3341" i="8"/>
  <c r="D3341" i="8"/>
  <c r="F3340" i="8"/>
  <c r="E3340" i="8"/>
  <c r="D3340" i="8"/>
  <c r="F3339" i="8"/>
  <c r="E3339" i="8"/>
  <c r="D3339" i="8"/>
  <c r="F3338" i="8"/>
  <c r="E3338" i="8"/>
  <c r="D3338" i="8"/>
  <c r="F3337" i="8"/>
  <c r="E3337" i="8"/>
  <c r="D3337" i="8"/>
  <c r="F3336" i="8"/>
  <c r="E3336" i="8"/>
  <c r="D3336" i="8"/>
  <c r="F3335" i="8"/>
  <c r="E3335" i="8"/>
  <c r="D3335" i="8"/>
  <c r="F3334" i="8"/>
  <c r="E3334" i="8"/>
  <c r="D3334" i="8"/>
  <c r="F3333" i="8"/>
  <c r="E3333" i="8"/>
  <c r="D3333" i="8"/>
  <c r="F3332" i="8"/>
  <c r="E3332" i="8"/>
  <c r="D3332" i="8"/>
  <c r="F3331" i="8"/>
  <c r="E3331" i="8"/>
  <c r="D3331" i="8"/>
  <c r="F3330" i="8"/>
  <c r="G3330" i="8" s="1"/>
  <c r="H3330" i="8" s="1"/>
  <c r="E3330" i="8"/>
  <c r="D3330" i="8"/>
  <c r="F3329" i="8"/>
  <c r="E3329" i="8"/>
  <c r="D3329" i="8"/>
  <c r="F3328" i="8"/>
  <c r="E3328" i="8"/>
  <c r="D3328" i="8"/>
  <c r="F3327" i="8"/>
  <c r="E3327" i="8"/>
  <c r="D3327" i="8"/>
  <c r="F3326" i="8"/>
  <c r="E3326" i="8"/>
  <c r="D3326" i="8"/>
  <c r="F3325" i="8"/>
  <c r="E3325" i="8"/>
  <c r="D3325" i="8"/>
  <c r="F3324" i="8"/>
  <c r="E3324" i="8"/>
  <c r="D3324" i="8"/>
  <c r="F3323" i="8"/>
  <c r="E3323" i="8"/>
  <c r="D3323" i="8"/>
  <c r="F3322" i="8"/>
  <c r="E3322" i="8"/>
  <c r="D3322" i="8"/>
  <c r="F3321" i="8"/>
  <c r="E3321" i="8"/>
  <c r="D3321" i="8"/>
  <c r="F3320" i="8"/>
  <c r="E3320" i="8"/>
  <c r="D3320" i="8"/>
  <c r="F3319" i="8"/>
  <c r="E3319" i="8"/>
  <c r="D3319" i="8"/>
  <c r="F3318" i="8"/>
  <c r="E3318" i="8"/>
  <c r="D3318" i="8"/>
  <c r="F3317" i="8"/>
  <c r="E3317" i="8"/>
  <c r="D3317" i="8"/>
  <c r="F3316" i="8"/>
  <c r="E3316" i="8"/>
  <c r="D3316" i="8"/>
  <c r="F3315" i="8"/>
  <c r="E3315" i="8"/>
  <c r="D3315" i="8"/>
  <c r="F3314" i="8"/>
  <c r="E3314" i="8"/>
  <c r="D3314" i="8"/>
  <c r="F3313" i="8"/>
  <c r="E3313" i="8"/>
  <c r="D3313" i="8"/>
  <c r="F3312" i="8"/>
  <c r="E3312" i="8"/>
  <c r="D3312" i="8"/>
  <c r="F3311" i="8"/>
  <c r="E3311" i="8"/>
  <c r="D3311" i="8"/>
  <c r="F3310" i="8"/>
  <c r="E3310" i="8"/>
  <c r="D3310" i="8"/>
  <c r="F3309" i="8"/>
  <c r="E3309" i="8"/>
  <c r="D3309" i="8"/>
  <c r="F3308" i="8"/>
  <c r="E3308" i="8"/>
  <c r="D3308" i="8"/>
  <c r="F3307" i="8"/>
  <c r="E3307" i="8"/>
  <c r="D3307" i="8"/>
  <c r="F3306" i="8"/>
  <c r="E3306" i="8"/>
  <c r="D3306" i="8"/>
  <c r="F3305" i="8"/>
  <c r="G3305" i="8" s="1"/>
  <c r="H3305" i="8" s="1"/>
  <c r="E3305" i="8"/>
  <c r="D3305" i="8"/>
  <c r="F3304" i="8"/>
  <c r="E3304" i="8"/>
  <c r="D3304" i="8"/>
  <c r="F3303" i="8"/>
  <c r="E3303" i="8"/>
  <c r="D3303" i="8"/>
  <c r="F3302" i="8"/>
  <c r="E3302" i="8"/>
  <c r="D3302" i="8"/>
  <c r="F3301" i="8"/>
  <c r="E3301" i="8"/>
  <c r="D3301" i="8"/>
  <c r="F3300" i="8"/>
  <c r="E3300" i="8"/>
  <c r="D3300" i="8"/>
  <c r="F3299" i="8"/>
  <c r="E3299" i="8"/>
  <c r="D3299" i="8"/>
  <c r="F3298" i="8"/>
  <c r="E3298" i="8"/>
  <c r="D3298" i="8"/>
  <c r="F3297" i="8"/>
  <c r="E3297" i="8"/>
  <c r="D3297" i="8"/>
  <c r="F3296" i="8"/>
  <c r="E3296" i="8"/>
  <c r="D3296" i="8"/>
  <c r="F3295" i="8"/>
  <c r="E3295" i="8"/>
  <c r="D3295" i="8"/>
  <c r="F3294" i="8"/>
  <c r="E3294" i="8"/>
  <c r="D3294" i="8"/>
  <c r="F3293" i="8"/>
  <c r="E3293" i="8"/>
  <c r="D3293" i="8"/>
  <c r="F3292" i="8"/>
  <c r="E3292" i="8"/>
  <c r="D3292" i="8"/>
  <c r="F3291" i="8"/>
  <c r="E3291" i="8"/>
  <c r="D3291" i="8"/>
  <c r="F3290" i="8"/>
  <c r="E3290" i="8"/>
  <c r="D3290" i="8"/>
  <c r="G3289" i="8"/>
  <c r="H3289" i="8" s="1"/>
  <c r="F3289" i="8"/>
  <c r="E3289" i="8"/>
  <c r="D3289" i="8"/>
  <c r="F3288" i="8"/>
  <c r="E3288" i="8"/>
  <c r="D3288" i="8"/>
  <c r="F3287" i="8"/>
  <c r="E3287" i="8"/>
  <c r="D3287" i="8"/>
  <c r="F3286" i="8"/>
  <c r="E3286" i="8"/>
  <c r="D3286" i="8"/>
  <c r="F3285" i="8"/>
  <c r="E3285" i="8"/>
  <c r="D3285" i="8"/>
  <c r="F3284" i="8"/>
  <c r="E3284" i="8"/>
  <c r="D3284" i="8"/>
  <c r="F3283" i="8"/>
  <c r="E3283" i="8"/>
  <c r="D3283" i="8"/>
  <c r="F3282" i="8"/>
  <c r="E3282" i="8"/>
  <c r="D3282" i="8"/>
  <c r="F3281" i="8"/>
  <c r="E3281" i="8"/>
  <c r="D3281" i="8"/>
  <c r="F3280" i="8"/>
  <c r="E3280" i="8"/>
  <c r="D3280" i="8"/>
  <c r="F3279" i="8"/>
  <c r="E3279" i="8"/>
  <c r="G3279" i="8" s="1"/>
  <c r="H3279" i="8" s="1"/>
  <c r="D3279" i="8"/>
  <c r="F3278" i="8"/>
  <c r="E3278" i="8"/>
  <c r="D3278" i="8"/>
  <c r="F3277" i="8"/>
  <c r="E3277" i="8"/>
  <c r="D3277" i="8"/>
  <c r="F3276" i="8"/>
  <c r="E3276" i="8"/>
  <c r="D3276" i="8"/>
  <c r="F3275" i="8"/>
  <c r="E3275" i="8"/>
  <c r="D3275" i="8"/>
  <c r="F3274" i="8"/>
  <c r="E3274" i="8"/>
  <c r="D3274" i="8"/>
  <c r="F3273" i="8"/>
  <c r="E3273" i="8"/>
  <c r="D3273" i="8"/>
  <c r="F3272" i="8"/>
  <c r="E3272" i="8"/>
  <c r="D3272" i="8"/>
  <c r="F3271" i="8"/>
  <c r="E3271" i="8"/>
  <c r="D3271" i="8"/>
  <c r="F3270" i="8"/>
  <c r="E3270" i="8"/>
  <c r="D3270" i="8"/>
  <c r="F3269" i="8"/>
  <c r="E3269" i="8"/>
  <c r="D3269" i="8"/>
  <c r="F3268" i="8"/>
  <c r="E3268" i="8"/>
  <c r="D3268" i="8"/>
  <c r="F3267" i="8"/>
  <c r="E3267" i="8"/>
  <c r="D3267" i="8"/>
  <c r="F3266" i="8"/>
  <c r="E3266" i="8"/>
  <c r="D3266" i="8"/>
  <c r="F3265" i="8"/>
  <c r="E3265" i="8"/>
  <c r="D3265" i="8"/>
  <c r="F3264" i="8"/>
  <c r="E3264" i="8"/>
  <c r="D3264" i="8"/>
  <c r="F3263" i="8"/>
  <c r="E3263" i="8"/>
  <c r="D3263" i="8"/>
  <c r="F3262" i="8"/>
  <c r="E3262" i="8"/>
  <c r="D3262" i="8"/>
  <c r="F3261" i="8"/>
  <c r="E3261" i="8"/>
  <c r="D3261" i="8"/>
  <c r="F3260" i="8"/>
  <c r="E3260" i="8"/>
  <c r="D3260" i="8"/>
  <c r="F3259" i="8"/>
  <c r="E3259" i="8"/>
  <c r="D3259" i="8"/>
  <c r="F3258" i="8"/>
  <c r="E3258" i="8"/>
  <c r="D3258" i="8"/>
  <c r="F3257" i="8"/>
  <c r="E3257" i="8"/>
  <c r="D3257" i="8"/>
  <c r="F3256" i="8"/>
  <c r="E3256" i="8"/>
  <c r="D3256" i="8"/>
  <c r="F3255" i="8"/>
  <c r="E3255" i="8"/>
  <c r="D3255" i="8"/>
  <c r="F3254" i="8"/>
  <c r="E3254" i="8"/>
  <c r="D3254" i="8"/>
  <c r="F3253" i="8"/>
  <c r="E3253" i="8"/>
  <c r="D3253" i="8"/>
  <c r="F3252" i="8"/>
  <c r="E3252" i="8"/>
  <c r="D3252" i="8"/>
  <c r="F3251" i="8"/>
  <c r="E3251" i="8"/>
  <c r="D3251" i="8"/>
  <c r="F3250" i="8"/>
  <c r="E3250" i="8"/>
  <c r="D3250" i="8"/>
  <c r="F3249" i="8"/>
  <c r="E3249" i="8"/>
  <c r="D3249" i="8"/>
  <c r="F3248" i="8"/>
  <c r="E3248" i="8"/>
  <c r="D3248" i="8"/>
  <c r="F3247" i="8"/>
  <c r="E3247" i="8"/>
  <c r="G3247" i="8" s="1"/>
  <c r="H3247" i="8" s="1"/>
  <c r="D3247" i="8"/>
  <c r="F3246" i="8"/>
  <c r="E3246" i="8"/>
  <c r="D3246" i="8"/>
  <c r="F3245" i="8"/>
  <c r="E3245" i="8"/>
  <c r="D3245" i="8"/>
  <c r="F3244" i="8"/>
  <c r="E3244" i="8"/>
  <c r="D3244" i="8"/>
  <c r="F3243" i="8"/>
  <c r="E3243" i="8"/>
  <c r="D3243" i="8"/>
  <c r="F3242" i="8"/>
  <c r="E3242" i="8"/>
  <c r="D3242" i="8"/>
  <c r="F3241" i="8"/>
  <c r="E3241" i="8"/>
  <c r="D3241" i="8"/>
  <c r="F3240" i="8"/>
  <c r="E3240" i="8"/>
  <c r="D3240" i="8"/>
  <c r="F3239" i="8"/>
  <c r="E3239" i="8"/>
  <c r="D3239" i="8"/>
  <c r="F3238" i="8"/>
  <c r="E3238" i="8"/>
  <c r="D3238" i="8"/>
  <c r="F3237" i="8"/>
  <c r="E3237" i="8"/>
  <c r="D3237" i="8"/>
  <c r="F3236" i="8"/>
  <c r="E3236" i="8"/>
  <c r="D3236" i="8"/>
  <c r="F3235" i="8"/>
  <c r="E3235" i="8"/>
  <c r="D3235" i="8"/>
  <c r="F3234" i="8"/>
  <c r="E3234" i="8"/>
  <c r="D3234" i="8"/>
  <c r="F3233" i="8"/>
  <c r="E3233" i="8"/>
  <c r="D3233" i="8"/>
  <c r="F3232" i="8"/>
  <c r="E3232" i="8"/>
  <c r="D3232" i="8"/>
  <c r="F3231" i="8"/>
  <c r="E3231" i="8"/>
  <c r="G3231" i="8" s="1"/>
  <c r="H3231" i="8" s="1"/>
  <c r="D3231" i="8"/>
  <c r="F3230" i="8"/>
  <c r="E3230" i="8"/>
  <c r="D3230" i="8"/>
  <c r="F3229" i="8"/>
  <c r="E3229" i="8"/>
  <c r="D3229" i="8"/>
  <c r="F3228" i="8"/>
  <c r="E3228" i="8"/>
  <c r="D3228" i="8"/>
  <c r="F3227" i="8"/>
  <c r="E3227" i="8"/>
  <c r="D3227" i="8"/>
  <c r="F3226" i="8"/>
  <c r="E3226" i="8"/>
  <c r="D3226" i="8"/>
  <c r="F3225" i="8"/>
  <c r="E3225" i="8"/>
  <c r="D3225" i="8"/>
  <c r="F3224" i="8"/>
  <c r="E3224" i="8"/>
  <c r="D3224" i="8"/>
  <c r="F3223" i="8"/>
  <c r="E3223" i="8"/>
  <c r="D3223" i="8"/>
  <c r="F3222" i="8"/>
  <c r="E3222" i="8"/>
  <c r="D3222" i="8"/>
  <c r="F3221" i="8"/>
  <c r="E3221" i="8"/>
  <c r="D3221" i="8"/>
  <c r="F3220" i="8"/>
  <c r="E3220" i="8"/>
  <c r="D3220" i="8"/>
  <c r="F3219" i="8"/>
  <c r="E3219" i="8"/>
  <c r="D3219" i="8"/>
  <c r="F3218" i="8"/>
  <c r="E3218" i="8"/>
  <c r="D3218" i="8"/>
  <c r="F3217" i="8"/>
  <c r="E3217" i="8"/>
  <c r="D3217" i="8"/>
  <c r="F3216" i="8"/>
  <c r="E3216" i="8"/>
  <c r="D3216" i="8"/>
  <c r="F3215" i="8"/>
  <c r="E3215" i="8"/>
  <c r="D3215" i="8"/>
  <c r="F3214" i="8"/>
  <c r="E3214" i="8"/>
  <c r="D3214" i="8"/>
  <c r="F3213" i="8"/>
  <c r="E3213" i="8"/>
  <c r="D3213" i="8"/>
  <c r="F3212" i="8"/>
  <c r="E3212" i="8"/>
  <c r="D3212" i="8"/>
  <c r="F3211" i="8"/>
  <c r="E3211" i="8"/>
  <c r="D3211" i="8"/>
  <c r="F3210" i="8"/>
  <c r="E3210" i="8"/>
  <c r="D3210" i="8"/>
  <c r="F3209" i="8"/>
  <c r="E3209" i="8"/>
  <c r="D3209" i="8"/>
  <c r="F3208" i="8"/>
  <c r="E3208" i="8"/>
  <c r="D3208" i="8"/>
  <c r="F3207" i="8"/>
  <c r="E3207" i="8"/>
  <c r="D3207" i="8"/>
  <c r="F3206" i="8"/>
  <c r="E3206" i="8"/>
  <c r="D3206" i="8"/>
  <c r="F3205" i="8"/>
  <c r="E3205" i="8"/>
  <c r="D3205" i="8"/>
  <c r="F3204" i="8"/>
  <c r="E3204" i="8"/>
  <c r="D3204" i="8"/>
  <c r="F3203" i="8"/>
  <c r="E3203" i="8"/>
  <c r="D3203" i="8"/>
  <c r="F3202" i="8"/>
  <c r="E3202" i="8"/>
  <c r="D3202" i="8"/>
  <c r="F3201" i="8"/>
  <c r="E3201" i="8"/>
  <c r="D3201" i="8"/>
  <c r="F3200" i="8"/>
  <c r="E3200" i="8"/>
  <c r="D3200" i="8"/>
  <c r="F3199" i="8"/>
  <c r="E3199" i="8"/>
  <c r="D3199" i="8"/>
  <c r="F3198" i="8"/>
  <c r="E3198" i="8"/>
  <c r="D3198" i="8"/>
  <c r="F3197" i="8"/>
  <c r="E3197" i="8"/>
  <c r="D3197" i="8"/>
  <c r="F3196" i="8"/>
  <c r="E3196" i="8"/>
  <c r="D3196" i="8"/>
  <c r="F3195" i="8"/>
  <c r="E3195" i="8"/>
  <c r="D3195" i="8"/>
  <c r="F3194" i="8"/>
  <c r="E3194" i="8"/>
  <c r="D3194" i="8"/>
  <c r="F3193" i="8"/>
  <c r="E3193" i="8"/>
  <c r="D3193" i="8"/>
  <c r="F3192" i="8"/>
  <c r="E3192" i="8"/>
  <c r="D3192" i="8"/>
  <c r="F3191" i="8"/>
  <c r="E3191" i="8"/>
  <c r="D3191" i="8"/>
  <c r="F3190" i="8"/>
  <c r="E3190" i="8"/>
  <c r="D3190" i="8"/>
  <c r="F3189" i="8"/>
  <c r="E3189" i="8"/>
  <c r="D3189" i="8"/>
  <c r="F3188" i="8"/>
  <c r="E3188" i="8"/>
  <c r="D3188" i="8"/>
  <c r="F3187" i="8"/>
  <c r="E3187" i="8"/>
  <c r="D3187" i="8"/>
  <c r="F3186" i="8"/>
  <c r="E3186" i="8"/>
  <c r="D3186" i="8"/>
  <c r="F3185" i="8"/>
  <c r="E3185" i="8"/>
  <c r="D3185" i="8"/>
  <c r="F3184" i="8"/>
  <c r="E3184" i="8"/>
  <c r="D3184" i="8"/>
  <c r="F3183" i="8"/>
  <c r="E3183" i="8"/>
  <c r="D3183" i="8"/>
  <c r="F3182" i="8"/>
  <c r="E3182" i="8"/>
  <c r="D3182" i="8"/>
  <c r="F3181" i="8"/>
  <c r="E3181" i="8"/>
  <c r="D3181" i="8"/>
  <c r="F3180" i="8"/>
  <c r="E3180" i="8"/>
  <c r="D3180" i="8"/>
  <c r="F3179" i="8"/>
  <c r="E3179" i="8"/>
  <c r="D3179" i="8"/>
  <c r="F3178" i="8"/>
  <c r="E3178" i="8"/>
  <c r="D3178" i="8"/>
  <c r="F3177" i="8"/>
  <c r="E3177" i="8"/>
  <c r="D3177" i="8"/>
  <c r="F3176" i="8"/>
  <c r="E3176" i="8"/>
  <c r="D3176" i="8"/>
  <c r="F3175" i="8"/>
  <c r="E3175" i="8"/>
  <c r="D3175" i="8"/>
  <c r="F3174" i="8"/>
  <c r="E3174" i="8"/>
  <c r="D3174" i="8"/>
  <c r="F3173" i="8"/>
  <c r="E3173" i="8"/>
  <c r="D3173" i="8"/>
  <c r="F3172" i="8"/>
  <c r="E3172" i="8"/>
  <c r="D3172" i="8"/>
  <c r="F3171" i="8"/>
  <c r="E3171" i="8"/>
  <c r="D3171" i="8"/>
  <c r="F3170" i="8"/>
  <c r="E3170" i="8"/>
  <c r="D3170" i="8"/>
  <c r="F3169" i="8"/>
  <c r="E3169" i="8"/>
  <c r="D3169" i="8"/>
  <c r="F3168" i="8"/>
  <c r="E3168" i="8"/>
  <c r="D3168" i="8"/>
  <c r="F3167" i="8"/>
  <c r="E3167" i="8"/>
  <c r="D3167" i="8"/>
  <c r="F3166" i="8"/>
  <c r="E3166" i="8"/>
  <c r="D3166" i="8"/>
  <c r="G3166" i="8" s="1"/>
  <c r="H3166" i="8" s="1"/>
  <c r="F3165" i="8"/>
  <c r="E3165" i="8"/>
  <c r="D3165" i="8"/>
  <c r="F3164" i="8"/>
  <c r="E3164" i="8"/>
  <c r="D3164" i="8"/>
  <c r="F3163" i="8"/>
  <c r="E3163" i="8"/>
  <c r="D3163" i="8"/>
  <c r="F3162" i="8"/>
  <c r="E3162" i="8"/>
  <c r="D3162" i="8"/>
  <c r="F3161" i="8"/>
  <c r="E3161" i="8"/>
  <c r="D3161" i="8"/>
  <c r="F3160" i="8"/>
  <c r="E3160" i="8"/>
  <c r="D3160" i="8"/>
  <c r="F3159" i="8"/>
  <c r="E3159" i="8"/>
  <c r="G3159" i="8" s="1"/>
  <c r="H3159" i="8" s="1"/>
  <c r="D3159" i="8"/>
  <c r="F3158" i="8"/>
  <c r="E3158" i="8"/>
  <c r="D3158" i="8"/>
  <c r="F3157" i="8"/>
  <c r="E3157" i="8"/>
  <c r="D3157" i="8"/>
  <c r="F3156" i="8"/>
  <c r="E3156" i="8"/>
  <c r="D3156" i="8"/>
  <c r="F3155" i="8"/>
  <c r="E3155" i="8"/>
  <c r="D3155" i="8"/>
  <c r="F3154" i="8"/>
  <c r="E3154" i="8"/>
  <c r="D3154" i="8"/>
  <c r="F3153" i="8"/>
  <c r="E3153" i="8"/>
  <c r="D3153" i="8"/>
  <c r="F3152" i="8"/>
  <c r="E3152" i="8"/>
  <c r="D3152" i="8"/>
  <c r="F3151" i="8"/>
  <c r="E3151" i="8"/>
  <c r="D3151" i="8"/>
  <c r="F3150" i="8"/>
  <c r="E3150" i="8"/>
  <c r="D3150" i="8"/>
  <c r="F3149" i="8"/>
  <c r="E3149" i="8"/>
  <c r="D3149" i="8"/>
  <c r="F3148" i="8"/>
  <c r="E3148" i="8"/>
  <c r="D3148" i="8"/>
  <c r="F3147" i="8"/>
  <c r="E3147" i="8"/>
  <c r="D3147" i="8"/>
  <c r="F3146" i="8"/>
  <c r="E3146" i="8"/>
  <c r="D3146" i="8"/>
  <c r="F3145" i="8"/>
  <c r="E3145" i="8"/>
  <c r="D3145" i="8"/>
  <c r="F3144" i="8"/>
  <c r="E3144" i="8"/>
  <c r="D3144" i="8"/>
  <c r="F3143" i="8"/>
  <c r="E3143" i="8"/>
  <c r="D3143" i="8"/>
  <c r="F3142" i="8"/>
  <c r="E3142" i="8"/>
  <c r="D3142" i="8"/>
  <c r="F3141" i="8"/>
  <c r="E3141" i="8"/>
  <c r="D3141" i="8"/>
  <c r="F3140" i="8"/>
  <c r="E3140" i="8"/>
  <c r="D3140" i="8"/>
  <c r="F3139" i="8"/>
  <c r="E3139" i="8"/>
  <c r="D3139" i="8"/>
  <c r="F3138" i="8"/>
  <c r="E3138" i="8"/>
  <c r="D3138" i="8"/>
  <c r="F3137" i="8"/>
  <c r="E3137" i="8"/>
  <c r="D3137" i="8"/>
  <c r="F3136" i="8"/>
  <c r="E3136" i="8"/>
  <c r="D3136" i="8"/>
  <c r="F3135" i="8"/>
  <c r="E3135" i="8"/>
  <c r="G3135" i="8" s="1"/>
  <c r="H3135" i="8" s="1"/>
  <c r="D3135" i="8"/>
  <c r="F3134" i="8"/>
  <c r="E3134" i="8"/>
  <c r="D3134" i="8"/>
  <c r="G3134" i="8" s="1"/>
  <c r="H3134" i="8" s="1"/>
  <c r="F3133" i="8"/>
  <c r="E3133" i="8"/>
  <c r="D3133" i="8"/>
  <c r="F3132" i="8"/>
  <c r="E3132" i="8"/>
  <c r="D3132" i="8"/>
  <c r="F3131" i="8"/>
  <c r="E3131" i="8"/>
  <c r="D3131" i="8"/>
  <c r="F3130" i="8"/>
  <c r="E3130" i="8"/>
  <c r="D3130" i="8"/>
  <c r="F3129" i="8"/>
  <c r="E3129" i="8"/>
  <c r="D3129" i="8"/>
  <c r="F3128" i="8"/>
  <c r="E3128" i="8"/>
  <c r="D3128" i="8"/>
  <c r="F3127" i="8"/>
  <c r="E3127" i="8"/>
  <c r="D3127" i="8"/>
  <c r="F3126" i="8"/>
  <c r="E3126" i="8"/>
  <c r="D3126" i="8"/>
  <c r="G3126" i="8" s="1"/>
  <c r="H3126" i="8" s="1"/>
  <c r="F3125" i="8"/>
  <c r="G3125" i="8" s="1"/>
  <c r="H3125" i="8" s="1"/>
  <c r="E3125" i="8"/>
  <c r="D3125" i="8"/>
  <c r="F3124" i="8"/>
  <c r="E3124" i="8"/>
  <c r="D3124" i="8"/>
  <c r="F3123" i="8"/>
  <c r="E3123" i="8"/>
  <c r="D3123" i="8"/>
  <c r="F3122" i="8"/>
  <c r="E3122" i="8"/>
  <c r="D3122" i="8"/>
  <c r="F3121" i="8"/>
  <c r="E3121" i="8"/>
  <c r="D3121" i="8"/>
  <c r="G3121" i="8" s="1"/>
  <c r="H3121" i="8" s="1"/>
  <c r="F3120" i="8"/>
  <c r="E3120" i="8"/>
  <c r="D3120" i="8"/>
  <c r="F3119" i="8"/>
  <c r="E3119" i="8"/>
  <c r="D3119" i="8"/>
  <c r="F3118" i="8"/>
  <c r="E3118" i="8"/>
  <c r="D3118" i="8"/>
  <c r="G3118" i="8" s="1"/>
  <c r="H3118" i="8" s="1"/>
  <c r="F3117" i="8"/>
  <c r="E3117" i="8"/>
  <c r="D3117" i="8"/>
  <c r="F3116" i="8"/>
  <c r="E3116" i="8"/>
  <c r="D3116" i="8"/>
  <c r="F3115" i="8"/>
  <c r="E3115" i="8"/>
  <c r="D3115" i="8"/>
  <c r="F3114" i="8"/>
  <c r="E3114" i="8"/>
  <c r="D3114" i="8"/>
  <c r="F3113" i="8"/>
  <c r="E3113" i="8"/>
  <c r="D3113" i="8"/>
  <c r="G3113" i="8" s="1"/>
  <c r="H3113" i="8" s="1"/>
  <c r="F3112" i="8"/>
  <c r="E3112" i="8"/>
  <c r="D3112" i="8"/>
  <c r="F3111" i="8"/>
  <c r="E3111" i="8"/>
  <c r="D3111" i="8"/>
  <c r="F3110" i="8"/>
  <c r="E3110" i="8"/>
  <c r="D3110" i="8"/>
  <c r="G3110" i="8" s="1"/>
  <c r="H3110" i="8" s="1"/>
  <c r="F3109" i="8"/>
  <c r="E3109" i="8"/>
  <c r="D3109" i="8"/>
  <c r="F3108" i="8"/>
  <c r="G3108" i="8" s="1"/>
  <c r="H3108" i="8" s="1"/>
  <c r="E3108" i="8"/>
  <c r="D3108" i="8"/>
  <c r="F3107" i="8"/>
  <c r="E3107" i="8"/>
  <c r="D3107" i="8"/>
  <c r="F3106" i="8"/>
  <c r="E3106" i="8"/>
  <c r="D3106" i="8"/>
  <c r="F3105" i="8"/>
  <c r="E3105" i="8"/>
  <c r="D3105" i="8"/>
  <c r="G3105" i="8" s="1"/>
  <c r="H3105" i="8" s="1"/>
  <c r="F3104" i="8"/>
  <c r="E3104" i="8"/>
  <c r="D3104" i="8"/>
  <c r="F3103" i="8"/>
  <c r="E3103" i="8"/>
  <c r="D3103" i="8"/>
  <c r="F3102" i="8"/>
  <c r="E3102" i="8"/>
  <c r="D3102" i="8"/>
  <c r="F3101" i="8"/>
  <c r="E3101" i="8"/>
  <c r="D3101" i="8"/>
  <c r="F3100" i="8"/>
  <c r="E3100" i="8"/>
  <c r="D3100" i="8"/>
  <c r="F3099" i="8"/>
  <c r="E3099" i="8"/>
  <c r="D3099" i="8"/>
  <c r="F3098" i="8"/>
  <c r="E3098" i="8"/>
  <c r="D3098" i="8"/>
  <c r="F3097" i="8"/>
  <c r="E3097" i="8"/>
  <c r="D3097" i="8"/>
  <c r="G3097" i="8" s="1"/>
  <c r="H3097" i="8" s="1"/>
  <c r="F3096" i="8"/>
  <c r="E3096" i="8"/>
  <c r="D3096" i="8"/>
  <c r="F3095" i="8"/>
  <c r="E3095" i="8"/>
  <c r="D3095" i="8"/>
  <c r="F3094" i="8"/>
  <c r="E3094" i="8"/>
  <c r="D3094" i="8"/>
  <c r="F3093" i="8"/>
  <c r="E3093" i="8"/>
  <c r="D3093" i="8"/>
  <c r="F3092" i="8"/>
  <c r="E3092" i="8"/>
  <c r="D3092" i="8"/>
  <c r="F3091" i="8"/>
  <c r="E3091" i="8"/>
  <c r="D3091" i="8"/>
  <c r="F3090" i="8"/>
  <c r="E3090" i="8"/>
  <c r="D3090" i="8"/>
  <c r="F3089" i="8"/>
  <c r="E3089" i="8"/>
  <c r="D3089" i="8"/>
  <c r="G3089" i="8" s="1"/>
  <c r="H3089" i="8" s="1"/>
  <c r="F3088" i="8"/>
  <c r="E3088" i="8"/>
  <c r="D3088" i="8"/>
  <c r="F3087" i="8"/>
  <c r="E3087" i="8"/>
  <c r="D3087" i="8"/>
  <c r="F3086" i="8"/>
  <c r="E3086" i="8"/>
  <c r="D3086" i="8"/>
  <c r="F3085" i="8"/>
  <c r="E3085" i="8"/>
  <c r="D3085" i="8"/>
  <c r="F3084" i="8"/>
  <c r="E3084" i="8"/>
  <c r="D3084" i="8"/>
  <c r="F3083" i="8"/>
  <c r="E3083" i="8"/>
  <c r="D3083" i="8"/>
  <c r="F3082" i="8"/>
  <c r="E3082" i="8"/>
  <c r="D3082" i="8"/>
  <c r="F3081" i="8"/>
  <c r="E3081" i="8"/>
  <c r="D3081" i="8"/>
  <c r="G3081" i="8" s="1"/>
  <c r="H3081" i="8" s="1"/>
  <c r="F3080" i="8"/>
  <c r="E3080" i="8"/>
  <c r="D3080" i="8"/>
  <c r="F3079" i="8"/>
  <c r="E3079" i="8"/>
  <c r="D3079" i="8"/>
  <c r="F3078" i="8"/>
  <c r="E3078" i="8"/>
  <c r="D3078" i="8"/>
  <c r="F3077" i="8"/>
  <c r="E3077" i="8"/>
  <c r="D3077" i="8"/>
  <c r="F3076" i="8"/>
  <c r="E3076" i="8"/>
  <c r="D3076" i="8"/>
  <c r="F3075" i="8"/>
  <c r="G3075" i="8" s="1"/>
  <c r="H3075" i="8" s="1"/>
  <c r="E3075" i="8"/>
  <c r="D3075" i="8"/>
  <c r="F3074" i="8"/>
  <c r="E3074" i="8"/>
  <c r="D3074" i="8"/>
  <c r="F3073" i="8"/>
  <c r="E3073" i="8"/>
  <c r="D3073" i="8"/>
  <c r="F3072" i="8"/>
  <c r="E3072" i="8"/>
  <c r="D3072" i="8"/>
  <c r="F3071" i="8"/>
  <c r="E3071" i="8"/>
  <c r="D3071" i="8"/>
  <c r="F3070" i="8"/>
  <c r="E3070" i="8"/>
  <c r="D3070" i="8"/>
  <c r="F3069" i="8"/>
  <c r="E3069" i="8"/>
  <c r="D3069" i="8"/>
  <c r="F3068" i="8"/>
  <c r="E3068" i="8"/>
  <c r="D3068" i="8"/>
  <c r="F3067" i="8"/>
  <c r="E3067" i="8"/>
  <c r="D3067" i="8"/>
  <c r="F3066" i="8"/>
  <c r="E3066" i="8"/>
  <c r="D3066" i="8"/>
  <c r="G3066" i="8" s="1"/>
  <c r="H3066" i="8" s="1"/>
  <c r="F3065" i="8"/>
  <c r="E3065" i="8"/>
  <c r="D3065" i="8"/>
  <c r="F3064" i="8"/>
  <c r="E3064" i="8"/>
  <c r="D3064" i="8"/>
  <c r="F3063" i="8"/>
  <c r="E3063" i="8"/>
  <c r="D3063" i="8"/>
  <c r="F3062" i="8"/>
  <c r="E3062" i="8"/>
  <c r="D3062" i="8"/>
  <c r="F3061" i="8"/>
  <c r="E3061" i="8"/>
  <c r="D3061" i="8"/>
  <c r="F3060" i="8"/>
  <c r="E3060" i="8"/>
  <c r="D3060" i="8"/>
  <c r="F3059" i="8"/>
  <c r="E3059" i="8"/>
  <c r="D3059" i="8"/>
  <c r="F3058" i="8"/>
  <c r="E3058" i="8"/>
  <c r="D3058" i="8"/>
  <c r="G3058" i="8" s="1"/>
  <c r="H3058" i="8" s="1"/>
  <c r="F3057" i="8"/>
  <c r="E3057" i="8"/>
  <c r="D3057" i="8"/>
  <c r="F3056" i="8"/>
  <c r="E3056" i="8"/>
  <c r="D3056" i="8"/>
  <c r="F3055" i="8"/>
  <c r="E3055" i="8"/>
  <c r="D3055" i="8"/>
  <c r="F3054" i="8"/>
  <c r="E3054" i="8"/>
  <c r="D3054" i="8"/>
  <c r="F3053" i="8"/>
  <c r="E3053" i="8"/>
  <c r="D3053" i="8"/>
  <c r="F3052" i="8"/>
  <c r="E3052" i="8"/>
  <c r="D3052" i="8"/>
  <c r="F3051" i="8"/>
  <c r="E3051" i="8"/>
  <c r="D3051" i="8"/>
  <c r="F3050" i="8"/>
  <c r="E3050" i="8"/>
  <c r="D3050" i="8"/>
  <c r="G3050" i="8" s="1"/>
  <c r="H3050" i="8" s="1"/>
  <c r="F3049" i="8"/>
  <c r="E3049" i="8"/>
  <c r="D3049" i="8"/>
  <c r="F3048" i="8"/>
  <c r="E3048" i="8"/>
  <c r="D3048" i="8"/>
  <c r="F3047" i="8"/>
  <c r="E3047" i="8"/>
  <c r="D3047" i="8"/>
  <c r="F3046" i="8"/>
  <c r="E3046" i="8"/>
  <c r="D3046" i="8"/>
  <c r="F3045" i="8"/>
  <c r="E3045" i="8"/>
  <c r="D3045" i="8"/>
  <c r="F3044" i="8"/>
  <c r="E3044" i="8"/>
  <c r="D3044" i="8"/>
  <c r="F3043" i="8"/>
  <c r="E3043" i="8"/>
  <c r="D3043" i="8"/>
  <c r="F3042" i="8"/>
  <c r="E3042" i="8"/>
  <c r="D3042" i="8"/>
  <c r="F3041" i="8"/>
  <c r="E3041" i="8"/>
  <c r="D3041" i="8"/>
  <c r="F3040" i="8"/>
  <c r="E3040" i="8"/>
  <c r="D3040" i="8"/>
  <c r="F3039" i="8"/>
  <c r="E3039" i="8"/>
  <c r="D3039" i="8"/>
  <c r="F3038" i="8"/>
  <c r="E3038" i="8"/>
  <c r="D3038" i="8"/>
  <c r="F3037" i="8"/>
  <c r="E3037" i="8"/>
  <c r="D3037" i="8"/>
  <c r="F3036" i="8"/>
  <c r="E3036" i="8"/>
  <c r="D3036" i="8"/>
  <c r="F3035" i="8"/>
  <c r="E3035" i="8"/>
  <c r="D3035" i="8"/>
  <c r="F3034" i="8"/>
  <c r="E3034" i="8"/>
  <c r="D3034" i="8"/>
  <c r="F3033" i="8"/>
  <c r="E3033" i="8"/>
  <c r="D3033" i="8"/>
  <c r="F3032" i="8"/>
  <c r="E3032" i="8"/>
  <c r="D3032" i="8"/>
  <c r="F3031" i="8"/>
  <c r="E3031" i="8"/>
  <c r="D3031" i="8"/>
  <c r="F3030" i="8"/>
  <c r="E3030" i="8"/>
  <c r="D3030" i="8"/>
  <c r="F3029" i="8"/>
  <c r="E3029" i="8"/>
  <c r="D3029" i="8"/>
  <c r="F3028" i="8"/>
  <c r="E3028" i="8"/>
  <c r="D3028" i="8"/>
  <c r="F3027" i="8"/>
  <c r="E3027" i="8"/>
  <c r="D3027" i="8"/>
  <c r="F3026" i="8"/>
  <c r="E3026" i="8"/>
  <c r="D3026" i="8"/>
  <c r="G3026" i="8" s="1"/>
  <c r="H3026" i="8" s="1"/>
  <c r="F3025" i="8"/>
  <c r="E3025" i="8"/>
  <c r="D3025" i="8"/>
  <c r="F3024" i="8"/>
  <c r="E3024" i="8"/>
  <c r="D3024" i="8"/>
  <c r="F3023" i="8"/>
  <c r="E3023" i="8"/>
  <c r="D3023" i="8"/>
  <c r="F3022" i="8"/>
  <c r="E3022" i="8"/>
  <c r="D3022" i="8"/>
  <c r="F3021" i="8"/>
  <c r="E3021" i="8"/>
  <c r="D3021" i="8"/>
  <c r="F3020" i="8"/>
  <c r="E3020" i="8"/>
  <c r="D3020" i="8"/>
  <c r="F3019" i="8"/>
  <c r="E3019" i="8"/>
  <c r="D3019" i="8"/>
  <c r="F3018" i="8"/>
  <c r="E3018" i="8"/>
  <c r="D3018" i="8"/>
  <c r="G3018" i="8" s="1"/>
  <c r="H3018" i="8" s="1"/>
  <c r="F3017" i="8"/>
  <c r="E3017" i="8"/>
  <c r="D3017" i="8"/>
  <c r="F3016" i="8"/>
  <c r="E3016" i="8"/>
  <c r="D3016" i="8"/>
  <c r="F3015" i="8"/>
  <c r="E3015" i="8"/>
  <c r="D3015" i="8"/>
  <c r="F3014" i="8"/>
  <c r="E3014" i="8"/>
  <c r="D3014" i="8"/>
  <c r="F3013" i="8"/>
  <c r="E3013" i="8"/>
  <c r="D3013" i="8"/>
  <c r="G3013" i="8" s="1"/>
  <c r="H3013" i="8" s="1"/>
  <c r="F3012" i="8"/>
  <c r="E3012" i="8"/>
  <c r="D3012" i="8"/>
  <c r="F3011" i="8"/>
  <c r="E3011" i="8"/>
  <c r="D3011" i="8"/>
  <c r="F3010" i="8"/>
  <c r="E3010" i="8"/>
  <c r="D3010" i="8"/>
  <c r="F3009" i="8"/>
  <c r="E3009" i="8"/>
  <c r="D3009" i="8"/>
  <c r="G3009" i="8" s="1"/>
  <c r="H3009" i="8" s="1"/>
  <c r="F3008" i="8"/>
  <c r="E3008" i="8"/>
  <c r="D3008" i="8"/>
  <c r="F3007" i="8"/>
  <c r="E3007" i="8"/>
  <c r="D3007" i="8"/>
  <c r="F3006" i="8"/>
  <c r="E3006" i="8"/>
  <c r="D3006" i="8"/>
  <c r="F3005" i="8"/>
  <c r="E3005" i="8"/>
  <c r="D3005" i="8"/>
  <c r="F3004" i="8"/>
  <c r="E3004" i="8"/>
  <c r="D3004" i="8"/>
  <c r="F3003" i="8"/>
  <c r="E3003" i="8"/>
  <c r="D3003" i="8"/>
  <c r="F3002" i="8"/>
  <c r="E3002" i="8"/>
  <c r="D3002" i="8"/>
  <c r="F3001" i="8"/>
  <c r="E3001" i="8"/>
  <c r="D3001" i="8"/>
  <c r="G3001" i="8" s="1"/>
  <c r="H3001" i="8" s="1"/>
  <c r="F3000" i="8"/>
  <c r="E3000" i="8"/>
  <c r="D3000" i="8"/>
  <c r="F2999" i="8"/>
  <c r="E2999" i="8"/>
  <c r="D2999" i="8"/>
  <c r="F2998" i="8"/>
  <c r="E2998" i="8"/>
  <c r="D2998" i="8"/>
  <c r="F2997" i="8"/>
  <c r="E2997" i="8"/>
  <c r="D2997" i="8"/>
  <c r="F2996" i="8"/>
  <c r="E2996" i="8"/>
  <c r="D2996" i="8"/>
  <c r="F2995" i="8"/>
  <c r="E2995" i="8"/>
  <c r="D2995" i="8"/>
  <c r="F2994" i="8"/>
  <c r="E2994" i="8"/>
  <c r="D2994" i="8"/>
  <c r="F2993" i="8"/>
  <c r="E2993" i="8"/>
  <c r="D2993" i="8"/>
  <c r="F2992" i="8"/>
  <c r="E2992" i="8"/>
  <c r="D2992" i="8"/>
  <c r="F2991" i="8"/>
  <c r="E2991" i="8"/>
  <c r="D2991" i="8"/>
  <c r="F2990" i="8"/>
  <c r="E2990" i="8"/>
  <c r="D2990" i="8"/>
  <c r="F2989" i="8"/>
  <c r="E2989" i="8"/>
  <c r="D2989" i="8"/>
  <c r="F2988" i="8"/>
  <c r="E2988" i="8"/>
  <c r="D2988" i="8"/>
  <c r="F2987" i="8"/>
  <c r="E2987" i="8"/>
  <c r="D2987" i="8"/>
  <c r="F2986" i="8"/>
  <c r="E2986" i="8"/>
  <c r="D2986" i="8"/>
  <c r="F2985" i="8"/>
  <c r="E2985" i="8"/>
  <c r="D2985" i="8"/>
  <c r="F2984" i="8"/>
  <c r="E2984" i="8"/>
  <c r="D2984" i="8"/>
  <c r="F2983" i="8"/>
  <c r="E2983" i="8"/>
  <c r="D2983" i="8"/>
  <c r="F2982" i="8"/>
  <c r="E2982" i="8"/>
  <c r="D2982" i="8"/>
  <c r="F2981" i="8"/>
  <c r="E2981" i="8"/>
  <c r="D2981" i="8"/>
  <c r="F2980" i="8"/>
  <c r="E2980" i="8"/>
  <c r="D2980" i="8"/>
  <c r="F2979" i="8"/>
  <c r="E2979" i="8"/>
  <c r="D2979" i="8"/>
  <c r="F2978" i="8"/>
  <c r="E2978" i="8"/>
  <c r="D2978" i="8"/>
  <c r="F2977" i="8"/>
  <c r="E2977" i="8"/>
  <c r="D2977" i="8"/>
  <c r="G2977" i="8" s="1"/>
  <c r="H2977" i="8" s="1"/>
  <c r="F2976" i="8"/>
  <c r="E2976" i="8"/>
  <c r="D2976" i="8"/>
  <c r="F2975" i="8"/>
  <c r="E2975" i="8"/>
  <c r="D2975" i="8"/>
  <c r="F2974" i="8"/>
  <c r="E2974" i="8"/>
  <c r="D2974" i="8"/>
  <c r="F2973" i="8"/>
  <c r="E2973" i="8"/>
  <c r="D2973" i="8"/>
  <c r="F2972" i="8"/>
  <c r="E2972" i="8"/>
  <c r="D2972" i="8"/>
  <c r="F2971" i="8"/>
  <c r="E2971" i="8"/>
  <c r="D2971" i="8"/>
  <c r="F2970" i="8"/>
  <c r="E2970" i="8"/>
  <c r="D2970" i="8"/>
  <c r="F2969" i="8"/>
  <c r="E2969" i="8"/>
  <c r="D2969" i="8"/>
  <c r="G2969" i="8" s="1"/>
  <c r="H2969" i="8" s="1"/>
  <c r="F2968" i="8"/>
  <c r="E2968" i="8"/>
  <c r="D2968" i="8"/>
  <c r="F2967" i="8"/>
  <c r="E2967" i="8"/>
  <c r="D2967" i="8"/>
  <c r="F2966" i="8"/>
  <c r="E2966" i="8"/>
  <c r="D2966" i="8"/>
  <c r="F2965" i="8"/>
  <c r="E2965" i="8"/>
  <c r="D2965" i="8"/>
  <c r="F2964" i="8"/>
  <c r="E2964" i="8"/>
  <c r="D2964" i="8"/>
  <c r="F2963" i="8"/>
  <c r="E2963" i="8"/>
  <c r="D2963" i="8"/>
  <c r="F2962" i="8"/>
  <c r="E2962" i="8"/>
  <c r="D2962" i="8"/>
  <c r="F2961" i="8"/>
  <c r="E2961" i="8"/>
  <c r="D2961" i="8"/>
  <c r="G2961" i="8" s="1"/>
  <c r="H2961" i="8" s="1"/>
  <c r="F2960" i="8"/>
  <c r="E2960" i="8"/>
  <c r="D2960" i="8"/>
  <c r="F2959" i="8"/>
  <c r="E2959" i="8"/>
  <c r="D2959" i="8"/>
  <c r="F2958" i="8"/>
  <c r="E2958" i="8"/>
  <c r="D2958" i="8"/>
  <c r="F2957" i="8"/>
  <c r="E2957" i="8"/>
  <c r="D2957" i="8"/>
  <c r="F2956" i="8"/>
  <c r="E2956" i="8"/>
  <c r="D2956" i="8"/>
  <c r="F2955" i="8"/>
  <c r="E2955" i="8"/>
  <c r="D2955" i="8"/>
  <c r="F2954" i="8"/>
  <c r="E2954" i="8"/>
  <c r="D2954" i="8"/>
  <c r="F2953" i="8"/>
  <c r="E2953" i="8"/>
  <c r="D2953" i="8"/>
  <c r="G2953" i="8" s="1"/>
  <c r="H2953" i="8" s="1"/>
  <c r="F2952" i="8"/>
  <c r="E2952" i="8"/>
  <c r="D2952" i="8"/>
  <c r="F2951" i="8"/>
  <c r="E2951" i="8"/>
  <c r="D2951" i="8"/>
  <c r="F2950" i="8"/>
  <c r="E2950" i="8"/>
  <c r="D2950" i="8"/>
  <c r="F2949" i="8"/>
  <c r="E2949" i="8"/>
  <c r="D2949" i="8"/>
  <c r="F2948" i="8"/>
  <c r="E2948" i="8"/>
  <c r="D2948" i="8"/>
  <c r="F2947" i="8"/>
  <c r="E2947" i="8"/>
  <c r="D2947" i="8"/>
  <c r="F2946" i="8"/>
  <c r="E2946" i="8"/>
  <c r="D2946" i="8"/>
  <c r="F2945" i="8"/>
  <c r="E2945" i="8"/>
  <c r="D2945" i="8"/>
  <c r="G2945" i="8" s="1"/>
  <c r="H2945" i="8" s="1"/>
  <c r="F2944" i="8"/>
  <c r="E2944" i="8"/>
  <c r="D2944" i="8"/>
  <c r="F2943" i="8"/>
  <c r="E2943" i="8"/>
  <c r="D2943" i="8"/>
  <c r="F2942" i="8"/>
  <c r="E2942" i="8"/>
  <c r="D2942" i="8"/>
  <c r="F2941" i="8"/>
  <c r="E2941" i="8"/>
  <c r="D2941" i="8"/>
  <c r="F2940" i="8"/>
  <c r="E2940" i="8"/>
  <c r="D2940" i="8"/>
  <c r="F2939" i="8"/>
  <c r="E2939" i="8"/>
  <c r="D2939" i="8"/>
  <c r="F2938" i="8"/>
  <c r="E2938" i="8"/>
  <c r="D2938" i="8"/>
  <c r="F2937" i="8"/>
  <c r="E2937" i="8"/>
  <c r="D2937" i="8"/>
  <c r="G2937" i="8" s="1"/>
  <c r="H2937" i="8" s="1"/>
  <c r="F2936" i="8"/>
  <c r="E2936" i="8"/>
  <c r="D2936" i="8"/>
  <c r="F2935" i="8"/>
  <c r="E2935" i="8"/>
  <c r="D2935" i="8"/>
  <c r="F2934" i="8"/>
  <c r="E2934" i="8"/>
  <c r="D2934" i="8"/>
  <c r="F2933" i="8"/>
  <c r="E2933" i="8"/>
  <c r="D2933" i="8"/>
  <c r="G2933" i="8" s="1"/>
  <c r="H2933" i="8" s="1"/>
  <c r="F2932" i="8"/>
  <c r="E2932" i="8"/>
  <c r="D2932" i="8"/>
  <c r="F2931" i="8"/>
  <c r="E2931" i="8"/>
  <c r="D2931" i="8"/>
  <c r="F2930" i="8"/>
  <c r="E2930" i="8"/>
  <c r="D2930" i="8"/>
  <c r="F2929" i="8"/>
  <c r="E2929" i="8"/>
  <c r="D2929" i="8"/>
  <c r="G2929" i="8" s="1"/>
  <c r="H2929" i="8" s="1"/>
  <c r="F2928" i="8"/>
  <c r="E2928" i="8"/>
  <c r="D2928" i="8"/>
  <c r="F2927" i="8"/>
  <c r="E2927" i="8"/>
  <c r="D2927" i="8"/>
  <c r="F2926" i="8"/>
  <c r="E2926" i="8"/>
  <c r="D2926" i="8"/>
  <c r="F2925" i="8"/>
  <c r="E2925" i="8"/>
  <c r="D2925" i="8"/>
  <c r="G2925" i="8" s="1"/>
  <c r="H2925" i="8" s="1"/>
  <c r="F2924" i="8"/>
  <c r="E2924" i="8"/>
  <c r="D2924" i="8"/>
  <c r="F2923" i="8"/>
  <c r="E2923" i="8"/>
  <c r="D2923" i="8"/>
  <c r="F2922" i="8"/>
  <c r="E2922" i="8"/>
  <c r="D2922" i="8"/>
  <c r="F2921" i="8"/>
  <c r="E2921" i="8"/>
  <c r="D2921" i="8"/>
  <c r="G2921" i="8" s="1"/>
  <c r="H2921" i="8" s="1"/>
  <c r="F2920" i="8"/>
  <c r="E2920" i="8"/>
  <c r="D2920" i="8"/>
  <c r="F2919" i="8"/>
  <c r="E2919" i="8"/>
  <c r="D2919" i="8"/>
  <c r="F2918" i="8"/>
  <c r="E2918" i="8"/>
  <c r="D2918" i="8"/>
  <c r="F2917" i="8"/>
  <c r="E2917" i="8"/>
  <c r="D2917" i="8"/>
  <c r="G2917" i="8" s="1"/>
  <c r="H2917" i="8" s="1"/>
  <c r="F2916" i="8"/>
  <c r="E2916" i="8"/>
  <c r="D2916" i="8"/>
  <c r="F2915" i="8"/>
  <c r="G2915" i="8" s="1"/>
  <c r="H2915" i="8" s="1"/>
  <c r="E2915" i="8"/>
  <c r="D2915" i="8"/>
  <c r="F2914" i="8"/>
  <c r="E2914" i="8"/>
  <c r="D2914" i="8"/>
  <c r="F2913" i="8"/>
  <c r="E2913" i="8"/>
  <c r="D2913" i="8"/>
  <c r="F2912" i="8"/>
  <c r="E2912" i="8"/>
  <c r="D2912" i="8"/>
  <c r="F2911" i="8"/>
  <c r="E2911" i="8"/>
  <c r="D2911" i="8"/>
  <c r="F2910" i="8"/>
  <c r="E2910" i="8"/>
  <c r="D2910" i="8"/>
  <c r="F2909" i="8"/>
  <c r="E2909" i="8"/>
  <c r="D2909" i="8"/>
  <c r="F2908" i="8"/>
  <c r="E2908" i="8"/>
  <c r="D2908" i="8"/>
  <c r="F2907" i="8"/>
  <c r="E2907" i="8"/>
  <c r="D2907" i="8"/>
  <c r="F2906" i="8"/>
  <c r="E2906" i="8"/>
  <c r="D2906" i="8"/>
  <c r="F2905" i="8"/>
  <c r="E2905" i="8"/>
  <c r="D2905" i="8"/>
  <c r="F2904" i="8"/>
  <c r="E2904" i="8"/>
  <c r="D2904" i="8"/>
  <c r="F2903" i="8"/>
  <c r="E2903" i="8"/>
  <c r="D2903" i="8"/>
  <c r="F2902" i="8"/>
  <c r="E2902" i="8"/>
  <c r="D2902" i="8"/>
  <c r="F2901" i="8"/>
  <c r="E2901" i="8"/>
  <c r="D2901" i="8"/>
  <c r="F2900" i="8"/>
  <c r="E2900" i="8"/>
  <c r="D2900" i="8"/>
  <c r="F2899" i="8"/>
  <c r="E2899" i="8"/>
  <c r="D2899" i="8"/>
  <c r="F2898" i="8"/>
  <c r="E2898" i="8"/>
  <c r="D2898" i="8"/>
  <c r="F2897" i="8"/>
  <c r="E2897" i="8"/>
  <c r="D2897" i="8"/>
  <c r="F2896" i="8"/>
  <c r="E2896" i="8"/>
  <c r="D2896" i="8"/>
  <c r="F2895" i="8"/>
  <c r="E2895" i="8"/>
  <c r="D2895" i="8"/>
  <c r="G2895" i="8" s="1"/>
  <c r="H2895" i="8" s="1"/>
  <c r="F2894" i="8"/>
  <c r="E2894" i="8"/>
  <c r="D2894" i="8"/>
  <c r="F2893" i="8"/>
  <c r="E2893" i="8"/>
  <c r="D2893" i="8"/>
  <c r="F2892" i="8"/>
  <c r="E2892" i="8"/>
  <c r="D2892" i="8"/>
  <c r="F2891" i="8"/>
  <c r="E2891" i="8"/>
  <c r="D2891" i="8"/>
  <c r="F2890" i="8"/>
  <c r="E2890" i="8"/>
  <c r="D2890" i="8"/>
  <c r="F2889" i="8"/>
  <c r="E2889" i="8"/>
  <c r="D2889" i="8"/>
  <c r="F2888" i="8"/>
  <c r="E2888" i="8"/>
  <c r="D2888" i="8"/>
  <c r="F2887" i="8"/>
  <c r="E2887" i="8"/>
  <c r="D2887" i="8"/>
  <c r="F2886" i="8"/>
  <c r="E2886" i="8"/>
  <c r="D2886" i="8"/>
  <c r="F2885" i="8"/>
  <c r="E2885" i="8"/>
  <c r="D2885" i="8"/>
  <c r="F2884" i="8"/>
  <c r="E2884" i="8"/>
  <c r="D2884" i="8"/>
  <c r="F2883" i="8"/>
  <c r="E2883" i="8"/>
  <c r="D2883" i="8"/>
  <c r="F2882" i="8"/>
  <c r="E2882" i="8"/>
  <c r="D2882" i="8"/>
  <c r="F2881" i="8"/>
  <c r="E2881" i="8"/>
  <c r="D2881" i="8"/>
  <c r="F2880" i="8"/>
  <c r="E2880" i="8"/>
  <c r="D2880" i="8"/>
  <c r="F2879" i="8"/>
  <c r="E2879" i="8"/>
  <c r="D2879" i="8"/>
  <c r="F2878" i="8"/>
  <c r="E2878" i="8"/>
  <c r="D2878" i="8"/>
  <c r="F2877" i="8"/>
  <c r="E2877" i="8"/>
  <c r="D2877" i="8"/>
  <c r="F2876" i="8"/>
  <c r="E2876" i="8"/>
  <c r="D2876" i="8"/>
  <c r="F2875" i="8"/>
  <c r="E2875" i="8"/>
  <c r="D2875" i="8"/>
  <c r="F2874" i="8"/>
  <c r="E2874" i="8"/>
  <c r="D2874" i="8"/>
  <c r="F2873" i="8"/>
  <c r="E2873" i="8"/>
  <c r="D2873" i="8"/>
  <c r="F2872" i="8"/>
  <c r="E2872" i="8"/>
  <c r="D2872" i="8"/>
  <c r="F2871" i="8"/>
  <c r="E2871" i="8"/>
  <c r="D2871" i="8"/>
  <c r="F2870" i="8"/>
  <c r="E2870" i="8"/>
  <c r="D2870" i="8"/>
  <c r="F2869" i="8"/>
  <c r="E2869" i="8"/>
  <c r="D2869" i="8"/>
  <c r="F2868" i="8"/>
  <c r="E2868" i="8"/>
  <c r="D2868" i="8"/>
  <c r="F2867" i="8"/>
  <c r="E2867" i="8"/>
  <c r="D2867" i="8"/>
  <c r="F2866" i="8"/>
  <c r="E2866" i="8"/>
  <c r="D2866" i="8"/>
  <c r="F2865" i="8"/>
  <c r="E2865" i="8"/>
  <c r="D2865" i="8"/>
  <c r="F2864" i="8"/>
  <c r="E2864" i="8"/>
  <c r="D2864" i="8"/>
  <c r="F2863" i="8"/>
  <c r="E2863" i="8"/>
  <c r="D2863" i="8"/>
  <c r="F2862" i="8"/>
  <c r="E2862" i="8"/>
  <c r="D2862" i="8"/>
  <c r="F2861" i="8"/>
  <c r="E2861" i="8"/>
  <c r="D2861" i="8"/>
  <c r="F2860" i="8"/>
  <c r="E2860" i="8"/>
  <c r="D2860" i="8"/>
  <c r="F2859" i="8"/>
  <c r="E2859" i="8"/>
  <c r="D2859" i="8"/>
  <c r="F2858" i="8"/>
  <c r="E2858" i="8"/>
  <c r="D2858" i="8"/>
  <c r="F2857" i="8"/>
  <c r="E2857" i="8"/>
  <c r="D2857" i="8"/>
  <c r="F2856" i="8"/>
  <c r="E2856" i="8"/>
  <c r="D2856" i="8"/>
  <c r="F2855" i="8"/>
  <c r="E2855" i="8"/>
  <c r="D2855" i="8"/>
  <c r="F2854" i="8"/>
  <c r="E2854" i="8"/>
  <c r="D2854" i="8"/>
  <c r="F2853" i="8"/>
  <c r="E2853" i="8"/>
  <c r="D2853" i="8"/>
  <c r="F2852" i="8"/>
  <c r="E2852" i="8"/>
  <c r="D2852" i="8"/>
  <c r="F2851" i="8"/>
  <c r="E2851" i="8"/>
  <c r="D2851" i="8"/>
  <c r="F2850" i="8"/>
  <c r="E2850" i="8"/>
  <c r="D2850" i="8"/>
  <c r="F2849" i="8"/>
  <c r="E2849" i="8"/>
  <c r="D2849" i="8"/>
  <c r="F2848" i="8"/>
  <c r="E2848" i="8"/>
  <c r="D2848" i="8"/>
  <c r="F2847" i="8"/>
  <c r="E2847" i="8"/>
  <c r="D2847" i="8"/>
  <c r="F2846" i="8"/>
  <c r="E2846" i="8"/>
  <c r="D2846" i="8"/>
  <c r="F2845" i="8"/>
  <c r="E2845" i="8"/>
  <c r="D2845" i="8"/>
  <c r="F2844" i="8"/>
  <c r="E2844" i="8"/>
  <c r="D2844" i="8"/>
  <c r="F2843" i="8"/>
  <c r="E2843" i="8"/>
  <c r="D2843" i="8"/>
  <c r="F2842" i="8"/>
  <c r="E2842" i="8"/>
  <c r="D2842" i="8"/>
  <c r="F2841" i="8"/>
  <c r="E2841" i="8"/>
  <c r="D2841" i="8"/>
  <c r="F2840" i="8"/>
  <c r="E2840" i="8"/>
  <c r="D2840" i="8"/>
  <c r="F2839" i="8"/>
  <c r="E2839" i="8"/>
  <c r="D2839" i="8"/>
  <c r="F2838" i="8"/>
  <c r="E2838" i="8"/>
  <c r="D2838" i="8"/>
  <c r="F2837" i="8"/>
  <c r="E2837" i="8"/>
  <c r="D2837" i="8"/>
  <c r="F2836" i="8"/>
  <c r="E2836" i="8"/>
  <c r="D2836" i="8"/>
  <c r="F2835" i="8"/>
  <c r="E2835" i="8"/>
  <c r="D2835" i="8"/>
  <c r="F2834" i="8"/>
  <c r="E2834" i="8"/>
  <c r="D2834" i="8"/>
  <c r="F2833" i="8"/>
  <c r="E2833" i="8"/>
  <c r="D2833" i="8"/>
  <c r="F2832" i="8"/>
  <c r="E2832" i="8"/>
  <c r="D2832" i="8"/>
  <c r="F2831" i="8"/>
  <c r="E2831" i="8"/>
  <c r="D2831" i="8"/>
  <c r="F2830" i="8"/>
  <c r="E2830" i="8"/>
  <c r="D2830" i="8"/>
  <c r="F2829" i="8"/>
  <c r="E2829" i="8"/>
  <c r="D2829" i="8"/>
  <c r="F2828" i="8"/>
  <c r="E2828" i="8"/>
  <c r="D2828" i="8"/>
  <c r="F2827" i="8"/>
  <c r="E2827" i="8"/>
  <c r="D2827" i="8"/>
  <c r="F2826" i="8"/>
  <c r="E2826" i="8"/>
  <c r="D2826" i="8"/>
  <c r="F2825" i="8"/>
  <c r="E2825" i="8"/>
  <c r="D2825" i="8"/>
  <c r="F2824" i="8"/>
  <c r="E2824" i="8"/>
  <c r="D2824" i="8"/>
  <c r="F2823" i="8"/>
  <c r="E2823" i="8"/>
  <c r="D2823" i="8"/>
  <c r="F2822" i="8"/>
  <c r="E2822" i="8"/>
  <c r="D2822" i="8"/>
  <c r="F2821" i="8"/>
  <c r="E2821" i="8"/>
  <c r="D2821" i="8"/>
  <c r="F2820" i="8"/>
  <c r="E2820" i="8"/>
  <c r="D2820" i="8"/>
  <c r="F2819" i="8"/>
  <c r="E2819" i="8"/>
  <c r="D2819" i="8"/>
  <c r="F2818" i="8"/>
  <c r="E2818" i="8"/>
  <c r="D2818" i="8"/>
  <c r="F2817" i="8"/>
  <c r="E2817" i="8"/>
  <c r="D2817" i="8"/>
  <c r="F2816" i="8"/>
  <c r="E2816" i="8"/>
  <c r="D2816" i="8"/>
  <c r="F2815" i="8"/>
  <c r="E2815" i="8"/>
  <c r="D2815" i="8"/>
  <c r="F2814" i="8"/>
  <c r="E2814" i="8"/>
  <c r="D2814" i="8"/>
  <c r="F2813" i="8"/>
  <c r="E2813" i="8"/>
  <c r="D2813" i="8"/>
  <c r="F2812" i="8"/>
  <c r="E2812" i="8"/>
  <c r="D2812" i="8"/>
  <c r="F2811" i="8"/>
  <c r="G2811" i="8" s="1"/>
  <c r="H2811" i="8" s="1"/>
  <c r="E2811" i="8"/>
  <c r="D2811" i="8"/>
  <c r="F2810" i="8"/>
  <c r="E2810" i="8"/>
  <c r="D2810" i="8"/>
  <c r="F2809" i="8"/>
  <c r="E2809" i="8"/>
  <c r="D2809" i="8"/>
  <c r="F2808" i="8"/>
  <c r="E2808" i="8"/>
  <c r="D2808" i="8"/>
  <c r="F2807" i="8"/>
  <c r="E2807" i="8"/>
  <c r="D2807" i="8"/>
  <c r="F2806" i="8"/>
  <c r="E2806" i="8"/>
  <c r="D2806" i="8"/>
  <c r="F2805" i="8"/>
  <c r="E2805" i="8"/>
  <c r="D2805" i="8"/>
  <c r="F2804" i="8"/>
  <c r="E2804" i="8"/>
  <c r="D2804" i="8"/>
  <c r="F2803" i="8"/>
  <c r="E2803" i="8"/>
  <c r="D2803" i="8"/>
  <c r="F2802" i="8"/>
  <c r="E2802" i="8"/>
  <c r="D2802" i="8"/>
  <c r="F2801" i="8"/>
  <c r="E2801" i="8"/>
  <c r="D2801" i="8"/>
  <c r="F2800" i="8"/>
  <c r="E2800" i="8"/>
  <c r="D2800" i="8"/>
  <c r="F2799" i="8"/>
  <c r="E2799" i="8"/>
  <c r="D2799" i="8"/>
  <c r="F2798" i="8"/>
  <c r="E2798" i="8"/>
  <c r="D2798" i="8"/>
  <c r="F2797" i="8"/>
  <c r="E2797" i="8"/>
  <c r="D2797" i="8"/>
  <c r="F2796" i="8"/>
  <c r="E2796" i="8"/>
  <c r="D2796" i="8"/>
  <c r="F2795" i="8"/>
  <c r="E2795" i="8"/>
  <c r="D2795" i="8"/>
  <c r="F2794" i="8"/>
  <c r="E2794" i="8"/>
  <c r="D2794" i="8"/>
  <c r="F2793" i="8"/>
  <c r="E2793" i="8"/>
  <c r="D2793" i="8"/>
  <c r="F2792" i="8"/>
  <c r="E2792" i="8"/>
  <c r="D2792" i="8"/>
  <c r="F2791" i="8"/>
  <c r="E2791" i="8"/>
  <c r="D2791" i="8"/>
  <c r="F2790" i="8"/>
  <c r="E2790" i="8"/>
  <c r="D2790" i="8"/>
  <c r="F2789" i="8"/>
  <c r="E2789" i="8"/>
  <c r="D2789" i="8"/>
  <c r="F2788" i="8"/>
  <c r="E2788" i="8"/>
  <c r="D2788" i="8"/>
  <c r="F2787" i="8"/>
  <c r="E2787" i="8"/>
  <c r="D2787" i="8"/>
  <c r="F2786" i="8"/>
  <c r="E2786" i="8"/>
  <c r="D2786" i="8"/>
  <c r="F2785" i="8"/>
  <c r="E2785" i="8"/>
  <c r="D2785" i="8"/>
  <c r="F2784" i="8"/>
  <c r="E2784" i="8"/>
  <c r="D2784" i="8"/>
  <c r="F2783" i="8"/>
  <c r="G2783" i="8" s="1"/>
  <c r="H2783" i="8" s="1"/>
  <c r="E2783" i="8"/>
  <c r="D2783" i="8"/>
  <c r="F2782" i="8"/>
  <c r="E2782" i="8"/>
  <c r="D2782" i="8"/>
  <c r="F2781" i="8"/>
  <c r="E2781" i="8"/>
  <c r="D2781" i="8"/>
  <c r="F2780" i="8"/>
  <c r="E2780" i="8"/>
  <c r="D2780" i="8"/>
  <c r="F2779" i="8"/>
  <c r="E2779" i="8"/>
  <c r="D2779" i="8"/>
  <c r="F2778" i="8"/>
  <c r="E2778" i="8"/>
  <c r="D2778" i="8"/>
  <c r="F2777" i="8"/>
  <c r="E2777" i="8"/>
  <c r="D2777" i="8"/>
  <c r="F2776" i="8"/>
  <c r="E2776" i="8"/>
  <c r="D2776" i="8"/>
  <c r="F2775" i="8"/>
  <c r="E2775" i="8"/>
  <c r="D2775" i="8"/>
  <c r="F2774" i="8"/>
  <c r="E2774" i="8"/>
  <c r="D2774" i="8"/>
  <c r="F2773" i="8"/>
  <c r="E2773" i="8"/>
  <c r="D2773" i="8"/>
  <c r="F2772" i="8"/>
  <c r="E2772" i="8"/>
  <c r="D2772" i="8"/>
  <c r="F2771" i="8"/>
  <c r="E2771" i="8"/>
  <c r="D2771" i="8"/>
  <c r="F2770" i="8"/>
  <c r="E2770" i="8"/>
  <c r="D2770" i="8"/>
  <c r="F2769" i="8"/>
  <c r="E2769" i="8"/>
  <c r="D2769" i="8"/>
  <c r="F2768" i="8"/>
  <c r="E2768" i="8"/>
  <c r="D2768" i="8"/>
  <c r="F2767" i="8"/>
  <c r="E2767" i="8"/>
  <c r="D2767" i="8"/>
  <c r="F2766" i="8"/>
  <c r="E2766" i="8"/>
  <c r="D2766" i="8"/>
  <c r="F2765" i="8"/>
  <c r="E2765" i="8"/>
  <c r="D2765" i="8"/>
  <c r="F2764" i="8"/>
  <c r="E2764" i="8"/>
  <c r="D2764" i="8"/>
  <c r="F2763" i="8"/>
  <c r="E2763" i="8"/>
  <c r="D2763" i="8"/>
  <c r="F2762" i="8"/>
  <c r="E2762" i="8"/>
  <c r="D2762" i="8"/>
  <c r="F2761" i="8"/>
  <c r="E2761" i="8"/>
  <c r="D2761" i="8"/>
  <c r="F2760" i="8"/>
  <c r="E2760" i="8"/>
  <c r="D2760" i="8"/>
  <c r="F2759" i="8"/>
  <c r="E2759" i="8"/>
  <c r="D2759" i="8"/>
  <c r="F2758" i="8"/>
  <c r="E2758" i="8"/>
  <c r="D2758" i="8"/>
  <c r="F2757" i="8"/>
  <c r="E2757" i="8"/>
  <c r="D2757" i="8"/>
  <c r="G2757" i="8" s="1"/>
  <c r="H2757" i="8" s="1"/>
  <c r="F2756" i="8"/>
  <c r="E2756" i="8"/>
  <c r="D2756" i="8"/>
  <c r="F2755" i="8"/>
  <c r="E2755" i="8"/>
  <c r="D2755" i="8"/>
  <c r="F2754" i="8"/>
  <c r="E2754" i="8"/>
  <c r="D2754" i="8"/>
  <c r="F2753" i="8"/>
  <c r="E2753" i="8"/>
  <c r="D2753" i="8"/>
  <c r="F2752" i="8"/>
  <c r="E2752" i="8"/>
  <c r="D2752" i="8"/>
  <c r="F2751" i="8"/>
  <c r="G2751" i="8" s="1"/>
  <c r="H2751" i="8" s="1"/>
  <c r="E2751" i="8"/>
  <c r="D2751" i="8"/>
  <c r="F2750" i="8"/>
  <c r="E2750" i="8"/>
  <c r="D2750" i="8"/>
  <c r="F2749" i="8"/>
  <c r="E2749" i="8"/>
  <c r="D2749" i="8"/>
  <c r="F2748" i="8"/>
  <c r="E2748" i="8"/>
  <c r="D2748" i="8"/>
  <c r="F2747" i="8"/>
  <c r="E2747" i="8"/>
  <c r="D2747" i="8"/>
  <c r="F2746" i="8"/>
  <c r="E2746" i="8"/>
  <c r="D2746" i="8"/>
  <c r="F2745" i="8"/>
  <c r="E2745" i="8"/>
  <c r="D2745" i="8"/>
  <c r="F2744" i="8"/>
  <c r="E2744" i="8"/>
  <c r="D2744" i="8"/>
  <c r="F2743" i="8"/>
  <c r="E2743" i="8"/>
  <c r="D2743" i="8"/>
  <c r="F2742" i="8"/>
  <c r="E2742" i="8"/>
  <c r="D2742" i="8"/>
  <c r="F2741" i="8"/>
  <c r="E2741" i="8"/>
  <c r="D2741" i="8"/>
  <c r="F2740" i="8"/>
  <c r="E2740" i="8"/>
  <c r="D2740" i="8"/>
  <c r="F2739" i="8"/>
  <c r="E2739" i="8"/>
  <c r="D2739" i="8"/>
  <c r="F2738" i="8"/>
  <c r="E2738" i="8"/>
  <c r="D2738" i="8"/>
  <c r="F2737" i="8"/>
  <c r="E2737" i="8"/>
  <c r="D2737" i="8"/>
  <c r="F2736" i="8"/>
  <c r="E2736" i="8"/>
  <c r="D2736" i="8"/>
  <c r="F2735" i="8"/>
  <c r="E2735" i="8"/>
  <c r="D2735" i="8"/>
  <c r="F2734" i="8"/>
  <c r="E2734" i="8"/>
  <c r="D2734" i="8"/>
  <c r="F2733" i="8"/>
  <c r="E2733" i="8"/>
  <c r="D2733" i="8"/>
  <c r="F2732" i="8"/>
  <c r="E2732" i="8"/>
  <c r="D2732" i="8"/>
  <c r="F2731" i="8"/>
  <c r="E2731" i="8"/>
  <c r="D2731" i="8"/>
  <c r="F2730" i="8"/>
  <c r="E2730" i="8"/>
  <c r="D2730" i="8"/>
  <c r="F2729" i="8"/>
  <c r="E2729" i="8"/>
  <c r="D2729" i="8"/>
  <c r="F2728" i="8"/>
  <c r="E2728" i="8"/>
  <c r="D2728" i="8"/>
  <c r="G2728" i="8" s="1"/>
  <c r="H2728" i="8" s="1"/>
  <c r="F2727" i="8"/>
  <c r="G2727" i="8" s="1"/>
  <c r="H2727" i="8" s="1"/>
  <c r="E2727" i="8"/>
  <c r="D2727" i="8"/>
  <c r="F2726" i="8"/>
  <c r="E2726" i="8"/>
  <c r="D2726" i="8"/>
  <c r="F2725" i="8"/>
  <c r="E2725" i="8"/>
  <c r="D2725" i="8"/>
  <c r="F2724" i="8"/>
  <c r="E2724" i="8"/>
  <c r="D2724" i="8"/>
  <c r="F2723" i="8"/>
  <c r="E2723" i="8"/>
  <c r="D2723" i="8"/>
  <c r="F2722" i="8"/>
  <c r="E2722" i="8"/>
  <c r="D2722" i="8"/>
  <c r="F2721" i="8"/>
  <c r="E2721" i="8"/>
  <c r="D2721" i="8"/>
  <c r="F2720" i="8"/>
  <c r="E2720" i="8"/>
  <c r="D2720" i="8"/>
  <c r="F2719" i="8"/>
  <c r="E2719" i="8"/>
  <c r="D2719" i="8"/>
  <c r="F2718" i="8"/>
  <c r="E2718" i="8"/>
  <c r="D2718" i="8"/>
  <c r="F2717" i="8"/>
  <c r="E2717" i="8"/>
  <c r="D2717" i="8"/>
  <c r="F2716" i="8"/>
  <c r="E2716" i="8"/>
  <c r="D2716" i="8"/>
  <c r="F2715" i="8"/>
  <c r="E2715" i="8"/>
  <c r="D2715" i="8"/>
  <c r="F2714" i="8"/>
  <c r="E2714" i="8"/>
  <c r="D2714" i="8"/>
  <c r="F2713" i="8"/>
  <c r="E2713" i="8"/>
  <c r="D2713" i="8"/>
  <c r="F2712" i="8"/>
  <c r="E2712" i="8"/>
  <c r="D2712" i="8"/>
  <c r="F2711" i="8"/>
  <c r="E2711" i="8"/>
  <c r="D2711" i="8"/>
  <c r="F2710" i="8"/>
  <c r="E2710" i="8"/>
  <c r="D2710" i="8"/>
  <c r="F2709" i="8"/>
  <c r="E2709" i="8"/>
  <c r="D2709" i="8"/>
  <c r="F2708" i="8"/>
  <c r="E2708" i="8"/>
  <c r="D2708" i="8"/>
  <c r="F2707" i="8"/>
  <c r="E2707" i="8"/>
  <c r="D2707" i="8"/>
  <c r="F2706" i="8"/>
  <c r="E2706" i="8"/>
  <c r="D2706" i="8"/>
  <c r="G2706" i="8" s="1"/>
  <c r="H2706" i="8" s="1"/>
  <c r="F2705" i="8"/>
  <c r="E2705" i="8"/>
  <c r="D2705" i="8"/>
  <c r="F2704" i="8"/>
  <c r="E2704" i="8"/>
  <c r="D2704" i="8"/>
  <c r="F2703" i="8"/>
  <c r="E2703" i="8"/>
  <c r="D2703" i="8"/>
  <c r="F2702" i="8"/>
  <c r="E2702" i="8"/>
  <c r="D2702" i="8"/>
  <c r="F2701" i="8"/>
  <c r="E2701" i="8"/>
  <c r="D2701" i="8"/>
  <c r="F2700" i="8"/>
  <c r="E2700" i="8"/>
  <c r="D2700" i="8"/>
  <c r="F2699" i="8"/>
  <c r="E2699" i="8"/>
  <c r="D2699" i="8"/>
  <c r="F2698" i="8"/>
  <c r="E2698" i="8"/>
  <c r="D2698" i="8"/>
  <c r="F2697" i="8"/>
  <c r="E2697" i="8"/>
  <c r="D2697" i="8"/>
  <c r="F2696" i="8"/>
  <c r="E2696" i="8"/>
  <c r="D2696" i="8"/>
  <c r="F2695" i="8"/>
  <c r="E2695" i="8"/>
  <c r="D2695" i="8"/>
  <c r="F2694" i="8"/>
  <c r="E2694" i="8"/>
  <c r="D2694" i="8"/>
  <c r="F2693" i="8"/>
  <c r="E2693" i="8"/>
  <c r="D2693" i="8"/>
  <c r="F2692" i="8"/>
  <c r="E2692" i="8"/>
  <c r="D2692" i="8"/>
  <c r="F2691" i="8"/>
  <c r="E2691" i="8"/>
  <c r="D2691" i="8"/>
  <c r="F2690" i="8"/>
  <c r="E2690" i="8"/>
  <c r="D2690" i="8"/>
  <c r="F2689" i="8"/>
  <c r="E2689" i="8"/>
  <c r="D2689" i="8"/>
  <c r="F2688" i="8"/>
  <c r="E2688" i="8"/>
  <c r="D2688" i="8"/>
  <c r="F2687" i="8"/>
  <c r="E2687" i="8"/>
  <c r="D2687" i="8"/>
  <c r="F2686" i="8"/>
  <c r="E2686" i="8"/>
  <c r="D2686" i="8"/>
  <c r="F2685" i="8"/>
  <c r="E2685" i="8"/>
  <c r="D2685" i="8"/>
  <c r="F2684" i="8"/>
  <c r="E2684" i="8"/>
  <c r="D2684" i="8"/>
  <c r="F2683" i="8"/>
  <c r="E2683" i="8"/>
  <c r="D2683" i="8"/>
  <c r="F2682" i="8"/>
  <c r="E2682" i="8"/>
  <c r="D2682" i="8"/>
  <c r="F2681" i="8"/>
  <c r="E2681" i="8"/>
  <c r="D2681" i="8"/>
  <c r="F2680" i="8"/>
  <c r="E2680" i="8"/>
  <c r="D2680" i="8"/>
  <c r="F2679" i="8"/>
  <c r="E2679" i="8"/>
  <c r="D2679" i="8"/>
  <c r="F2678" i="8"/>
  <c r="E2678" i="8"/>
  <c r="D2678" i="8"/>
  <c r="F2677" i="8"/>
  <c r="E2677" i="8"/>
  <c r="D2677" i="8"/>
  <c r="F2676" i="8"/>
  <c r="E2676" i="8"/>
  <c r="D2676" i="8"/>
  <c r="F2675" i="8"/>
  <c r="E2675" i="8"/>
  <c r="D2675" i="8"/>
  <c r="F2674" i="8"/>
  <c r="E2674" i="8"/>
  <c r="D2674" i="8"/>
  <c r="F2673" i="8"/>
  <c r="E2673" i="8"/>
  <c r="D2673" i="8"/>
  <c r="F2672" i="8"/>
  <c r="E2672" i="8"/>
  <c r="D2672" i="8"/>
  <c r="F2671" i="8"/>
  <c r="E2671" i="8"/>
  <c r="D2671" i="8"/>
  <c r="F2670" i="8"/>
  <c r="E2670" i="8"/>
  <c r="D2670" i="8"/>
  <c r="F2669" i="8"/>
  <c r="E2669" i="8"/>
  <c r="D2669" i="8"/>
  <c r="F2668" i="8"/>
  <c r="E2668" i="8"/>
  <c r="D2668" i="8"/>
  <c r="F2667" i="8"/>
  <c r="E2667" i="8"/>
  <c r="D2667" i="8"/>
  <c r="F2666" i="8"/>
  <c r="G2666" i="8" s="1"/>
  <c r="H2666" i="8" s="1"/>
  <c r="E2666" i="8"/>
  <c r="D2666" i="8"/>
  <c r="F2665" i="8"/>
  <c r="E2665" i="8"/>
  <c r="D2665" i="8"/>
  <c r="F2664" i="8"/>
  <c r="E2664" i="8"/>
  <c r="D2664" i="8"/>
  <c r="F2663" i="8"/>
  <c r="E2663" i="8"/>
  <c r="D2663" i="8"/>
  <c r="F2662" i="8"/>
  <c r="E2662" i="8"/>
  <c r="D2662" i="8"/>
  <c r="F2661" i="8"/>
  <c r="E2661" i="8"/>
  <c r="D2661" i="8"/>
  <c r="F2660" i="8"/>
  <c r="E2660" i="8"/>
  <c r="D2660" i="8"/>
  <c r="F2659" i="8"/>
  <c r="E2659" i="8"/>
  <c r="D2659" i="8"/>
  <c r="F2658" i="8"/>
  <c r="E2658" i="8"/>
  <c r="D2658" i="8"/>
  <c r="F2657" i="8"/>
  <c r="E2657" i="8"/>
  <c r="D2657" i="8"/>
  <c r="F2656" i="8"/>
  <c r="E2656" i="8"/>
  <c r="D2656" i="8"/>
  <c r="F2655" i="8"/>
  <c r="E2655" i="8"/>
  <c r="D2655" i="8"/>
  <c r="F2654" i="8"/>
  <c r="E2654" i="8"/>
  <c r="D2654" i="8"/>
  <c r="F2653" i="8"/>
  <c r="E2653" i="8"/>
  <c r="D2653" i="8"/>
  <c r="F2652" i="8"/>
  <c r="E2652" i="8"/>
  <c r="D2652" i="8"/>
  <c r="F2651" i="8"/>
  <c r="E2651" i="8"/>
  <c r="D2651" i="8"/>
  <c r="F2650" i="8"/>
  <c r="E2650" i="8"/>
  <c r="D2650" i="8"/>
  <c r="F2649" i="8"/>
  <c r="E2649" i="8"/>
  <c r="D2649" i="8"/>
  <c r="F2648" i="8"/>
  <c r="E2648" i="8"/>
  <c r="D2648" i="8"/>
  <c r="F2647" i="8"/>
  <c r="E2647" i="8"/>
  <c r="D2647" i="8"/>
  <c r="F2646" i="8"/>
  <c r="E2646" i="8"/>
  <c r="D2646" i="8"/>
  <c r="F2645" i="8"/>
  <c r="E2645" i="8"/>
  <c r="D2645" i="8"/>
  <c r="F2644" i="8"/>
  <c r="E2644" i="8"/>
  <c r="D2644" i="8"/>
  <c r="F2643" i="8"/>
  <c r="E2643" i="8"/>
  <c r="D2643" i="8"/>
  <c r="F2642" i="8"/>
  <c r="E2642" i="8"/>
  <c r="D2642" i="8"/>
  <c r="F2641" i="8"/>
  <c r="E2641" i="8"/>
  <c r="D2641" i="8"/>
  <c r="F2640" i="8"/>
  <c r="E2640" i="8"/>
  <c r="D2640" i="8"/>
  <c r="F2639" i="8"/>
  <c r="E2639" i="8"/>
  <c r="D2639" i="8"/>
  <c r="F2638" i="8"/>
  <c r="E2638" i="8"/>
  <c r="D2638" i="8"/>
  <c r="F2637" i="8"/>
  <c r="E2637" i="8"/>
  <c r="D2637" i="8"/>
  <c r="F2636" i="8"/>
  <c r="E2636" i="8"/>
  <c r="D2636" i="8"/>
  <c r="F2635" i="8"/>
  <c r="E2635" i="8"/>
  <c r="D2635" i="8"/>
  <c r="F2634" i="8"/>
  <c r="E2634" i="8"/>
  <c r="D2634" i="8"/>
  <c r="F2633" i="8"/>
  <c r="E2633" i="8"/>
  <c r="D2633" i="8"/>
  <c r="F2632" i="8"/>
  <c r="E2632" i="8"/>
  <c r="D2632" i="8"/>
  <c r="F2631" i="8"/>
  <c r="E2631" i="8"/>
  <c r="D2631" i="8"/>
  <c r="F2630" i="8"/>
  <c r="E2630" i="8"/>
  <c r="D2630" i="8"/>
  <c r="F2629" i="8"/>
  <c r="E2629" i="8"/>
  <c r="D2629" i="8"/>
  <c r="F2628" i="8"/>
  <c r="E2628" i="8"/>
  <c r="D2628" i="8"/>
  <c r="F2627" i="8"/>
  <c r="E2627" i="8"/>
  <c r="D2627" i="8"/>
  <c r="F2626" i="8"/>
  <c r="E2626" i="8"/>
  <c r="D2626" i="8"/>
  <c r="E252" i="8"/>
  <c r="E244" i="8"/>
  <c r="D236" i="8"/>
  <c r="E228" i="8"/>
  <c r="E220" i="8"/>
  <c r="E212" i="8"/>
  <c r="D204" i="8"/>
  <c r="E196" i="8"/>
  <c r="E188" i="8"/>
  <c r="E180" i="8"/>
  <c r="D172" i="8"/>
  <c r="E164" i="8"/>
  <c r="E156" i="8"/>
  <c r="E148" i="8"/>
  <c r="D140" i="8"/>
  <c r="E132" i="8"/>
  <c r="E124" i="8"/>
  <c r="E116" i="8"/>
  <c r="D108" i="8"/>
  <c r="E100" i="8"/>
  <c r="E92" i="8"/>
  <c r="E84" i="8"/>
  <c r="D76" i="8"/>
  <c r="E68" i="8"/>
  <c r="E60" i="8"/>
  <c r="E52" i="8"/>
  <c r="D44" i="8"/>
  <c r="E36" i="8"/>
  <c r="E28" i="8"/>
  <c r="E20" i="8"/>
  <c r="D12" i="8"/>
  <c r="E4" i="8"/>
  <c r="E251" i="8"/>
  <c r="E243" i="8"/>
  <c r="E235" i="8"/>
  <c r="E227" i="8"/>
  <c r="E219" i="8"/>
  <c r="E211" i="8"/>
  <c r="E203" i="8"/>
  <c r="E195" i="8"/>
  <c r="E187" i="8"/>
  <c r="E179" i="8"/>
  <c r="E171" i="8"/>
  <c r="E163" i="8"/>
  <c r="E155" i="8"/>
  <c r="E147" i="8"/>
  <c r="E139" i="8"/>
  <c r="E131" i="8"/>
  <c r="E123" i="8"/>
  <c r="E115" i="8"/>
  <c r="E107" i="8"/>
  <c r="E99" i="8"/>
  <c r="E91" i="8"/>
  <c r="E83" i="8"/>
  <c r="E75" i="8"/>
  <c r="E67" i="8"/>
  <c r="E59" i="8"/>
  <c r="E51" i="8"/>
  <c r="E43" i="8"/>
  <c r="E35" i="8"/>
  <c r="E27" i="8"/>
  <c r="E19" i="8"/>
  <c r="E11" i="8"/>
  <c r="F2625" i="8"/>
  <c r="F2624" i="8"/>
  <c r="F2623" i="8"/>
  <c r="F2622" i="8"/>
  <c r="F2621" i="8"/>
  <c r="F2620" i="8"/>
  <c r="F2619" i="8"/>
  <c r="F2618" i="8"/>
  <c r="F2617" i="8"/>
  <c r="F2616" i="8"/>
  <c r="F2615" i="8"/>
  <c r="F2614" i="8"/>
  <c r="F2613" i="8"/>
  <c r="F2612" i="8"/>
  <c r="F2611" i="8"/>
  <c r="F2610" i="8"/>
  <c r="F2609" i="8"/>
  <c r="F2608" i="8"/>
  <c r="F2607" i="8"/>
  <c r="F2606" i="8"/>
  <c r="F2605" i="8"/>
  <c r="F2604" i="8"/>
  <c r="F2603" i="8"/>
  <c r="F2602" i="8"/>
  <c r="F2601" i="8"/>
  <c r="F2600" i="8"/>
  <c r="F2599" i="8"/>
  <c r="F2598" i="8"/>
  <c r="F2597" i="8"/>
  <c r="F2596" i="8"/>
  <c r="F2595" i="8"/>
  <c r="F2594" i="8"/>
  <c r="F2593" i="8"/>
  <c r="F2592" i="8"/>
  <c r="F2591" i="8"/>
  <c r="F2590" i="8"/>
  <c r="F2589" i="8"/>
  <c r="F2588" i="8"/>
  <c r="F2587" i="8"/>
  <c r="F2586" i="8"/>
  <c r="F2585" i="8"/>
  <c r="F2584" i="8"/>
  <c r="F2583" i="8"/>
  <c r="F2582" i="8"/>
  <c r="F2581" i="8"/>
  <c r="F2580" i="8"/>
  <c r="F2579" i="8"/>
  <c r="F2578" i="8"/>
  <c r="F2577" i="8"/>
  <c r="F2576" i="8"/>
  <c r="F2575" i="8"/>
  <c r="F2574" i="8"/>
  <c r="F2573" i="8"/>
  <c r="F2572" i="8"/>
  <c r="F2571" i="8"/>
  <c r="F2570" i="8"/>
  <c r="F2569" i="8"/>
  <c r="F2568" i="8"/>
  <c r="F2567" i="8"/>
  <c r="F2566" i="8"/>
  <c r="F2565" i="8"/>
  <c r="F2564" i="8"/>
  <c r="F2563" i="8"/>
  <c r="F2562" i="8"/>
  <c r="F2561" i="8"/>
  <c r="F2560" i="8"/>
  <c r="F2559" i="8"/>
  <c r="F2558" i="8"/>
  <c r="F2557" i="8"/>
  <c r="F2556" i="8"/>
  <c r="F2555" i="8"/>
  <c r="F2554" i="8"/>
  <c r="F2553" i="8"/>
  <c r="F2552" i="8"/>
  <c r="F2551" i="8"/>
  <c r="F2550" i="8"/>
  <c r="F2549" i="8"/>
  <c r="F2548" i="8"/>
  <c r="F2547" i="8"/>
  <c r="F2546" i="8"/>
  <c r="F2545" i="8"/>
  <c r="F2544" i="8"/>
  <c r="F2543" i="8"/>
  <c r="F2542" i="8"/>
  <c r="F2541" i="8"/>
  <c r="F2540" i="8"/>
  <c r="F2539" i="8"/>
  <c r="F2538" i="8"/>
  <c r="F2537" i="8"/>
  <c r="F2536" i="8"/>
  <c r="F2535" i="8"/>
  <c r="F2534" i="8"/>
  <c r="F2533" i="8"/>
  <c r="F2532" i="8"/>
  <c r="F2531" i="8"/>
  <c r="F2530" i="8"/>
  <c r="F2529" i="8"/>
  <c r="F2528" i="8"/>
  <c r="F2527" i="8"/>
  <c r="F2526" i="8"/>
  <c r="F2525" i="8"/>
  <c r="F2524" i="8"/>
  <c r="F2523" i="8"/>
  <c r="F2522" i="8"/>
  <c r="F2521" i="8"/>
  <c r="F2520" i="8"/>
  <c r="F2519" i="8"/>
  <c r="F2518" i="8"/>
  <c r="F2517" i="8"/>
  <c r="F2516" i="8"/>
  <c r="F2515" i="8"/>
  <c r="F2514" i="8"/>
  <c r="F2513" i="8"/>
  <c r="F2512" i="8"/>
  <c r="F2511" i="8"/>
  <c r="F2510" i="8"/>
  <c r="F2509" i="8"/>
  <c r="F2508" i="8"/>
  <c r="F2507" i="8"/>
  <c r="F2506" i="8"/>
  <c r="F2505" i="8"/>
  <c r="F2504" i="8"/>
  <c r="F2503" i="8"/>
  <c r="F2502" i="8"/>
  <c r="F2501" i="8"/>
  <c r="F2500" i="8"/>
  <c r="F2499" i="8"/>
  <c r="F2498" i="8"/>
  <c r="F2497" i="8"/>
  <c r="F2496" i="8"/>
  <c r="F2495" i="8"/>
  <c r="F2494" i="8"/>
  <c r="F2493" i="8"/>
  <c r="F2492" i="8"/>
  <c r="F2491" i="8"/>
  <c r="F2490" i="8"/>
  <c r="F2489" i="8"/>
  <c r="F2488" i="8"/>
  <c r="F2487" i="8"/>
  <c r="F2486" i="8"/>
  <c r="F2485" i="8"/>
  <c r="F2484" i="8"/>
  <c r="F2483" i="8"/>
  <c r="F2482" i="8"/>
  <c r="F2481" i="8"/>
  <c r="F2480" i="8"/>
  <c r="F2479" i="8"/>
  <c r="F2478" i="8"/>
  <c r="F2477" i="8"/>
  <c r="F2476" i="8"/>
  <c r="F2475" i="8"/>
  <c r="F2474" i="8"/>
  <c r="F2473" i="8"/>
  <c r="F2472" i="8"/>
  <c r="F2471" i="8"/>
  <c r="F2470" i="8"/>
  <c r="F2469" i="8"/>
  <c r="F2468" i="8"/>
  <c r="F2467" i="8"/>
  <c r="F2466" i="8"/>
  <c r="F2465" i="8"/>
  <c r="F2464" i="8"/>
  <c r="F2463" i="8"/>
  <c r="F2462" i="8"/>
  <c r="F2461" i="8"/>
  <c r="F2460" i="8"/>
  <c r="F2459" i="8"/>
  <c r="F2458" i="8"/>
  <c r="F2457" i="8"/>
  <c r="F2456" i="8"/>
  <c r="F2455" i="8"/>
  <c r="F2454" i="8"/>
  <c r="F2453" i="8"/>
  <c r="F2452" i="8"/>
  <c r="F2451" i="8"/>
  <c r="F2450" i="8"/>
  <c r="F2449" i="8"/>
  <c r="F2448" i="8"/>
  <c r="F2447" i="8"/>
  <c r="F2446" i="8"/>
  <c r="F2445" i="8"/>
  <c r="F2444" i="8"/>
  <c r="F2443" i="8"/>
  <c r="F2442" i="8"/>
  <c r="F2441" i="8"/>
  <c r="F2440" i="8"/>
  <c r="F2439" i="8"/>
  <c r="F2438" i="8"/>
  <c r="F2437" i="8"/>
  <c r="F2436" i="8"/>
  <c r="F2435" i="8"/>
  <c r="F2434" i="8"/>
  <c r="F2433" i="8"/>
  <c r="F2432" i="8"/>
  <c r="F2431" i="8"/>
  <c r="F2430" i="8"/>
  <c r="F2429" i="8"/>
  <c r="F2428" i="8"/>
  <c r="F2427" i="8"/>
  <c r="F2426" i="8"/>
  <c r="F2425" i="8"/>
  <c r="F2424" i="8"/>
  <c r="F2423" i="8"/>
  <c r="F2422" i="8"/>
  <c r="F2421" i="8"/>
  <c r="F2420" i="8"/>
  <c r="F2419" i="8"/>
  <c r="F2418" i="8"/>
  <c r="F2417" i="8"/>
  <c r="F2416" i="8"/>
  <c r="F2415" i="8"/>
  <c r="F2414" i="8"/>
  <c r="F2413" i="8"/>
  <c r="F2412" i="8"/>
  <c r="F2411" i="8"/>
  <c r="F2410" i="8"/>
  <c r="F2409" i="8"/>
  <c r="F2408" i="8"/>
  <c r="F2407" i="8"/>
  <c r="F2406" i="8"/>
  <c r="F2405" i="8"/>
  <c r="F2404" i="8"/>
  <c r="F2403" i="8"/>
  <c r="F2402" i="8"/>
  <c r="F2401" i="8"/>
  <c r="F2400" i="8"/>
  <c r="F2399" i="8"/>
  <c r="F2398" i="8"/>
  <c r="F2397" i="8"/>
  <c r="F2396" i="8"/>
  <c r="F2395" i="8"/>
  <c r="F2394" i="8"/>
  <c r="F2393" i="8"/>
  <c r="F2392" i="8"/>
  <c r="F2391" i="8"/>
  <c r="F2390" i="8"/>
  <c r="F2389" i="8"/>
  <c r="F2388" i="8"/>
  <c r="F2387" i="8"/>
  <c r="F2386" i="8"/>
  <c r="F2385" i="8"/>
  <c r="F2384" i="8"/>
  <c r="F2383" i="8"/>
  <c r="F2382" i="8"/>
  <c r="F2381" i="8"/>
  <c r="F2380" i="8"/>
  <c r="F2379" i="8"/>
  <c r="F2378" i="8"/>
  <c r="F2377" i="8"/>
  <c r="F2376" i="8"/>
  <c r="F2375" i="8"/>
  <c r="F2374" i="8"/>
  <c r="F2373" i="8"/>
  <c r="F2372" i="8"/>
  <c r="F2371" i="8"/>
  <c r="F2370" i="8"/>
  <c r="F2369" i="8"/>
  <c r="F2368" i="8"/>
  <c r="F2367" i="8"/>
  <c r="F2366" i="8"/>
  <c r="F2365" i="8"/>
  <c r="F2364" i="8"/>
  <c r="F2363" i="8"/>
  <c r="F2362" i="8"/>
  <c r="F2361" i="8"/>
  <c r="F2360" i="8"/>
  <c r="F2359" i="8"/>
  <c r="F2358" i="8"/>
  <c r="F2357" i="8"/>
  <c r="F2356" i="8"/>
  <c r="F2355" i="8"/>
  <c r="F2354" i="8"/>
  <c r="F2353" i="8"/>
  <c r="F2352" i="8"/>
  <c r="F2351" i="8"/>
  <c r="F2350" i="8"/>
  <c r="F2349" i="8"/>
  <c r="F2348" i="8"/>
  <c r="F2347" i="8"/>
  <c r="F2346" i="8"/>
  <c r="F2345" i="8"/>
  <c r="F2344" i="8"/>
  <c r="F2343" i="8"/>
  <c r="F2342" i="8"/>
  <c r="F2341" i="8"/>
  <c r="F2340" i="8"/>
  <c r="F2339" i="8"/>
  <c r="F2338" i="8"/>
  <c r="F2337" i="8"/>
  <c r="F2336" i="8"/>
  <c r="F2335" i="8"/>
  <c r="F2334" i="8"/>
  <c r="F2333" i="8"/>
  <c r="F2332" i="8"/>
  <c r="F2331" i="8"/>
  <c r="F2330" i="8"/>
  <c r="F2329" i="8"/>
  <c r="F2328" i="8"/>
  <c r="F2327" i="8"/>
  <c r="F2326" i="8"/>
  <c r="F2325" i="8"/>
  <c r="F2324" i="8"/>
  <c r="F2323" i="8"/>
  <c r="F2322" i="8"/>
  <c r="F2321" i="8"/>
  <c r="F2320" i="8"/>
  <c r="F2319" i="8"/>
  <c r="F2318" i="8"/>
  <c r="F2317" i="8"/>
  <c r="F2316" i="8"/>
  <c r="F2315" i="8"/>
  <c r="F2314" i="8"/>
  <c r="F2313" i="8"/>
  <c r="F2312" i="8"/>
  <c r="F2311" i="8"/>
  <c r="F2310" i="8"/>
  <c r="F2309" i="8"/>
  <c r="F2308" i="8"/>
  <c r="F2307" i="8"/>
  <c r="F2306" i="8"/>
  <c r="F2305" i="8"/>
  <c r="F2304" i="8"/>
  <c r="F2303" i="8"/>
  <c r="F2302" i="8"/>
  <c r="F2301" i="8"/>
  <c r="F2300" i="8"/>
  <c r="F2299" i="8"/>
  <c r="F2298" i="8"/>
  <c r="F2297" i="8"/>
  <c r="F2296" i="8"/>
  <c r="F2295" i="8"/>
  <c r="F2294" i="8"/>
  <c r="F2293" i="8"/>
  <c r="F2292" i="8"/>
  <c r="F2291" i="8"/>
  <c r="F2290" i="8"/>
  <c r="F2289" i="8"/>
  <c r="F2288" i="8"/>
  <c r="F2287" i="8"/>
  <c r="F2286" i="8"/>
  <c r="F2285" i="8"/>
  <c r="F2284" i="8"/>
  <c r="F2283" i="8"/>
  <c r="F2282" i="8"/>
  <c r="F2281" i="8"/>
  <c r="F2280" i="8"/>
  <c r="F2279" i="8"/>
  <c r="F2278" i="8"/>
  <c r="F2277" i="8"/>
  <c r="F2276" i="8"/>
  <c r="F2275" i="8"/>
  <c r="F2274" i="8"/>
  <c r="F2273" i="8"/>
  <c r="F2272" i="8"/>
  <c r="F2271" i="8"/>
  <c r="F2270" i="8"/>
  <c r="F2269" i="8"/>
  <c r="F2268" i="8"/>
  <c r="F2267" i="8"/>
  <c r="F2266" i="8"/>
  <c r="F2265" i="8"/>
  <c r="F2264" i="8"/>
  <c r="F2263" i="8"/>
  <c r="F2262" i="8"/>
  <c r="F2261" i="8"/>
  <c r="F2260" i="8"/>
  <c r="F2259" i="8"/>
  <c r="F2258" i="8"/>
  <c r="F2257" i="8"/>
  <c r="F2256" i="8"/>
  <c r="F2255" i="8"/>
  <c r="F2254" i="8"/>
  <c r="F2253" i="8"/>
  <c r="F2252" i="8"/>
  <c r="F2251" i="8"/>
  <c r="F2250" i="8"/>
  <c r="F2249" i="8"/>
  <c r="F2248" i="8"/>
  <c r="F2247" i="8"/>
  <c r="F2246" i="8"/>
  <c r="F2245" i="8"/>
  <c r="F2244" i="8"/>
  <c r="F2243" i="8"/>
  <c r="F2242" i="8"/>
  <c r="F2241" i="8"/>
  <c r="F2240" i="8"/>
  <c r="F2239" i="8"/>
  <c r="F2238" i="8"/>
  <c r="F2237" i="8"/>
  <c r="F2236" i="8"/>
  <c r="F2235" i="8"/>
  <c r="F2234" i="8"/>
  <c r="F2233" i="8"/>
  <c r="F2232" i="8"/>
  <c r="F2231" i="8"/>
  <c r="F2230" i="8"/>
  <c r="F2229" i="8"/>
  <c r="F2228" i="8"/>
  <c r="F2227" i="8"/>
  <c r="F2226" i="8"/>
  <c r="F2225" i="8"/>
  <c r="F2224" i="8"/>
  <c r="F2223" i="8"/>
  <c r="F2222" i="8"/>
  <c r="F2221" i="8"/>
  <c r="F2220" i="8"/>
  <c r="F2219" i="8"/>
  <c r="F2218" i="8"/>
  <c r="F2217" i="8"/>
  <c r="F2216" i="8"/>
  <c r="F2215" i="8"/>
  <c r="F2214" i="8"/>
  <c r="F2213" i="8"/>
  <c r="F2212" i="8"/>
  <c r="F2211" i="8"/>
  <c r="F2210" i="8"/>
  <c r="F2209" i="8"/>
  <c r="F2208" i="8"/>
  <c r="F2207" i="8"/>
  <c r="F2206" i="8"/>
  <c r="F2205" i="8"/>
  <c r="F2204" i="8"/>
  <c r="F2203" i="8"/>
  <c r="F2202" i="8"/>
  <c r="F2201" i="8"/>
  <c r="F2200" i="8"/>
  <c r="F2199" i="8"/>
  <c r="F2198" i="8"/>
  <c r="F2197" i="8"/>
  <c r="F2196" i="8"/>
  <c r="F2195" i="8"/>
  <c r="F2194" i="8"/>
  <c r="F2193" i="8"/>
  <c r="F2192" i="8"/>
  <c r="F2191" i="8"/>
  <c r="F2190" i="8"/>
  <c r="F2189" i="8"/>
  <c r="F2188" i="8"/>
  <c r="F2187" i="8"/>
  <c r="F2186" i="8"/>
  <c r="F2185" i="8"/>
  <c r="F2184" i="8"/>
  <c r="F2183" i="8"/>
  <c r="F2182" i="8"/>
  <c r="F2181" i="8"/>
  <c r="F2180" i="8"/>
  <c r="F2179" i="8"/>
  <c r="F2178" i="8"/>
  <c r="F2177" i="8"/>
  <c r="F2176" i="8"/>
  <c r="F2175" i="8"/>
  <c r="F2174" i="8"/>
  <c r="F2173" i="8"/>
  <c r="F2172" i="8"/>
  <c r="F2171" i="8"/>
  <c r="F2170" i="8"/>
  <c r="F2169" i="8"/>
  <c r="F2168" i="8"/>
  <c r="F2167" i="8"/>
  <c r="F2166" i="8"/>
  <c r="F2165" i="8"/>
  <c r="F2164" i="8"/>
  <c r="F2163" i="8"/>
  <c r="F2162" i="8"/>
  <c r="F2161" i="8"/>
  <c r="F2160" i="8"/>
  <c r="F2159" i="8"/>
  <c r="F2158" i="8"/>
  <c r="F2157" i="8"/>
  <c r="F2156" i="8"/>
  <c r="F2155" i="8"/>
  <c r="F2154" i="8"/>
  <c r="F2153" i="8"/>
  <c r="F2152" i="8"/>
  <c r="F2151" i="8"/>
  <c r="F2150" i="8"/>
  <c r="F2149" i="8"/>
  <c r="F2148" i="8"/>
  <c r="F2147" i="8"/>
  <c r="F2146" i="8"/>
  <c r="F2145" i="8"/>
  <c r="F2144" i="8"/>
  <c r="F2143" i="8"/>
  <c r="F2142" i="8"/>
  <c r="F2141" i="8"/>
  <c r="F2140" i="8"/>
  <c r="F2139" i="8"/>
  <c r="F2138" i="8"/>
  <c r="F2137" i="8"/>
  <c r="F2136" i="8"/>
  <c r="F2135" i="8"/>
  <c r="F2134" i="8"/>
  <c r="F2133" i="8"/>
  <c r="F2132" i="8"/>
  <c r="F2131" i="8"/>
  <c r="F2130" i="8"/>
  <c r="F2129" i="8"/>
  <c r="F2128" i="8"/>
  <c r="F2127" i="8"/>
  <c r="F2126" i="8"/>
  <c r="F2125" i="8"/>
  <c r="F2124" i="8"/>
  <c r="F2123" i="8"/>
  <c r="F2122" i="8"/>
  <c r="F2121" i="8"/>
  <c r="F2120" i="8"/>
  <c r="F2119" i="8"/>
  <c r="F2118" i="8"/>
  <c r="F2117" i="8"/>
  <c r="F2116" i="8"/>
  <c r="F2115" i="8"/>
  <c r="F2114" i="8"/>
  <c r="F2113" i="8"/>
  <c r="F2112" i="8"/>
  <c r="F2111" i="8"/>
  <c r="F2110" i="8"/>
  <c r="F2109" i="8"/>
  <c r="F2108" i="8"/>
  <c r="F2107" i="8"/>
  <c r="F2106" i="8"/>
  <c r="F2105" i="8"/>
  <c r="F2104" i="8"/>
  <c r="F2103" i="8"/>
  <c r="F2102" i="8"/>
  <c r="F2101" i="8"/>
  <c r="F2100" i="8"/>
  <c r="F2099" i="8"/>
  <c r="F2098" i="8"/>
  <c r="F2097" i="8"/>
  <c r="F2096" i="8"/>
  <c r="F2095" i="8"/>
  <c r="F2094" i="8"/>
  <c r="F2093" i="8"/>
  <c r="F2092" i="8"/>
  <c r="F2091" i="8"/>
  <c r="F2090" i="8"/>
  <c r="F2089" i="8"/>
  <c r="F2088" i="8"/>
  <c r="F2087" i="8"/>
  <c r="F2086" i="8"/>
  <c r="F2085" i="8"/>
  <c r="F2084" i="8"/>
  <c r="F2083" i="8"/>
  <c r="F2082" i="8"/>
  <c r="F2081" i="8"/>
  <c r="F2080" i="8"/>
  <c r="F2079" i="8"/>
  <c r="F2078" i="8"/>
  <c r="F2077" i="8"/>
  <c r="F2076" i="8"/>
  <c r="F2075" i="8"/>
  <c r="F2074" i="8"/>
  <c r="F2073" i="8"/>
  <c r="F2072" i="8"/>
  <c r="F2071" i="8"/>
  <c r="F2070" i="8"/>
  <c r="F2069" i="8"/>
  <c r="F2068" i="8"/>
  <c r="F2067" i="8"/>
  <c r="F2066" i="8"/>
  <c r="F2065" i="8"/>
  <c r="F2064" i="8"/>
  <c r="F2063" i="8"/>
  <c r="F2062" i="8"/>
  <c r="F2061" i="8"/>
  <c r="F2060" i="8"/>
  <c r="F2059" i="8"/>
  <c r="F2058" i="8"/>
  <c r="F2057" i="8"/>
  <c r="F2056" i="8"/>
  <c r="F2055" i="8"/>
  <c r="F2054" i="8"/>
  <c r="F2053" i="8"/>
  <c r="F2052" i="8"/>
  <c r="F2051" i="8"/>
  <c r="F2050" i="8"/>
  <c r="F2049" i="8"/>
  <c r="F2048" i="8"/>
  <c r="F2047" i="8"/>
  <c r="F2046" i="8"/>
  <c r="F2045" i="8"/>
  <c r="F2044" i="8"/>
  <c r="F2043" i="8"/>
  <c r="F2042" i="8"/>
  <c r="F2041" i="8"/>
  <c r="F2040" i="8"/>
  <c r="F2039" i="8"/>
  <c r="F2038" i="8"/>
  <c r="F2037" i="8"/>
  <c r="F2036" i="8"/>
  <c r="F2035" i="8"/>
  <c r="F2034" i="8"/>
  <c r="F2033" i="8"/>
  <c r="F2032" i="8"/>
  <c r="F2031" i="8"/>
  <c r="F2030" i="8"/>
  <c r="F2029" i="8"/>
  <c r="F2028" i="8"/>
  <c r="F2027" i="8"/>
  <c r="F2026" i="8"/>
  <c r="F2025" i="8"/>
  <c r="F2024" i="8"/>
  <c r="F2023" i="8"/>
  <c r="F2022" i="8"/>
  <c r="F2021" i="8"/>
  <c r="F2020" i="8"/>
  <c r="F2019" i="8"/>
  <c r="F2018" i="8"/>
  <c r="F2017" i="8"/>
  <c r="F2016" i="8"/>
  <c r="F2015" i="8"/>
  <c r="F2014" i="8"/>
  <c r="F2013" i="8"/>
  <c r="F2012" i="8"/>
  <c r="F2011" i="8"/>
  <c r="F2010" i="8"/>
  <c r="F2009" i="8"/>
  <c r="F2008" i="8"/>
  <c r="F2007" i="8"/>
  <c r="F2006" i="8"/>
  <c r="F2005" i="8"/>
  <c r="F2004" i="8"/>
  <c r="F2003" i="8"/>
  <c r="F2002" i="8"/>
  <c r="F2001" i="8"/>
  <c r="F2000" i="8"/>
  <c r="F1999" i="8"/>
  <c r="F1998" i="8"/>
  <c r="F1997" i="8"/>
  <c r="F1996" i="8"/>
  <c r="F1995" i="8"/>
  <c r="F1994" i="8"/>
  <c r="F1993" i="8"/>
  <c r="F1992" i="8"/>
  <c r="F1991" i="8"/>
  <c r="F1990" i="8"/>
  <c r="F1989" i="8"/>
  <c r="F1988" i="8"/>
  <c r="F1987" i="8"/>
  <c r="F1986" i="8"/>
  <c r="F1985" i="8"/>
  <c r="F1984" i="8"/>
  <c r="F1983" i="8"/>
  <c r="F1982" i="8"/>
  <c r="F1981" i="8"/>
  <c r="F1980" i="8"/>
  <c r="F1979" i="8"/>
  <c r="F1978" i="8"/>
  <c r="F1977" i="8"/>
  <c r="F1976" i="8"/>
  <c r="F1975" i="8"/>
  <c r="F1974" i="8"/>
  <c r="F1973" i="8"/>
  <c r="F1972" i="8"/>
  <c r="F1971" i="8"/>
  <c r="F1970" i="8"/>
  <c r="F1969" i="8"/>
  <c r="F1968" i="8"/>
  <c r="F1967" i="8"/>
  <c r="F1966" i="8"/>
  <c r="F1965" i="8"/>
  <c r="F1964" i="8"/>
  <c r="F1963" i="8"/>
  <c r="F1962" i="8"/>
  <c r="F1961" i="8"/>
  <c r="F1960" i="8"/>
  <c r="F1959" i="8"/>
  <c r="F1958" i="8"/>
  <c r="F1957" i="8"/>
  <c r="F1956" i="8"/>
  <c r="F1955" i="8"/>
  <c r="F1954" i="8"/>
  <c r="F1953" i="8"/>
  <c r="F1952" i="8"/>
  <c r="F1951" i="8"/>
  <c r="F1950" i="8"/>
  <c r="F1949" i="8"/>
  <c r="F1948" i="8"/>
  <c r="F1947" i="8"/>
  <c r="F1946" i="8"/>
  <c r="F1945" i="8"/>
  <c r="F1944" i="8"/>
  <c r="F1943" i="8"/>
  <c r="F1942" i="8"/>
  <c r="F1941" i="8"/>
  <c r="F1940" i="8"/>
  <c r="F1939" i="8"/>
  <c r="F1938" i="8"/>
  <c r="F1937" i="8"/>
  <c r="F1936" i="8"/>
  <c r="F1935" i="8"/>
  <c r="F1934" i="8"/>
  <c r="F1933" i="8"/>
  <c r="F1932" i="8"/>
  <c r="F1931" i="8"/>
  <c r="F1930" i="8"/>
  <c r="F1929" i="8"/>
  <c r="F1928" i="8"/>
  <c r="F1927" i="8"/>
  <c r="F1926" i="8"/>
  <c r="F1925" i="8"/>
  <c r="F1924" i="8"/>
  <c r="F1923" i="8"/>
  <c r="F1922" i="8"/>
  <c r="F1921" i="8"/>
  <c r="F1920" i="8"/>
  <c r="F1919" i="8"/>
  <c r="F1918" i="8"/>
  <c r="F1917" i="8"/>
  <c r="F1916" i="8"/>
  <c r="F1915" i="8"/>
  <c r="F1914" i="8"/>
  <c r="F1913" i="8"/>
  <c r="F1912" i="8"/>
  <c r="F1911" i="8"/>
  <c r="F1910" i="8"/>
  <c r="F1909" i="8"/>
  <c r="F1908" i="8"/>
  <c r="F1907" i="8"/>
  <c r="F1906" i="8"/>
  <c r="F1905" i="8"/>
  <c r="F1904" i="8"/>
  <c r="F1903" i="8"/>
  <c r="F1902" i="8"/>
  <c r="F1901" i="8"/>
  <c r="F1900" i="8"/>
  <c r="F1899" i="8"/>
  <c r="F1898" i="8"/>
  <c r="F1897" i="8"/>
  <c r="F1896" i="8"/>
  <c r="F1895" i="8"/>
  <c r="F1894" i="8"/>
  <c r="F1893" i="8"/>
  <c r="F1892" i="8"/>
  <c r="F1891" i="8"/>
  <c r="F1890" i="8"/>
  <c r="F1889" i="8"/>
  <c r="F1888" i="8"/>
  <c r="F1887" i="8"/>
  <c r="F1886" i="8"/>
  <c r="F1885" i="8"/>
  <c r="F1884" i="8"/>
  <c r="F1883" i="8"/>
  <c r="F1882" i="8"/>
  <c r="F1881" i="8"/>
  <c r="F1880" i="8"/>
  <c r="F1879" i="8"/>
  <c r="F1878" i="8"/>
  <c r="F1877" i="8"/>
  <c r="F1876" i="8"/>
  <c r="F1875" i="8"/>
  <c r="F1874" i="8"/>
  <c r="F1873" i="8"/>
  <c r="F1872" i="8"/>
  <c r="F1871" i="8"/>
  <c r="F1870" i="8"/>
  <c r="F1869" i="8"/>
  <c r="F1868" i="8"/>
  <c r="F1867" i="8"/>
  <c r="F1866" i="8"/>
  <c r="F1865" i="8"/>
  <c r="F1864" i="8"/>
  <c r="F1863" i="8"/>
  <c r="F1862" i="8"/>
  <c r="F1861" i="8"/>
  <c r="F1860" i="8"/>
  <c r="F1859" i="8"/>
  <c r="F1858" i="8"/>
  <c r="F1857" i="8"/>
  <c r="F1856" i="8"/>
  <c r="F1855" i="8"/>
  <c r="F1854" i="8"/>
  <c r="F1853" i="8"/>
  <c r="F1852" i="8"/>
  <c r="F1851" i="8"/>
  <c r="F1850" i="8"/>
  <c r="F1849" i="8"/>
  <c r="F1848" i="8"/>
  <c r="F1847" i="8"/>
  <c r="F1846" i="8"/>
  <c r="F1845" i="8"/>
  <c r="F1844" i="8"/>
  <c r="F1843" i="8"/>
  <c r="F1842" i="8"/>
  <c r="F1841" i="8"/>
  <c r="F1840" i="8"/>
  <c r="F1839" i="8"/>
  <c r="F1838" i="8"/>
  <c r="F1837" i="8"/>
  <c r="F1836" i="8"/>
  <c r="F1835" i="8"/>
  <c r="F1834" i="8"/>
  <c r="F1833" i="8"/>
  <c r="F1832" i="8"/>
  <c r="F1831" i="8"/>
  <c r="F1830" i="8"/>
  <c r="F1829" i="8"/>
  <c r="F1828" i="8"/>
  <c r="F1827" i="8"/>
  <c r="F1826" i="8"/>
  <c r="F1825" i="8"/>
  <c r="F1824" i="8"/>
  <c r="F1823" i="8"/>
  <c r="F1822" i="8"/>
  <c r="F1821" i="8"/>
  <c r="F1820" i="8"/>
  <c r="F1819" i="8"/>
  <c r="F1818" i="8"/>
  <c r="F1817" i="8"/>
  <c r="F1816" i="8"/>
  <c r="F1815" i="8"/>
  <c r="F1814" i="8"/>
  <c r="F1813" i="8"/>
  <c r="F1812" i="8"/>
  <c r="F1811" i="8"/>
  <c r="F1810" i="8"/>
  <c r="F1809" i="8"/>
  <c r="F1808" i="8"/>
  <c r="F1807" i="8"/>
  <c r="F1806" i="8"/>
  <c r="F1805" i="8"/>
  <c r="F1804" i="8"/>
  <c r="F1803" i="8"/>
  <c r="F1802" i="8"/>
  <c r="F1801" i="8"/>
  <c r="F1800" i="8"/>
  <c r="F1799" i="8"/>
  <c r="F1798" i="8"/>
  <c r="F1797" i="8"/>
  <c r="F1796" i="8"/>
  <c r="F1795" i="8"/>
  <c r="F1794" i="8"/>
  <c r="F1793" i="8"/>
  <c r="F1792" i="8"/>
  <c r="F1791" i="8"/>
  <c r="F1790" i="8"/>
  <c r="F1789" i="8"/>
  <c r="F1788" i="8"/>
  <c r="F1787" i="8"/>
  <c r="F1786" i="8"/>
  <c r="F1785" i="8"/>
  <c r="F1784" i="8"/>
  <c r="F1783" i="8"/>
  <c r="F1782" i="8"/>
  <c r="F1781" i="8"/>
  <c r="F1780" i="8"/>
  <c r="F1779" i="8"/>
  <c r="F1778" i="8"/>
  <c r="F1777" i="8"/>
  <c r="F1776" i="8"/>
  <c r="F1775" i="8"/>
  <c r="F1774" i="8"/>
  <c r="F1773" i="8"/>
  <c r="F1772" i="8"/>
  <c r="F1771" i="8"/>
  <c r="F1770" i="8"/>
  <c r="F1769" i="8"/>
  <c r="F1768" i="8"/>
  <c r="F1767" i="8"/>
  <c r="F1766" i="8"/>
  <c r="F1765" i="8"/>
  <c r="F1764" i="8"/>
  <c r="F1763" i="8"/>
  <c r="F1762" i="8"/>
  <c r="F1761" i="8"/>
  <c r="F1760" i="8"/>
  <c r="F1759" i="8"/>
  <c r="F1758" i="8"/>
  <c r="F1757" i="8"/>
  <c r="F1756" i="8"/>
  <c r="F1755" i="8"/>
  <c r="F1754" i="8"/>
  <c r="F1753" i="8"/>
  <c r="F1752" i="8"/>
  <c r="F1751" i="8"/>
  <c r="F1750" i="8"/>
  <c r="F1749" i="8"/>
  <c r="F1748" i="8"/>
  <c r="F1747" i="8"/>
  <c r="F1746" i="8"/>
  <c r="F1745" i="8"/>
  <c r="F1744" i="8"/>
  <c r="F1743" i="8"/>
  <c r="F1742" i="8"/>
  <c r="F1741" i="8"/>
  <c r="F1740" i="8"/>
  <c r="F1739" i="8"/>
  <c r="F1738" i="8"/>
  <c r="F1737" i="8"/>
  <c r="F1736" i="8"/>
  <c r="F1735" i="8"/>
  <c r="F1734" i="8"/>
  <c r="F1733" i="8"/>
  <c r="F1732" i="8"/>
  <c r="F1731" i="8"/>
  <c r="F1730" i="8"/>
  <c r="F1729" i="8"/>
  <c r="F1728" i="8"/>
  <c r="F1727" i="8"/>
  <c r="F1726" i="8"/>
  <c r="F1725" i="8"/>
  <c r="F1724" i="8"/>
  <c r="F1723" i="8"/>
  <c r="F1722" i="8"/>
  <c r="F1721" i="8"/>
  <c r="F1720" i="8"/>
  <c r="F1719" i="8"/>
  <c r="F1718" i="8"/>
  <c r="F1717" i="8"/>
  <c r="F1716" i="8"/>
  <c r="F1715" i="8"/>
  <c r="F1714" i="8"/>
  <c r="F1713" i="8"/>
  <c r="F1712" i="8"/>
  <c r="F1711" i="8"/>
  <c r="F1710" i="8"/>
  <c r="F1709" i="8"/>
  <c r="F1708" i="8"/>
  <c r="F1707" i="8"/>
  <c r="F1706" i="8"/>
  <c r="F1705" i="8"/>
  <c r="F1704" i="8"/>
  <c r="F1703" i="8"/>
  <c r="F1702" i="8"/>
  <c r="F1701" i="8"/>
  <c r="F1700" i="8"/>
  <c r="F1699" i="8"/>
  <c r="F1698" i="8"/>
  <c r="F1697" i="8"/>
  <c r="F1696" i="8"/>
  <c r="F1695" i="8"/>
  <c r="F1694" i="8"/>
  <c r="F1693" i="8"/>
  <c r="F1692" i="8"/>
  <c r="F1691" i="8"/>
  <c r="F1690" i="8"/>
  <c r="F1689" i="8"/>
  <c r="F1688" i="8"/>
  <c r="F1687" i="8"/>
  <c r="F1686" i="8"/>
  <c r="F1685" i="8"/>
  <c r="F1684" i="8"/>
  <c r="F1683" i="8"/>
  <c r="F1682" i="8"/>
  <c r="F1681" i="8"/>
  <c r="F1680" i="8"/>
  <c r="F1679" i="8"/>
  <c r="F1678" i="8"/>
  <c r="F1677" i="8"/>
  <c r="F1676" i="8"/>
  <c r="F1675" i="8"/>
  <c r="F1674" i="8"/>
  <c r="F1673" i="8"/>
  <c r="F1672" i="8"/>
  <c r="F1671" i="8"/>
  <c r="F1670" i="8"/>
  <c r="F1669" i="8"/>
  <c r="F1668" i="8"/>
  <c r="F1667" i="8"/>
  <c r="F1666" i="8"/>
  <c r="F1665" i="8"/>
  <c r="F1664" i="8"/>
  <c r="F1663" i="8"/>
  <c r="F1662" i="8"/>
  <c r="F1661" i="8"/>
  <c r="F1660" i="8"/>
  <c r="F1659" i="8"/>
  <c r="F1658" i="8"/>
  <c r="F1657" i="8"/>
  <c r="F1656" i="8"/>
  <c r="F1655" i="8"/>
  <c r="F1654" i="8"/>
  <c r="F1653" i="8"/>
  <c r="F1652" i="8"/>
  <c r="F1651" i="8"/>
  <c r="F1650" i="8"/>
  <c r="F1649" i="8"/>
  <c r="F1648" i="8"/>
  <c r="F1647" i="8"/>
  <c r="F1646" i="8"/>
  <c r="F1645" i="8"/>
  <c r="F1644" i="8"/>
  <c r="F1643" i="8"/>
  <c r="F1642" i="8"/>
  <c r="F1641" i="8"/>
  <c r="F1640" i="8"/>
  <c r="F1639" i="8"/>
  <c r="F1638" i="8"/>
  <c r="F1637" i="8"/>
  <c r="F1636" i="8"/>
  <c r="F1635" i="8"/>
  <c r="F1634" i="8"/>
  <c r="F1633" i="8"/>
  <c r="F1632" i="8"/>
  <c r="F1631" i="8"/>
  <c r="F1630" i="8"/>
  <c r="F1629" i="8"/>
  <c r="F1628" i="8"/>
  <c r="F1627" i="8"/>
  <c r="F1626" i="8"/>
  <c r="F1625" i="8"/>
  <c r="F1624" i="8"/>
  <c r="F1623" i="8"/>
  <c r="F1622" i="8"/>
  <c r="F1621" i="8"/>
  <c r="F1620" i="8"/>
  <c r="F1619" i="8"/>
  <c r="F1618" i="8"/>
  <c r="F1617" i="8"/>
  <c r="F1616" i="8"/>
  <c r="F1615" i="8"/>
  <c r="F1614" i="8"/>
  <c r="F1613" i="8"/>
  <c r="F1612" i="8"/>
  <c r="F1611" i="8"/>
  <c r="F1610" i="8"/>
  <c r="F1609" i="8"/>
  <c r="F1608" i="8"/>
  <c r="F1607" i="8"/>
  <c r="F1606" i="8"/>
  <c r="F1605" i="8"/>
  <c r="F1604" i="8"/>
  <c r="F1603" i="8"/>
  <c r="F1602" i="8"/>
  <c r="F1601" i="8"/>
  <c r="F1600" i="8"/>
  <c r="F1599" i="8"/>
  <c r="F1598" i="8"/>
  <c r="F1597" i="8"/>
  <c r="F1596" i="8"/>
  <c r="F1595" i="8"/>
  <c r="F1594" i="8"/>
  <c r="F1593" i="8"/>
  <c r="F1592" i="8"/>
  <c r="F1591" i="8"/>
  <c r="F1590" i="8"/>
  <c r="F1589" i="8"/>
  <c r="F1588" i="8"/>
  <c r="F1587" i="8"/>
  <c r="F1586" i="8"/>
  <c r="F1585" i="8"/>
  <c r="F1584" i="8"/>
  <c r="F1583" i="8"/>
  <c r="F1582" i="8"/>
  <c r="F1581" i="8"/>
  <c r="F1580" i="8"/>
  <c r="F1579" i="8"/>
  <c r="F1578" i="8"/>
  <c r="F1577" i="8"/>
  <c r="F1576" i="8"/>
  <c r="F1575" i="8"/>
  <c r="F1574" i="8"/>
  <c r="F1573" i="8"/>
  <c r="F1572" i="8"/>
  <c r="F1571" i="8"/>
  <c r="F1570" i="8"/>
  <c r="F1569" i="8"/>
  <c r="F1568" i="8"/>
  <c r="F1567" i="8"/>
  <c r="F1566" i="8"/>
  <c r="F1565" i="8"/>
  <c r="F1564" i="8"/>
  <c r="F1563" i="8"/>
  <c r="F1562" i="8"/>
  <c r="F1561" i="8"/>
  <c r="F1560" i="8"/>
  <c r="F1559" i="8"/>
  <c r="F1558" i="8"/>
  <c r="F1557" i="8"/>
  <c r="F1556" i="8"/>
  <c r="F1555" i="8"/>
  <c r="F1554" i="8"/>
  <c r="F1553" i="8"/>
  <c r="F1552" i="8"/>
  <c r="F1551" i="8"/>
  <c r="F1550" i="8"/>
  <c r="F1549" i="8"/>
  <c r="F1548" i="8"/>
  <c r="F1547" i="8"/>
  <c r="F1546" i="8"/>
  <c r="F1545" i="8"/>
  <c r="F1544" i="8"/>
  <c r="F1543" i="8"/>
  <c r="F1542" i="8"/>
  <c r="F1541" i="8"/>
  <c r="F1540" i="8"/>
  <c r="F1539" i="8"/>
  <c r="F1538" i="8"/>
  <c r="F1537" i="8"/>
  <c r="F1536" i="8"/>
  <c r="F1535" i="8"/>
  <c r="F1534" i="8"/>
  <c r="F1533" i="8"/>
  <c r="F1532" i="8"/>
  <c r="F1531" i="8"/>
  <c r="F1530" i="8"/>
  <c r="F1529" i="8"/>
  <c r="F1528" i="8"/>
  <c r="F1527" i="8"/>
  <c r="F1526" i="8"/>
  <c r="F1525" i="8"/>
  <c r="F1524" i="8"/>
  <c r="F1523" i="8"/>
  <c r="F1522" i="8"/>
  <c r="F1521" i="8"/>
  <c r="F1520" i="8"/>
  <c r="F1519" i="8"/>
  <c r="F1518" i="8"/>
  <c r="F1517" i="8"/>
  <c r="F1516" i="8"/>
  <c r="F1515" i="8"/>
  <c r="F1514" i="8"/>
  <c r="F1513" i="8"/>
  <c r="F1512" i="8"/>
  <c r="F1511" i="8"/>
  <c r="F1510" i="8"/>
  <c r="F1509" i="8"/>
  <c r="F1508" i="8"/>
  <c r="F1507" i="8"/>
  <c r="F1506" i="8"/>
  <c r="F1505" i="8"/>
  <c r="F1504" i="8"/>
  <c r="F1503" i="8"/>
  <c r="F1502" i="8"/>
  <c r="F1501" i="8"/>
  <c r="F1500" i="8"/>
  <c r="F1499" i="8"/>
  <c r="F1498" i="8"/>
  <c r="F1497" i="8"/>
  <c r="F1496" i="8"/>
  <c r="F1495" i="8"/>
  <c r="F1494" i="8"/>
  <c r="F1493" i="8"/>
  <c r="F1492" i="8"/>
  <c r="F1491" i="8"/>
  <c r="F1490" i="8"/>
  <c r="F1489" i="8"/>
  <c r="F1488" i="8"/>
  <c r="F1487" i="8"/>
  <c r="F1486" i="8"/>
  <c r="F1485" i="8"/>
  <c r="F1484" i="8"/>
  <c r="F1483" i="8"/>
  <c r="F1482" i="8"/>
  <c r="F1481" i="8"/>
  <c r="F1480" i="8"/>
  <c r="F1479" i="8"/>
  <c r="F1478" i="8"/>
  <c r="F1477" i="8"/>
  <c r="F1476" i="8"/>
  <c r="F1475" i="8"/>
  <c r="F1474" i="8"/>
  <c r="F1473" i="8"/>
  <c r="F1472" i="8"/>
  <c r="F1471" i="8"/>
  <c r="F1470" i="8"/>
  <c r="F1469" i="8"/>
  <c r="F1468" i="8"/>
  <c r="F1467" i="8"/>
  <c r="F1466" i="8"/>
  <c r="F1465" i="8"/>
  <c r="F1464" i="8"/>
  <c r="F1463" i="8"/>
  <c r="F1462" i="8"/>
  <c r="F1461" i="8"/>
  <c r="F1460" i="8"/>
  <c r="F1459" i="8"/>
  <c r="F1458" i="8"/>
  <c r="F1457" i="8"/>
  <c r="F1456" i="8"/>
  <c r="F1455" i="8"/>
  <c r="F1454" i="8"/>
  <c r="F1453" i="8"/>
  <c r="F1452" i="8"/>
  <c r="F1451" i="8"/>
  <c r="F1450" i="8"/>
  <c r="F1449" i="8"/>
  <c r="F1448" i="8"/>
  <c r="F1447" i="8"/>
  <c r="F1446" i="8"/>
  <c r="F1445" i="8"/>
  <c r="F1444" i="8"/>
  <c r="F1443" i="8"/>
  <c r="F1442" i="8"/>
  <c r="F1441" i="8"/>
  <c r="F1440" i="8"/>
  <c r="F1439" i="8"/>
  <c r="F1438" i="8"/>
  <c r="F1437" i="8"/>
  <c r="F1436" i="8"/>
  <c r="F1435" i="8"/>
  <c r="F1434" i="8"/>
  <c r="F1433" i="8"/>
  <c r="F1432" i="8"/>
  <c r="F1431" i="8"/>
  <c r="F1430" i="8"/>
  <c r="F1429" i="8"/>
  <c r="F1428" i="8"/>
  <c r="F1427" i="8"/>
  <c r="F1426" i="8"/>
  <c r="F1425" i="8"/>
  <c r="F1424" i="8"/>
  <c r="F1423" i="8"/>
  <c r="F1422" i="8"/>
  <c r="F1421" i="8"/>
  <c r="F1420" i="8"/>
  <c r="F1419" i="8"/>
  <c r="F1418" i="8"/>
  <c r="F1417" i="8"/>
  <c r="F1416" i="8"/>
  <c r="F1415" i="8"/>
  <c r="F1414" i="8"/>
  <c r="F1413" i="8"/>
  <c r="F1412" i="8"/>
  <c r="F1411" i="8"/>
  <c r="F1410" i="8"/>
  <c r="F1409" i="8"/>
  <c r="F1408" i="8"/>
  <c r="F1407" i="8"/>
  <c r="F1406" i="8"/>
  <c r="F1405" i="8"/>
  <c r="F1404" i="8"/>
  <c r="F1403" i="8"/>
  <c r="F1402" i="8"/>
  <c r="F1401" i="8"/>
  <c r="F1400" i="8"/>
  <c r="F1399" i="8"/>
  <c r="F1398" i="8"/>
  <c r="F1397" i="8"/>
  <c r="F1396" i="8"/>
  <c r="F1395" i="8"/>
  <c r="F1394" i="8"/>
  <c r="F1393" i="8"/>
  <c r="F1392" i="8"/>
  <c r="F1391" i="8"/>
  <c r="F1390" i="8"/>
  <c r="F1389" i="8"/>
  <c r="F1388" i="8"/>
  <c r="F1387" i="8"/>
  <c r="F1386" i="8"/>
  <c r="F1385" i="8"/>
  <c r="F1384" i="8"/>
  <c r="F1383" i="8"/>
  <c r="F1382" i="8"/>
  <c r="F1381" i="8"/>
  <c r="F1380" i="8"/>
  <c r="F1379" i="8"/>
  <c r="F1378" i="8"/>
  <c r="F1377" i="8"/>
  <c r="F1376" i="8"/>
  <c r="F1375" i="8"/>
  <c r="F1374" i="8"/>
  <c r="F1373" i="8"/>
  <c r="F1372" i="8"/>
  <c r="F1371" i="8"/>
  <c r="F1370" i="8"/>
  <c r="F1369" i="8"/>
  <c r="F1368" i="8"/>
  <c r="F1367" i="8"/>
  <c r="F1366" i="8"/>
  <c r="F1365" i="8"/>
  <c r="F1364" i="8"/>
  <c r="F1363" i="8"/>
  <c r="F1362" i="8"/>
  <c r="F1361" i="8"/>
  <c r="F1360" i="8"/>
  <c r="F1359" i="8"/>
  <c r="F1358" i="8"/>
  <c r="F1357" i="8"/>
  <c r="F1356" i="8"/>
  <c r="F1355" i="8"/>
  <c r="F1354" i="8"/>
  <c r="F1353" i="8"/>
  <c r="F1352" i="8"/>
  <c r="F1351" i="8"/>
  <c r="F1350" i="8"/>
  <c r="F1349" i="8"/>
  <c r="F1348" i="8"/>
  <c r="F1347" i="8"/>
  <c r="F1346" i="8"/>
  <c r="F1345" i="8"/>
  <c r="F1344" i="8"/>
  <c r="F1343" i="8"/>
  <c r="F1342" i="8"/>
  <c r="F1341" i="8"/>
  <c r="F1340" i="8"/>
  <c r="F1339" i="8"/>
  <c r="F1338" i="8"/>
  <c r="F1337" i="8"/>
  <c r="F1336" i="8"/>
  <c r="F1335" i="8"/>
  <c r="F1334" i="8"/>
  <c r="F1333" i="8"/>
  <c r="F1332" i="8"/>
  <c r="F1331" i="8"/>
  <c r="F1330" i="8"/>
  <c r="F1329" i="8"/>
  <c r="F1328" i="8"/>
  <c r="F1327" i="8"/>
  <c r="F1326" i="8"/>
  <c r="F1325" i="8"/>
  <c r="F1324" i="8"/>
  <c r="F1323" i="8"/>
  <c r="F1322" i="8"/>
  <c r="F1321" i="8"/>
  <c r="F1320" i="8"/>
  <c r="F1319" i="8"/>
  <c r="F1318" i="8"/>
  <c r="F1317" i="8"/>
  <c r="F1316" i="8"/>
  <c r="F1315" i="8"/>
  <c r="F1314" i="8"/>
  <c r="F1313" i="8"/>
  <c r="F1312" i="8"/>
  <c r="F1311" i="8"/>
  <c r="F1310" i="8"/>
  <c r="F1309" i="8"/>
  <c r="F1308" i="8"/>
  <c r="F1307" i="8"/>
  <c r="F1306" i="8"/>
  <c r="F1305" i="8"/>
  <c r="F1304" i="8"/>
  <c r="F1303" i="8"/>
  <c r="F1302" i="8"/>
  <c r="F1301" i="8"/>
  <c r="F1300" i="8"/>
  <c r="F1299" i="8"/>
  <c r="F1298" i="8"/>
  <c r="F1297" i="8"/>
  <c r="F1296" i="8"/>
  <c r="F1295" i="8"/>
  <c r="F1294" i="8"/>
  <c r="F1293" i="8"/>
  <c r="F1292" i="8"/>
  <c r="F1291" i="8"/>
  <c r="F1290" i="8"/>
  <c r="F1289" i="8"/>
  <c r="F1288" i="8"/>
  <c r="F1287" i="8"/>
  <c r="F1286" i="8"/>
  <c r="F1285" i="8"/>
  <c r="F1284" i="8"/>
  <c r="F1283" i="8"/>
  <c r="F1282" i="8"/>
  <c r="F1281" i="8"/>
  <c r="F1280" i="8"/>
  <c r="F1279" i="8"/>
  <c r="F1278" i="8"/>
  <c r="F1277" i="8"/>
  <c r="F1276" i="8"/>
  <c r="F1275" i="8"/>
  <c r="F1274" i="8"/>
  <c r="F1273" i="8"/>
  <c r="F1272" i="8"/>
  <c r="F1271" i="8"/>
  <c r="F1270" i="8"/>
  <c r="F1269" i="8"/>
  <c r="F1268" i="8"/>
  <c r="F1267" i="8"/>
  <c r="F1266" i="8"/>
  <c r="F1265" i="8"/>
  <c r="F1264" i="8"/>
  <c r="F1263" i="8"/>
  <c r="F1262" i="8"/>
  <c r="F1261" i="8"/>
  <c r="F1260" i="8"/>
  <c r="F1259" i="8"/>
  <c r="F1258" i="8"/>
  <c r="F1257" i="8"/>
  <c r="F1256" i="8"/>
  <c r="F1255" i="8"/>
  <c r="F1254" i="8"/>
  <c r="F1253" i="8"/>
  <c r="F1252" i="8"/>
  <c r="F1251" i="8"/>
  <c r="F1250" i="8"/>
  <c r="F1249" i="8"/>
  <c r="F1248" i="8"/>
  <c r="F1247" i="8"/>
  <c r="F1246" i="8"/>
  <c r="F1245" i="8"/>
  <c r="F1244" i="8"/>
  <c r="F1243" i="8"/>
  <c r="F1242" i="8"/>
  <c r="F1241" i="8"/>
  <c r="F1240" i="8"/>
  <c r="F1239" i="8"/>
  <c r="F1238" i="8"/>
  <c r="F1237" i="8"/>
  <c r="F1236" i="8"/>
  <c r="F1235" i="8"/>
  <c r="F1234" i="8"/>
  <c r="F1233" i="8"/>
  <c r="F1232" i="8"/>
  <c r="F1231" i="8"/>
  <c r="F1230" i="8"/>
  <c r="F1229" i="8"/>
  <c r="F1228" i="8"/>
  <c r="F1227" i="8"/>
  <c r="F1226" i="8"/>
  <c r="F1225" i="8"/>
  <c r="F1224" i="8"/>
  <c r="F1223" i="8"/>
  <c r="F1222" i="8"/>
  <c r="F1221" i="8"/>
  <c r="F1220" i="8"/>
  <c r="F1219" i="8"/>
  <c r="F1218" i="8"/>
  <c r="F1217" i="8"/>
  <c r="F1216" i="8"/>
  <c r="F1215" i="8"/>
  <c r="F1214" i="8"/>
  <c r="F1213" i="8"/>
  <c r="F1212" i="8"/>
  <c r="F1211" i="8"/>
  <c r="F1210" i="8"/>
  <c r="F1209" i="8"/>
  <c r="F1208" i="8"/>
  <c r="F1207" i="8"/>
  <c r="F1206" i="8"/>
  <c r="F1205" i="8"/>
  <c r="F1204" i="8"/>
  <c r="F1203" i="8"/>
  <c r="F1202" i="8"/>
  <c r="F1201" i="8"/>
  <c r="F1200" i="8"/>
  <c r="F1199" i="8"/>
  <c r="F1198" i="8"/>
  <c r="F1197" i="8"/>
  <c r="F1196" i="8"/>
  <c r="F1195" i="8"/>
  <c r="F1194" i="8"/>
  <c r="F1193" i="8"/>
  <c r="F1192" i="8"/>
  <c r="F1191" i="8"/>
  <c r="F1190" i="8"/>
  <c r="F1189" i="8"/>
  <c r="F1188" i="8"/>
  <c r="F1187" i="8"/>
  <c r="F1186" i="8"/>
  <c r="F1185" i="8"/>
  <c r="F1184" i="8"/>
  <c r="F1183" i="8"/>
  <c r="F1182" i="8"/>
  <c r="F1181" i="8"/>
  <c r="F1180" i="8"/>
  <c r="F1179" i="8"/>
  <c r="F1178" i="8"/>
  <c r="F1177" i="8"/>
  <c r="F1176" i="8"/>
  <c r="F1175" i="8"/>
  <c r="F1174" i="8"/>
  <c r="F1173" i="8"/>
  <c r="F1172" i="8"/>
  <c r="F1171" i="8"/>
  <c r="F1170" i="8"/>
  <c r="F1169" i="8"/>
  <c r="F1168" i="8"/>
  <c r="F1167" i="8"/>
  <c r="F1166" i="8"/>
  <c r="F1165" i="8"/>
  <c r="F1164" i="8"/>
  <c r="F1163" i="8"/>
  <c r="F1162" i="8"/>
  <c r="F1161" i="8"/>
  <c r="F1160" i="8"/>
  <c r="F1159" i="8"/>
  <c r="F1158" i="8"/>
  <c r="F1157" i="8"/>
  <c r="F1156" i="8"/>
  <c r="F1155" i="8"/>
  <c r="F1154" i="8"/>
  <c r="F1153" i="8"/>
  <c r="F1152" i="8"/>
  <c r="F1151" i="8"/>
  <c r="F1150" i="8"/>
  <c r="F1149" i="8"/>
  <c r="F1148" i="8"/>
  <c r="F1147" i="8"/>
  <c r="F1146" i="8"/>
  <c r="F1145" i="8"/>
  <c r="F1144" i="8"/>
  <c r="F1143" i="8"/>
  <c r="F1142" i="8"/>
  <c r="F1141" i="8"/>
  <c r="F1140" i="8"/>
  <c r="F1139" i="8"/>
  <c r="F1138" i="8"/>
  <c r="F1137" i="8"/>
  <c r="F1136" i="8"/>
  <c r="F1135" i="8"/>
  <c r="F1134" i="8"/>
  <c r="F1133" i="8"/>
  <c r="F1132" i="8"/>
  <c r="F1131" i="8"/>
  <c r="F1130" i="8"/>
  <c r="F1129" i="8"/>
  <c r="F1128" i="8"/>
  <c r="F1127" i="8"/>
  <c r="F1126" i="8"/>
  <c r="F1125" i="8"/>
  <c r="F1124" i="8"/>
  <c r="F1123" i="8"/>
  <c r="F1122" i="8"/>
  <c r="F1121" i="8"/>
  <c r="F1120" i="8"/>
  <c r="F1119" i="8"/>
  <c r="F1118" i="8"/>
  <c r="F1117" i="8"/>
  <c r="F1116" i="8"/>
  <c r="F1115" i="8"/>
  <c r="F1114" i="8"/>
  <c r="F1113" i="8"/>
  <c r="F1112" i="8"/>
  <c r="F1111" i="8"/>
  <c r="F1110" i="8"/>
  <c r="F1109" i="8"/>
  <c r="F1108" i="8"/>
  <c r="F1107" i="8"/>
  <c r="F1106" i="8"/>
  <c r="F1105" i="8"/>
  <c r="F1104" i="8"/>
  <c r="F1103" i="8"/>
  <c r="F1102" i="8"/>
  <c r="F1101" i="8"/>
  <c r="F1100" i="8"/>
  <c r="F1099" i="8"/>
  <c r="F1098" i="8"/>
  <c r="F1097" i="8"/>
  <c r="F1096" i="8"/>
  <c r="F1095" i="8"/>
  <c r="F1094" i="8"/>
  <c r="F1093" i="8"/>
  <c r="F1092" i="8"/>
  <c r="F1091" i="8"/>
  <c r="F1090" i="8"/>
  <c r="F1089" i="8"/>
  <c r="F1088" i="8"/>
  <c r="F1087" i="8"/>
  <c r="F1086" i="8"/>
  <c r="F1085" i="8"/>
  <c r="F1084" i="8"/>
  <c r="F1083" i="8"/>
  <c r="F1082" i="8"/>
  <c r="F1081" i="8"/>
  <c r="F1080" i="8"/>
  <c r="F1079" i="8"/>
  <c r="F1078" i="8"/>
  <c r="F1077" i="8"/>
  <c r="F1076" i="8"/>
  <c r="F1075" i="8"/>
  <c r="F1074" i="8"/>
  <c r="F1073" i="8"/>
  <c r="F1072" i="8"/>
  <c r="F1071" i="8"/>
  <c r="F1070" i="8"/>
  <c r="F1069" i="8"/>
  <c r="F1068" i="8"/>
  <c r="F1067" i="8"/>
  <c r="F1066" i="8"/>
  <c r="F1065" i="8"/>
  <c r="F1064" i="8"/>
  <c r="F1063" i="8"/>
  <c r="F1062" i="8"/>
  <c r="F1061" i="8"/>
  <c r="F1060" i="8"/>
  <c r="F1059" i="8"/>
  <c r="F1058" i="8"/>
  <c r="F1057" i="8"/>
  <c r="F1056" i="8"/>
  <c r="F1055" i="8"/>
  <c r="F1054" i="8"/>
  <c r="F1053" i="8"/>
  <c r="F1052" i="8"/>
  <c r="F1051" i="8"/>
  <c r="F1050" i="8"/>
  <c r="F1049" i="8"/>
  <c r="F1048" i="8"/>
  <c r="F1047" i="8"/>
  <c r="F1046" i="8"/>
  <c r="F1045" i="8"/>
  <c r="F1044" i="8"/>
  <c r="F1043" i="8"/>
  <c r="F1042" i="8"/>
  <c r="F1041" i="8"/>
  <c r="F1040" i="8"/>
  <c r="F1039" i="8"/>
  <c r="F1038" i="8"/>
  <c r="F1037" i="8"/>
  <c r="F1036" i="8"/>
  <c r="F1035" i="8"/>
  <c r="F1034" i="8"/>
  <c r="F1033" i="8"/>
  <c r="F1032" i="8"/>
  <c r="F1031" i="8"/>
  <c r="F1030" i="8"/>
  <c r="F1029" i="8"/>
  <c r="F1028" i="8"/>
  <c r="F1027" i="8"/>
  <c r="F1026" i="8"/>
  <c r="F1025" i="8"/>
  <c r="F1024" i="8"/>
  <c r="F1023" i="8"/>
  <c r="F1022" i="8"/>
  <c r="F1021" i="8"/>
  <c r="F1020" i="8"/>
  <c r="F1019" i="8"/>
  <c r="F1018" i="8"/>
  <c r="F1017" i="8"/>
  <c r="F1016" i="8"/>
  <c r="F1015" i="8"/>
  <c r="F1014" i="8"/>
  <c r="F1013" i="8"/>
  <c r="F1012" i="8"/>
  <c r="F1011" i="8"/>
  <c r="F1010" i="8"/>
  <c r="F1009" i="8"/>
  <c r="F1008" i="8"/>
  <c r="F1007" i="8"/>
  <c r="F1006" i="8"/>
  <c r="F1005" i="8"/>
  <c r="F1004" i="8"/>
  <c r="F1003" i="8"/>
  <c r="F1002" i="8"/>
  <c r="F1001" i="8"/>
  <c r="F1000" i="8"/>
  <c r="F999" i="8"/>
  <c r="F998" i="8"/>
  <c r="F997" i="8"/>
  <c r="F996" i="8"/>
  <c r="F995" i="8"/>
  <c r="F994" i="8"/>
  <c r="F993" i="8"/>
  <c r="F992" i="8"/>
  <c r="F991" i="8"/>
  <c r="F990" i="8"/>
  <c r="F989" i="8"/>
  <c r="F988" i="8"/>
  <c r="F987" i="8"/>
  <c r="F986" i="8"/>
  <c r="F985" i="8"/>
  <c r="F984" i="8"/>
  <c r="F983" i="8"/>
  <c r="F982" i="8"/>
  <c r="F981" i="8"/>
  <c r="F980" i="8"/>
  <c r="F979" i="8"/>
  <c r="F978" i="8"/>
  <c r="F977" i="8"/>
  <c r="F976" i="8"/>
  <c r="F975" i="8"/>
  <c r="F974" i="8"/>
  <c r="F973" i="8"/>
  <c r="F972" i="8"/>
  <c r="F971" i="8"/>
  <c r="F970" i="8"/>
  <c r="F969" i="8"/>
  <c r="F968" i="8"/>
  <c r="F967" i="8"/>
  <c r="F966" i="8"/>
  <c r="F965" i="8"/>
  <c r="F964" i="8"/>
  <c r="F963" i="8"/>
  <c r="F962" i="8"/>
  <c r="F961" i="8"/>
  <c r="F960" i="8"/>
  <c r="F959" i="8"/>
  <c r="F958" i="8"/>
  <c r="F957" i="8"/>
  <c r="F956" i="8"/>
  <c r="F955" i="8"/>
  <c r="F954" i="8"/>
  <c r="F953" i="8"/>
  <c r="F952" i="8"/>
  <c r="F951" i="8"/>
  <c r="F950" i="8"/>
  <c r="F949" i="8"/>
  <c r="F948" i="8"/>
  <c r="F947" i="8"/>
  <c r="F946" i="8"/>
  <c r="F945" i="8"/>
  <c r="F944" i="8"/>
  <c r="F943" i="8"/>
  <c r="F942" i="8"/>
  <c r="F941" i="8"/>
  <c r="F940" i="8"/>
  <c r="F939" i="8"/>
  <c r="F938" i="8"/>
  <c r="F937" i="8"/>
  <c r="F936" i="8"/>
  <c r="F935" i="8"/>
  <c r="F934" i="8"/>
  <c r="F933" i="8"/>
  <c r="F932" i="8"/>
  <c r="F931" i="8"/>
  <c r="F930" i="8"/>
  <c r="F929" i="8"/>
  <c r="F928" i="8"/>
  <c r="F927" i="8"/>
  <c r="F926" i="8"/>
  <c r="F925" i="8"/>
  <c r="F924" i="8"/>
  <c r="F923" i="8"/>
  <c r="F922" i="8"/>
  <c r="F921" i="8"/>
  <c r="F920" i="8"/>
  <c r="F919" i="8"/>
  <c r="F918" i="8"/>
  <c r="F917" i="8"/>
  <c r="F916" i="8"/>
  <c r="F915" i="8"/>
  <c r="F914" i="8"/>
  <c r="F913" i="8"/>
  <c r="F912" i="8"/>
  <c r="F911" i="8"/>
  <c r="F910" i="8"/>
  <c r="F909" i="8"/>
  <c r="F908" i="8"/>
  <c r="F907" i="8"/>
  <c r="F906" i="8"/>
  <c r="F905" i="8"/>
  <c r="F904" i="8"/>
  <c r="F903" i="8"/>
  <c r="F902" i="8"/>
  <c r="F901" i="8"/>
  <c r="F900" i="8"/>
  <c r="F899" i="8"/>
  <c r="F898" i="8"/>
  <c r="F897" i="8"/>
  <c r="F896" i="8"/>
  <c r="F895" i="8"/>
  <c r="F894" i="8"/>
  <c r="F893" i="8"/>
  <c r="F892" i="8"/>
  <c r="F891" i="8"/>
  <c r="F890" i="8"/>
  <c r="F889" i="8"/>
  <c r="F888" i="8"/>
  <c r="F887" i="8"/>
  <c r="F886" i="8"/>
  <c r="F885" i="8"/>
  <c r="F884" i="8"/>
  <c r="F883" i="8"/>
  <c r="F882" i="8"/>
  <c r="F881" i="8"/>
  <c r="F880" i="8"/>
  <c r="F879" i="8"/>
  <c r="F878" i="8"/>
  <c r="F877" i="8"/>
  <c r="F876" i="8"/>
  <c r="F875" i="8"/>
  <c r="F874" i="8"/>
  <c r="F873" i="8"/>
  <c r="F872" i="8"/>
  <c r="F871" i="8"/>
  <c r="F870" i="8"/>
  <c r="F869" i="8"/>
  <c r="F868" i="8"/>
  <c r="F867" i="8"/>
  <c r="F866" i="8"/>
  <c r="F865" i="8"/>
  <c r="F864" i="8"/>
  <c r="F863" i="8"/>
  <c r="F862" i="8"/>
  <c r="F861" i="8"/>
  <c r="F860" i="8"/>
  <c r="F859" i="8"/>
  <c r="F858" i="8"/>
  <c r="F857" i="8"/>
  <c r="F856" i="8"/>
  <c r="F855" i="8"/>
  <c r="F854" i="8"/>
  <c r="F853" i="8"/>
  <c r="F852" i="8"/>
  <c r="F851" i="8"/>
  <c r="F850" i="8"/>
  <c r="F849" i="8"/>
  <c r="F848" i="8"/>
  <c r="F847" i="8"/>
  <c r="F846" i="8"/>
  <c r="F845" i="8"/>
  <c r="F844" i="8"/>
  <c r="F843" i="8"/>
  <c r="F842" i="8"/>
  <c r="F841" i="8"/>
  <c r="F840" i="8"/>
  <c r="F839" i="8"/>
  <c r="F838" i="8"/>
  <c r="F837" i="8"/>
  <c r="F836" i="8"/>
  <c r="F835" i="8"/>
  <c r="F834" i="8"/>
  <c r="F833" i="8"/>
  <c r="F832" i="8"/>
  <c r="F831" i="8"/>
  <c r="F830" i="8"/>
  <c r="F829" i="8"/>
  <c r="F828" i="8"/>
  <c r="F827" i="8"/>
  <c r="F826" i="8"/>
  <c r="F825" i="8"/>
  <c r="F824" i="8"/>
  <c r="F823" i="8"/>
  <c r="F822" i="8"/>
  <c r="F821" i="8"/>
  <c r="F820" i="8"/>
  <c r="F819" i="8"/>
  <c r="F818" i="8"/>
  <c r="F817" i="8"/>
  <c r="F816" i="8"/>
  <c r="F815" i="8"/>
  <c r="F814" i="8"/>
  <c r="F813" i="8"/>
  <c r="F812" i="8"/>
  <c r="F811" i="8"/>
  <c r="F810" i="8"/>
  <c r="F809" i="8"/>
  <c r="F808" i="8"/>
  <c r="F807" i="8"/>
  <c r="F806" i="8"/>
  <c r="F805" i="8"/>
  <c r="F804" i="8"/>
  <c r="F803" i="8"/>
  <c r="F802" i="8"/>
  <c r="F801" i="8"/>
  <c r="F800" i="8"/>
  <c r="F799" i="8"/>
  <c r="F798" i="8"/>
  <c r="F797" i="8"/>
  <c r="F796" i="8"/>
  <c r="F795" i="8"/>
  <c r="F794" i="8"/>
  <c r="F793" i="8"/>
  <c r="F792" i="8"/>
  <c r="F791" i="8"/>
  <c r="F790" i="8"/>
  <c r="F789" i="8"/>
  <c r="F788" i="8"/>
  <c r="F787" i="8"/>
  <c r="F786" i="8"/>
  <c r="F785" i="8"/>
  <c r="F784" i="8"/>
  <c r="F783" i="8"/>
  <c r="F782" i="8"/>
  <c r="F781" i="8"/>
  <c r="F780" i="8"/>
  <c r="F779" i="8"/>
  <c r="F778" i="8"/>
  <c r="F777" i="8"/>
  <c r="F776" i="8"/>
  <c r="F775" i="8"/>
  <c r="F774" i="8"/>
  <c r="F773" i="8"/>
  <c r="F772" i="8"/>
  <c r="F771" i="8"/>
  <c r="F770" i="8"/>
  <c r="F769" i="8"/>
  <c r="F768" i="8"/>
  <c r="F767" i="8"/>
  <c r="F766" i="8"/>
  <c r="F765" i="8"/>
  <c r="F764" i="8"/>
  <c r="F763" i="8"/>
  <c r="F762" i="8"/>
  <c r="F761" i="8"/>
  <c r="F760" i="8"/>
  <c r="F759" i="8"/>
  <c r="F758" i="8"/>
  <c r="F757" i="8"/>
  <c r="F756" i="8"/>
  <c r="F755" i="8"/>
  <c r="F754" i="8"/>
  <c r="F753" i="8"/>
  <c r="F752" i="8"/>
  <c r="F751" i="8"/>
  <c r="F750" i="8"/>
  <c r="F749" i="8"/>
  <c r="F748" i="8"/>
  <c r="F747" i="8"/>
  <c r="F746" i="8"/>
  <c r="F745" i="8"/>
  <c r="F744" i="8"/>
  <c r="F743" i="8"/>
  <c r="F742" i="8"/>
  <c r="F741" i="8"/>
  <c r="F740" i="8"/>
  <c r="F739" i="8"/>
  <c r="F738" i="8"/>
  <c r="F737" i="8"/>
  <c r="F736" i="8"/>
  <c r="F735" i="8"/>
  <c r="F734" i="8"/>
  <c r="F733" i="8"/>
  <c r="F732" i="8"/>
  <c r="F731" i="8"/>
  <c r="F730" i="8"/>
  <c r="F729" i="8"/>
  <c r="F728" i="8"/>
  <c r="F727" i="8"/>
  <c r="F726" i="8"/>
  <c r="F725" i="8"/>
  <c r="F724" i="8"/>
  <c r="F723" i="8"/>
  <c r="F722" i="8"/>
  <c r="F721" i="8"/>
  <c r="F720" i="8"/>
  <c r="F719" i="8"/>
  <c r="F718" i="8"/>
  <c r="F717" i="8"/>
  <c r="F716" i="8"/>
  <c r="F715" i="8"/>
  <c r="F714" i="8"/>
  <c r="F713" i="8"/>
  <c r="F712" i="8"/>
  <c r="F711" i="8"/>
  <c r="F710" i="8"/>
  <c r="F709" i="8"/>
  <c r="F708" i="8"/>
  <c r="F707" i="8"/>
  <c r="F706" i="8"/>
  <c r="F705" i="8"/>
  <c r="F704" i="8"/>
  <c r="F703" i="8"/>
  <c r="F702" i="8"/>
  <c r="F701" i="8"/>
  <c r="F700" i="8"/>
  <c r="F699" i="8"/>
  <c r="F698" i="8"/>
  <c r="F697" i="8"/>
  <c r="F696" i="8"/>
  <c r="F695" i="8"/>
  <c r="F694" i="8"/>
  <c r="F693" i="8"/>
  <c r="F692" i="8"/>
  <c r="F691" i="8"/>
  <c r="F690" i="8"/>
  <c r="F689" i="8"/>
  <c r="F688" i="8"/>
  <c r="F687" i="8"/>
  <c r="F686" i="8"/>
  <c r="F685" i="8"/>
  <c r="F684" i="8"/>
  <c r="F683" i="8"/>
  <c r="F682" i="8"/>
  <c r="F681" i="8"/>
  <c r="F680" i="8"/>
  <c r="F679" i="8"/>
  <c r="F678" i="8"/>
  <c r="F677" i="8"/>
  <c r="F676" i="8"/>
  <c r="F675" i="8"/>
  <c r="F674" i="8"/>
  <c r="F673" i="8"/>
  <c r="F672" i="8"/>
  <c r="F671" i="8"/>
  <c r="F670" i="8"/>
  <c r="F669" i="8"/>
  <c r="F668" i="8"/>
  <c r="F667" i="8"/>
  <c r="F666" i="8"/>
  <c r="F665" i="8"/>
  <c r="F664" i="8"/>
  <c r="F663" i="8"/>
  <c r="F662" i="8"/>
  <c r="F661" i="8"/>
  <c r="F660" i="8"/>
  <c r="F659" i="8"/>
  <c r="F658" i="8"/>
  <c r="F657" i="8"/>
  <c r="F656" i="8"/>
  <c r="F655" i="8"/>
  <c r="F654" i="8"/>
  <c r="F653" i="8"/>
  <c r="F652" i="8"/>
  <c r="F651" i="8"/>
  <c r="F650" i="8"/>
  <c r="F649" i="8"/>
  <c r="F648" i="8"/>
  <c r="F647" i="8"/>
  <c r="F646" i="8"/>
  <c r="F645" i="8"/>
  <c r="F644" i="8"/>
  <c r="F643" i="8"/>
  <c r="F642" i="8"/>
  <c r="F641" i="8"/>
  <c r="F640" i="8"/>
  <c r="F639" i="8"/>
  <c r="F638" i="8"/>
  <c r="F637" i="8"/>
  <c r="F636" i="8"/>
  <c r="F635" i="8"/>
  <c r="F634" i="8"/>
  <c r="F633" i="8"/>
  <c r="F632" i="8"/>
  <c r="F631" i="8"/>
  <c r="F630" i="8"/>
  <c r="F629" i="8"/>
  <c r="F628" i="8"/>
  <c r="F627" i="8"/>
  <c r="F626" i="8"/>
  <c r="F625" i="8"/>
  <c r="F624" i="8"/>
  <c r="F623" i="8"/>
  <c r="F622" i="8"/>
  <c r="F621" i="8"/>
  <c r="F620" i="8"/>
  <c r="F619" i="8"/>
  <c r="F618" i="8"/>
  <c r="F617" i="8"/>
  <c r="F616" i="8"/>
  <c r="F615" i="8"/>
  <c r="F614" i="8"/>
  <c r="F613" i="8"/>
  <c r="F612" i="8"/>
  <c r="F611" i="8"/>
  <c r="F610" i="8"/>
  <c r="F609" i="8"/>
  <c r="F608" i="8"/>
  <c r="F607" i="8"/>
  <c r="F606" i="8"/>
  <c r="F605" i="8"/>
  <c r="F604" i="8"/>
  <c r="F603" i="8"/>
  <c r="F602" i="8"/>
  <c r="F601" i="8"/>
  <c r="F600" i="8"/>
  <c r="F599" i="8"/>
  <c r="F598" i="8"/>
  <c r="F597" i="8"/>
  <c r="F596" i="8"/>
  <c r="F595" i="8"/>
  <c r="F594" i="8"/>
  <c r="F593" i="8"/>
  <c r="F592" i="8"/>
  <c r="F591" i="8"/>
  <c r="F590" i="8"/>
  <c r="F589" i="8"/>
  <c r="F588" i="8"/>
  <c r="F587" i="8"/>
  <c r="F586" i="8"/>
  <c r="F585" i="8"/>
  <c r="F584" i="8"/>
  <c r="F583" i="8"/>
  <c r="F582" i="8"/>
  <c r="F581" i="8"/>
  <c r="F580" i="8"/>
  <c r="F579" i="8"/>
  <c r="F578" i="8"/>
  <c r="F577" i="8"/>
  <c r="F576" i="8"/>
  <c r="F575" i="8"/>
  <c r="F574" i="8"/>
  <c r="F573" i="8"/>
  <c r="F572" i="8"/>
  <c r="F571" i="8"/>
  <c r="F570" i="8"/>
  <c r="F569" i="8"/>
  <c r="F568" i="8"/>
  <c r="F567" i="8"/>
  <c r="F566" i="8"/>
  <c r="F565" i="8"/>
  <c r="F564" i="8"/>
  <c r="F563" i="8"/>
  <c r="F562" i="8"/>
  <c r="F561" i="8"/>
  <c r="F560" i="8"/>
  <c r="F559" i="8"/>
  <c r="F558" i="8"/>
  <c r="F557" i="8"/>
  <c r="F556" i="8"/>
  <c r="F555" i="8"/>
  <c r="F554" i="8"/>
  <c r="F553" i="8"/>
  <c r="F552" i="8"/>
  <c r="F551" i="8"/>
  <c r="F550" i="8"/>
  <c r="F549" i="8"/>
  <c r="F548" i="8"/>
  <c r="F547" i="8"/>
  <c r="F546" i="8"/>
  <c r="F545" i="8"/>
  <c r="F544" i="8"/>
  <c r="F543" i="8"/>
  <c r="F542" i="8"/>
  <c r="F541" i="8"/>
  <c r="F540" i="8"/>
  <c r="F539" i="8"/>
  <c r="F538" i="8"/>
  <c r="F537" i="8"/>
  <c r="F536" i="8"/>
  <c r="F535" i="8"/>
  <c r="F534" i="8"/>
  <c r="F533" i="8"/>
  <c r="F532" i="8"/>
  <c r="F531" i="8"/>
  <c r="F530" i="8"/>
  <c r="F529" i="8"/>
  <c r="F528" i="8"/>
  <c r="F527" i="8"/>
  <c r="F526" i="8"/>
  <c r="F525" i="8"/>
  <c r="F524" i="8"/>
  <c r="F523" i="8"/>
  <c r="F522" i="8"/>
  <c r="F521" i="8"/>
  <c r="F520" i="8"/>
  <c r="F519" i="8"/>
  <c r="F518" i="8"/>
  <c r="F517" i="8"/>
  <c r="F516" i="8"/>
  <c r="F515" i="8"/>
  <c r="F514" i="8"/>
  <c r="F513" i="8"/>
  <c r="F512" i="8"/>
  <c r="F511" i="8"/>
  <c r="F510" i="8"/>
  <c r="F509" i="8"/>
  <c r="F508" i="8"/>
  <c r="F507" i="8"/>
  <c r="F506" i="8"/>
  <c r="F505" i="8"/>
  <c r="F504" i="8"/>
  <c r="F503" i="8"/>
  <c r="F502" i="8"/>
  <c r="F501" i="8"/>
  <c r="F500" i="8"/>
  <c r="F499" i="8"/>
  <c r="F498" i="8"/>
  <c r="F497" i="8"/>
  <c r="F496" i="8"/>
  <c r="F495" i="8"/>
  <c r="F494" i="8"/>
  <c r="F493" i="8"/>
  <c r="F492" i="8"/>
  <c r="F491" i="8"/>
  <c r="F490" i="8"/>
  <c r="F489" i="8"/>
  <c r="F488" i="8"/>
  <c r="F487" i="8"/>
  <c r="F486" i="8"/>
  <c r="F485" i="8"/>
  <c r="F484" i="8"/>
  <c r="F483" i="8"/>
  <c r="F482" i="8"/>
  <c r="F481" i="8"/>
  <c r="F480" i="8"/>
  <c r="F479" i="8"/>
  <c r="F478" i="8"/>
  <c r="F477" i="8"/>
  <c r="F476" i="8"/>
  <c r="F475" i="8"/>
  <c r="F474" i="8"/>
  <c r="F473" i="8"/>
  <c r="F472" i="8"/>
  <c r="F471" i="8"/>
  <c r="F470" i="8"/>
  <c r="F469" i="8"/>
  <c r="F468" i="8"/>
  <c r="F467" i="8"/>
  <c r="F466" i="8"/>
  <c r="F465" i="8"/>
  <c r="F464" i="8"/>
  <c r="F463" i="8"/>
  <c r="F462" i="8"/>
  <c r="F461" i="8"/>
  <c r="F460" i="8"/>
  <c r="F459" i="8"/>
  <c r="F458" i="8"/>
  <c r="F457" i="8"/>
  <c r="F456" i="8"/>
  <c r="F455" i="8"/>
  <c r="F454" i="8"/>
  <c r="F453" i="8"/>
  <c r="F452" i="8"/>
  <c r="F451" i="8"/>
  <c r="F450" i="8"/>
  <c r="F449" i="8"/>
  <c r="F448" i="8"/>
  <c r="F447" i="8"/>
  <c r="F446" i="8"/>
  <c r="F445" i="8"/>
  <c r="F444" i="8"/>
  <c r="F443" i="8"/>
  <c r="F442" i="8"/>
  <c r="F441" i="8"/>
  <c r="F440" i="8"/>
  <c r="F439" i="8"/>
  <c r="F438" i="8"/>
  <c r="F437" i="8"/>
  <c r="F436" i="8"/>
  <c r="F435" i="8"/>
  <c r="F434" i="8"/>
  <c r="F433" i="8"/>
  <c r="F432" i="8"/>
  <c r="F431" i="8"/>
  <c r="F430" i="8"/>
  <c r="F429" i="8"/>
  <c r="F428" i="8"/>
  <c r="F427" i="8"/>
  <c r="F426" i="8"/>
  <c r="F425" i="8"/>
  <c r="F424" i="8"/>
  <c r="F423" i="8"/>
  <c r="F422" i="8"/>
  <c r="F421" i="8"/>
  <c r="F420" i="8"/>
  <c r="F419" i="8"/>
  <c r="F418" i="8"/>
  <c r="F417" i="8"/>
  <c r="F416" i="8"/>
  <c r="F415" i="8"/>
  <c r="F414" i="8"/>
  <c r="F413" i="8"/>
  <c r="F412" i="8"/>
  <c r="F411" i="8"/>
  <c r="F410" i="8"/>
  <c r="F409" i="8"/>
  <c r="F408" i="8"/>
  <c r="F407" i="8"/>
  <c r="F406" i="8"/>
  <c r="F405" i="8"/>
  <c r="F404" i="8"/>
  <c r="F403" i="8"/>
  <c r="F402" i="8"/>
  <c r="F401" i="8"/>
  <c r="F400" i="8"/>
  <c r="F399" i="8"/>
  <c r="F398" i="8"/>
  <c r="F397" i="8"/>
  <c r="F396" i="8"/>
  <c r="F395" i="8"/>
  <c r="F394" i="8"/>
  <c r="F393" i="8"/>
  <c r="F392" i="8"/>
  <c r="F391" i="8"/>
  <c r="F390" i="8"/>
  <c r="F389" i="8"/>
  <c r="F388" i="8"/>
  <c r="F387" i="8"/>
  <c r="F386" i="8"/>
  <c r="F385" i="8"/>
  <c r="F384" i="8"/>
  <c r="F383" i="8"/>
  <c r="F382" i="8"/>
  <c r="F381" i="8"/>
  <c r="F380" i="8"/>
  <c r="F379" i="8"/>
  <c r="F378" i="8"/>
  <c r="F377" i="8"/>
  <c r="F376" i="8"/>
  <c r="F375" i="8"/>
  <c r="F374" i="8"/>
  <c r="F373" i="8"/>
  <c r="F372" i="8"/>
  <c r="F371" i="8"/>
  <c r="F370" i="8"/>
  <c r="F369" i="8"/>
  <c r="F368" i="8"/>
  <c r="F367" i="8"/>
  <c r="F366" i="8"/>
  <c r="F365" i="8"/>
  <c r="F364" i="8"/>
  <c r="F363" i="8"/>
  <c r="F362" i="8"/>
  <c r="F361" i="8"/>
  <c r="F360" i="8"/>
  <c r="F359" i="8"/>
  <c r="F358" i="8"/>
  <c r="F357" i="8"/>
  <c r="F356" i="8"/>
  <c r="F355" i="8"/>
  <c r="F354" i="8"/>
  <c r="F353" i="8"/>
  <c r="F352" i="8"/>
  <c r="F351" i="8"/>
  <c r="F350" i="8"/>
  <c r="F349" i="8"/>
  <c r="F348" i="8"/>
  <c r="F347" i="8"/>
  <c r="F346" i="8"/>
  <c r="F345" i="8"/>
  <c r="F344" i="8"/>
  <c r="F343" i="8"/>
  <c r="F342" i="8"/>
  <c r="F341" i="8"/>
  <c r="F340" i="8"/>
  <c r="F339" i="8"/>
  <c r="F338" i="8"/>
  <c r="F337" i="8"/>
  <c r="F336" i="8"/>
  <c r="F335" i="8"/>
  <c r="F334" i="8"/>
  <c r="F333" i="8"/>
  <c r="F332" i="8"/>
  <c r="F331" i="8"/>
  <c r="F330" i="8"/>
  <c r="F329" i="8"/>
  <c r="F328" i="8"/>
  <c r="F327" i="8"/>
  <c r="F326" i="8"/>
  <c r="F325" i="8"/>
  <c r="F324" i="8"/>
  <c r="F323" i="8"/>
  <c r="F322" i="8"/>
  <c r="F321" i="8"/>
  <c r="F320" i="8"/>
  <c r="F319" i="8"/>
  <c r="F318" i="8"/>
  <c r="F317" i="8"/>
  <c r="F316" i="8"/>
  <c r="F315" i="8"/>
  <c r="F314" i="8"/>
  <c r="F313" i="8"/>
  <c r="F312" i="8"/>
  <c r="F311" i="8"/>
  <c r="F310" i="8"/>
  <c r="F309" i="8"/>
  <c r="F308" i="8"/>
  <c r="F307" i="8"/>
  <c r="F306" i="8"/>
  <c r="F305" i="8"/>
  <c r="F304" i="8"/>
  <c r="F303" i="8"/>
  <c r="F302" i="8"/>
  <c r="F301" i="8"/>
  <c r="F300" i="8"/>
  <c r="F299" i="8"/>
  <c r="F298" i="8"/>
  <c r="F297" i="8"/>
  <c r="F296" i="8"/>
  <c r="F295" i="8"/>
  <c r="F294" i="8"/>
  <c r="F293" i="8"/>
  <c r="F292" i="8"/>
  <c r="F291" i="8"/>
  <c r="F290" i="8"/>
  <c r="F289" i="8"/>
  <c r="F288" i="8"/>
  <c r="F287" i="8"/>
  <c r="F286" i="8"/>
  <c r="F285" i="8"/>
  <c r="F284" i="8"/>
  <c r="F283" i="8"/>
  <c r="F282" i="8"/>
  <c r="F281" i="8"/>
  <c r="F280" i="8"/>
  <c r="F279" i="8"/>
  <c r="F278" i="8"/>
  <c r="F277" i="8"/>
  <c r="F276" i="8"/>
  <c r="F275" i="8"/>
  <c r="F274" i="8"/>
  <c r="F273" i="8"/>
  <c r="F272" i="8"/>
  <c r="F271" i="8"/>
  <c r="F270" i="8"/>
  <c r="F269" i="8"/>
  <c r="F268" i="8"/>
  <c r="F267" i="8"/>
  <c r="F266" i="8"/>
  <c r="F265" i="8"/>
  <c r="F264" i="8"/>
  <c r="F263" i="8"/>
  <c r="F262" i="8"/>
  <c r="F261" i="8"/>
  <c r="F260" i="8"/>
  <c r="F259" i="8"/>
  <c r="F258" i="8"/>
  <c r="F257" i="8"/>
  <c r="F256" i="8"/>
  <c r="E256" i="8"/>
  <c r="F255" i="8"/>
  <c r="E255" i="8"/>
  <c r="D255" i="8"/>
  <c r="F254" i="8"/>
  <c r="E254" i="8"/>
  <c r="D254" i="8"/>
  <c r="F253" i="8"/>
  <c r="E253" i="8"/>
  <c r="D253" i="8"/>
  <c r="F252" i="8"/>
  <c r="F251" i="8"/>
  <c r="F250" i="8"/>
  <c r="E250" i="8"/>
  <c r="D250" i="8"/>
  <c r="F249" i="8"/>
  <c r="E249" i="8"/>
  <c r="D249" i="8"/>
  <c r="F248" i="8"/>
  <c r="E248" i="8"/>
  <c r="D248" i="8"/>
  <c r="F247" i="8"/>
  <c r="E247" i="8"/>
  <c r="D247" i="8"/>
  <c r="F246" i="8"/>
  <c r="E246" i="8"/>
  <c r="D246" i="8"/>
  <c r="F245" i="8"/>
  <c r="E245" i="8"/>
  <c r="D245" i="8"/>
  <c r="F244" i="8"/>
  <c r="F243" i="8"/>
  <c r="F242" i="8"/>
  <c r="E242" i="8"/>
  <c r="D242" i="8"/>
  <c r="F241" i="8"/>
  <c r="E241" i="8"/>
  <c r="D241" i="8"/>
  <c r="F240" i="8"/>
  <c r="E240" i="8"/>
  <c r="D240" i="8"/>
  <c r="F239" i="8"/>
  <c r="E239" i="8"/>
  <c r="D239" i="8"/>
  <c r="F238" i="8"/>
  <c r="E238" i="8"/>
  <c r="D238" i="8"/>
  <c r="F237" i="8"/>
  <c r="E237" i="8"/>
  <c r="D237" i="8"/>
  <c r="F236" i="8"/>
  <c r="E236" i="8"/>
  <c r="F235" i="8"/>
  <c r="F234" i="8"/>
  <c r="E234" i="8"/>
  <c r="D234" i="8"/>
  <c r="F233" i="8"/>
  <c r="E233" i="8"/>
  <c r="D233" i="8"/>
  <c r="F232" i="8"/>
  <c r="E232" i="8"/>
  <c r="D232" i="8"/>
  <c r="F231" i="8"/>
  <c r="E231" i="8"/>
  <c r="D231" i="8"/>
  <c r="F230" i="8"/>
  <c r="E230" i="8"/>
  <c r="D230" i="8"/>
  <c r="F229" i="8"/>
  <c r="E229" i="8"/>
  <c r="D229" i="8"/>
  <c r="F228" i="8"/>
  <c r="F227" i="8"/>
  <c r="F226" i="8"/>
  <c r="E226" i="8"/>
  <c r="D226" i="8"/>
  <c r="F225" i="8"/>
  <c r="E225" i="8"/>
  <c r="D225" i="8"/>
  <c r="F224" i="8"/>
  <c r="E224" i="8"/>
  <c r="D224" i="8"/>
  <c r="F223" i="8"/>
  <c r="E223" i="8"/>
  <c r="D223" i="8"/>
  <c r="F222" i="8"/>
  <c r="E222" i="8"/>
  <c r="D222" i="8"/>
  <c r="F221" i="8"/>
  <c r="E221" i="8"/>
  <c r="D221" i="8"/>
  <c r="F220" i="8"/>
  <c r="F219" i="8"/>
  <c r="F218" i="8"/>
  <c r="E218" i="8"/>
  <c r="D218" i="8"/>
  <c r="F217" i="8"/>
  <c r="E217" i="8"/>
  <c r="D217" i="8"/>
  <c r="F216" i="8"/>
  <c r="E216" i="8"/>
  <c r="D216" i="8"/>
  <c r="F215" i="8"/>
  <c r="E215" i="8"/>
  <c r="D215" i="8"/>
  <c r="F214" i="8"/>
  <c r="E214" i="8"/>
  <c r="D214" i="8"/>
  <c r="F213" i="8"/>
  <c r="E213" i="8"/>
  <c r="D213" i="8"/>
  <c r="F212" i="8"/>
  <c r="F211" i="8"/>
  <c r="F210" i="8"/>
  <c r="E210" i="8"/>
  <c r="D210" i="8"/>
  <c r="F209" i="8"/>
  <c r="E209" i="8"/>
  <c r="D209" i="8"/>
  <c r="F208" i="8"/>
  <c r="E208" i="8"/>
  <c r="D208" i="8"/>
  <c r="F207" i="8"/>
  <c r="E207" i="8"/>
  <c r="D207" i="8"/>
  <c r="F206" i="8"/>
  <c r="E206" i="8"/>
  <c r="D206" i="8"/>
  <c r="F205" i="8"/>
  <c r="E205" i="8"/>
  <c r="D205" i="8"/>
  <c r="F204" i="8"/>
  <c r="E204" i="8"/>
  <c r="F203" i="8"/>
  <c r="F202" i="8"/>
  <c r="E202" i="8"/>
  <c r="D202" i="8"/>
  <c r="F201" i="8"/>
  <c r="E201" i="8"/>
  <c r="D201" i="8"/>
  <c r="F200" i="8"/>
  <c r="E200" i="8"/>
  <c r="D200" i="8"/>
  <c r="F199" i="8"/>
  <c r="E199" i="8"/>
  <c r="D199" i="8"/>
  <c r="F198" i="8"/>
  <c r="E198" i="8"/>
  <c r="D198" i="8"/>
  <c r="F197" i="8"/>
  <c r="E197" i="8"/>
  <c r="D197" i="8"/>
  <c r="F196" i="8"/>
  <c r="F195" i="8"/>
  <c r="F194" i="8"/>
  <c r="E194" i="8"/>
  <c r="D194" i="8"/>
  <c r="F193" i="8"/>
  <c r="E193" i="8"/>
  <c r="D193" i="8"/>
  <c r="F192" i="8"/>
  <c r="E192" i="8"/>
  <c r="D192" i="8"/>
  <c r="F191" i="8"/>
  <c r="E191" i="8"/>
  <c r="D191" i="8"/>
  <c r="F190" i="8"/>
  <c r="E190" i="8"/>
  <c r="D190" i="8"/>
  <c r="F189" i="8"/>
  <c r="E189" i="8"/>
  <c r="D189" i="8"/>
  <c r="F188" i="8"/>
  <c r="F187" i="8"/>
  <c r="F186" i="8"/>
  <c r="E186" i="8"/>
  <c r="D186" i="8"/>
  <c r="F185" i="8"/>
  <c r="E185" i="8"/>
  <c r="D185" i="8"/>
  <c r="F184" i="8"/>
  <c r="E184" i="8"/>
  <c r="D184" i="8"/>
  <c r="F183" i="8"/>
  <c r="E183" i="8"/>
  <c r="D183" i="8"/>
  <c r="F182" i="8"/>
  <c r="E182" i="8"/>
  <c r="D182" i="8"/>
  <c r="F181" i="8"/>
  <c r="E181" i="8"/>
  <c r="D181" i="8"/>
  <c r="F180" i="8"/>
  <c r="F179" i="8"/>
  <c r="F178" i="8"/>
  <c r="E178" i="8"/>
  <c r="D178" i="8"/>
  <c r="F177" i="8"/>
  <c r="E177" i="8"/>
  <c r="D177" i="8"/>
  <c r="F176" i="8"/>
  <c r="E176" i="8"/>
  <c r="D176" i="8"/>
  <c r="F175" i="8"/>
  <c r="E175" i="8"/>
  <c r="D175" i="8"/>
  <c r="F174" i="8"/>
  <c r="E174" i="8"/>
  <c r="D174" i="8"/>
  <c r="F173" i="8"/>
  <c r="E173" i="8"/>
  <c r="D173" i="8"/>
  <c r="F172" i="8"/>
  <c r="E172" i="8"/>
  <c r="F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F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F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F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F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F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F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F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F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F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F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F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F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F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F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F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F43" i="8"/>
  <c r="F42" i="8"/>
  <c r="E42" i="8"/>
  <c r="D42" i="8"/>
  <c r="F41" i="8"/>
  <c r="E41" i="8"/>
  <c r="D41" i="8"/>
  <c r="F40" i="8"/>
  <c r="E40" i="8"/>
  <c r="D40" i="8"/>
  <c r="F39" i="8"/>
  <c r="E39" i="8"/>
  <c r="D39" i="8"/>
  <c r="F38" i="8"/>
  <c r="E38" i="8"/>
  <c r="D38" i="8"/>
  <c r="F37" i="8"/>
  <c r="E37" i="8"/>
  <c r="D37" i="8"/>
  <c r="F36" i="8"/>
  <c r="F35" i="8"/>
  <c r="F34" i="8"/>
  <c r="E34" i="8"/>
  <c r="D34" i="8"/>
  <c r="F33" i="8"/>
  <c r="E33" i="8"/>
  <c r="D33" i="8"/>
  <c r="F32" i="8"/>
  <c r="E32" i="8"/>
  <c r="D32" i="8"/>
  <c r="F31" i="8"/>
  <c r="E31" i="8"/>
  <c r="D31" i="8"/>
  <c r="F30" i="8"/>
  <c r="E30" i="8"/>
  <c r="D30" i="8"/>
  <c r="F29" i="8"/>
  <c r="E29" i="8"/>
  <c r="D29" i="8"/>
  <c r="F28" i="8"/>
  <c r="F27" i="8"/>
  <c r="F26" i="8"/>
  <c r="E26" i="8"/>
  <c r="D26" i="8"/>
  <c r="F25" i="8"/>
  <c r="E25" i="8"/>
  <c r="D25" i="8"/>
  <c r="F24" i="8"/>
  <c r="E24" i="8"/>
  <c r="D24" i="8"/>
  <c r="F23" i="8"/>
  <c r="E23" i="8"/>
  <c r="D23" i="8"/>
  <c r="F22" i="8"/>
  <c r="E22" i="8"/>
  <c r="D22" i="8"/>
  <c r="F21" i="8"/>
  <c r="E21" i="8"/>
  <c r="D21" i="8"/>
  <c r="F20" i="8"/>
  <c r="F19" i="8"/>
  <c r="F18" i="8"/>
  <c r="E18" i="8"/>
  <c r="D18" i="8"/>
  <c r="F17" i="8"/>
  <c r="E17" i="8"/>
  <c r="D17" i="8"/>
  <c r="F16" i="8"/>
  <c r="E16" i="8"/>
  <c r="D16" i="8"/>
  <c r="F15" i="8"/>
  <c r="E15" i="8"/>
  <c r="D15" i="8"/>
  <c r="F14" i="8"/>
  <c r="E14" i="8"/>
  <c r="D14" i="8"/>
  <c r="F13" i="8"/>
  <c r="E13" i="8"/>
  <c r="D13" i="8"/>
  <c r="F12" i="8"/>
  <c r="E12" i="8"/>
  <c r="F11" i="8"/>
  <c r="F10" i="8"/>
  <c r="E10" i="8"/>
  <c r="D10" i="8"/>
  <c r="F9" i="8"/>
  <c r="E9" i="8"/>
  <c r="D9" i="8"/>
  <c r="F8" i="8"/>
  <c r="E8" i="8"/>
  <c r="D8" i="8"/>
  <c r="F7" i="8"/>
  <c r="E7" i="8"/>
  <c r="D7" i="8"/>
  <c r="F6" i="8"/>
  <c r="E6" i="8"/>
  <c r="D6" i="8"/>
  <c r="F5" i="8"/>
  <c r="E5" i="8"/>
  <c r="D5" i="8"/>
  <c r="F4" i="8"/>
  <c r="D14" i="6"/>
  <c r="F255" i="1"/>
  <c r="E255" i="1"/>
  <c r="D255" i="1"/>
  <c r="F254" i="1"/>
  <c r="E254" i="1"/>
  <c r="D254" i="1"/>
  <c r="F253" i="1"/>
  <c r="E253" i="1"/>
  <c r="D253" i="1"/>
  <c r="F252" i="1"/>
  <c r="E252" i="1"/>
  <c r="D252" i="1"/>
  <c r="F251" i="1"/>
  <c r="E251" i="1"/>
  <c r="D251" i="1"/>
  <c r="F250" i="1"/>
  <c r="E250" i="1"/>
  <c r="D250" i="1"/>
  <c r="F249" i="1"/>
  <c r="E249" i="1"/>
  <c r="D249" i="1"/>
  <c r="F248" i="1"/>
  <c r="E248" i="1"/>
  <c r="D248" i="1"/>
  <c r="F247" i="1"/>
  <c r="E247" i="1"/>
  <c r="D247" i="1"/>
  <c r="F246" i="1"/>
  <c r="E246" i="1"/>
  <c r="D246" i="1"/>
  <c r="F245" i="1"/>
  <c r="E245" i="1"/>
  <c r="D245" i="1"/>
  <c r="F244" i="1"/>
  <c r="E244" i="1"/>
  <c r="D244" i="1"/>
  <c r="F243" i="1"/>
  <c r="E243" i="1"/>
  <c r="D243" i="1"/>
  <c r="F242" i="1"/>
  <c r="E242" i="1"/>
  <c r="D242" i="1"/>
  <c r="F241" i="1"/>
  <c r="E241" i="1"/>
  <c r="D241" i="1"/>
  <c r="F240" i="1"/>
  <c r="E240" i="1"/>
  <c r="D240" i="1"/>
  <c r="F239" i="1"/>
  <c r="E239" i="1"/>
  <c r="D239" i="1"/>
  <c r="F238" i="1"/>
  <c r="E238" i="1"/>
  <c r="D238" i="1"/>
  <c r="F237" i="1"/>
  <c r="E237" i="1"/>
  <c r="D237" i="1"/>
  <c r="F236" i="1"/>
  <c r="E236" i="1"/>
  <c r="D236" i="1"/>
  <c r="F235" i="1"/>
  <c r="E235" i="1"/>
  <c r="D235" i="1"/>
  <c r="F234" i="1"/>
  <c r="E234" i="1"/>
  <c r="D234" i="1"/>
  <c r="F233" i="1"/>
  <c r="E233" i="1"/>
  <c r="D233" i="1"/>
  <c r="F232" i="1"/>
  <c r="E232" i="1"/>
  <c r="D232" i="1"/>
  <c r="F231" i="1"/>
  <c r="E231" i="1"/>
  <c r="D231" i="1"/>
  <c r="F230" i="1"/>
  <c r="E230" i="1"/>
  <c r="D230" i="1"/>
  <c r="F229" i="1"/>
  <c r="E229" i="1"/>
  <c r="D229" i="1"/>
  <c r="F228" i="1"/>
  <c r="E228" i="1"/>
  <c r="D228" i="1"/>
  <c r="F227" i="1"/>
  <c r="E227" i="1"/>
  <c r="D227" i="1"/>
  <c r="F226" i="1"/>
  <c r="E226" i="1"/>
  <c r="D226" i="1"/>
  <c r="F225" i="1"/>
  <c r="E225" i="1"/>
  <c r="D225" i="1"/>
  <c r="F224" i="1"/>
  <c r="E224" i="1"/>
  <c r="D224" i="1"/>
  <c r="F223" i="1"/>
  <c r="E223" i="1"/>
  <c r="D223" i="1"/>
  <c r="F222" i="1"/>
  <c r="E222" i="1"/>
  <c r="D222" i="1"/>
  <c r="F221" i="1"/>
  <c r="E221" i="1"/>
  <c r="D221" i="1"/>
  <c r="F220" i="1"/>
  <c r="E220" i="1"/>
  <c r="D220" i="1"/>
  <c r="F219" i="1"/>
  <c r="E219" i="1"/>
  <c r="D219" i="1"/>
  <c r="F218" i="1"/>
  <c r="E218" i="1"/>
  <c r="D218" i="1"/>
  <c r="F217" i="1"/>
  <c r="E217" i="1"/>
  <c r="D217" i="1"/>
  <c r="F216" i="1"/>
  <c r="E216" i="1"/>
  <c r="D216" i="1"/>
  <c r="F215" i="1"/>
  <c r="E215" i="1"/>
  <c r="D215" i="1"/>
  <c r="F214" i="1"/>
  <c r="E214" i="1"/>
  <c r="D214" i="1"/>
  <c r="F213" i="1"/>
  <c r="E213" i="1"/>
  <c r="D213" i="1"/>
  <c r="F212" i="1"/>
  <c r="E212" i="1"/>
  <c r="D212" i="1"/>
  <c r="F211" i="1"/>
  <c r="E211" i="1"/>
  <c r="D211" i="1"/>
  <c r="F210" i="1"/>
  <c r="E210" i="1"/>
  <c r="D210" i="1"/>
  <c r="F209" i="1"/>
  <c r="E209" i="1"/>
  <c r="D209" i="1"/>
  <c r="F208" i="1"/>
  <c r="E208" i="1"/>
  <c r="D208" i="1"/>
  <c r="F207" i="1"/>
  <c r="E207" i="1"/>
  <c r="D207" i="1"/>
  <c r="F206" i="1"/>
  <c r="E206" i="1"/>
  <c r="D206" i="1"/>
  <c r="F205" i="1"/>
  <c r="E205" i="1"/>
  <c r="D205" i="1"/>
  <c r="F204" i="1"/>
  <c r="E204" i="1"/>
  <c r="D204" i="1"/>
  <c r="F203" i="1"/>
  <c r="E203" i="1"/>
  <c r="D203" i="1"/>
  <c r="F202" i="1"/>
  <c r="E202" i="1"/>
  <c r="D202" i="1"/>
  <c r="F201" i="1"/>
  <c r="E201" i="1"/>
  <c r="D201" i="1"/>
  <c r="F200" i="1"/>
  <c r="E200" i="1"/>
  <c r="D200" i="1"/>
  <c r="F199" i="1"/>
  <c r="E199" i="1"/>
  <c r="D199" i="1"/>
  <c r="F198" i="1"/>
  <c r="E198" i="1"/>
  <c r="D198" i="1"/>
  <c r="F197" i="1"/>
  <c r="E197" i="1"/>
  <c r="D197" i="1"/>
  <c r="F196" i="1"/>
  <c r="E196" i="1"/>
  <c r="D196" i="1"/>
  <c r="F195" i="1"/>
  <c r="E195" i="1"/>
  <c r="D195" i="1"/>
  <c r="F194" i="1"/>
  <c r="E194" i="1"/>
  <c r="D194" i="1"/>
  <c r="F193" i="1"/>
  <c r="E193" i="1"/>
  <c r="D193" i="1"/>
  <c r="F192" i="1"/>
  <c r="E192" i="1"/>
  <c r="D192" i="1"/>
  <c r="F191" i="1"/>
  <c r="E191" i="1"/>
  <c r="D191" i="1"/>
  <c r="F190" i="1"/>
  <c r="E190" i="1"/>
  <c r="D190" i="1"/>
  <c r="F189" i="1"/>
  <c r="E189" i="1"/>
  <c r="D189" i="1"/>
  <c r="F188" i="1"/>
  <c r="E188" i="1"/>
  <c r="D188" i="1"/>
  <c r="F187" i="1"/>
  <c r="E187" i="1"/>
  <c r="D187" i="1"/>
  <c r="F186" i="1"/>
  <c r="E186" i="1"/>
  <c r="D186" i="1"/>
  <c r="F185" i="1"/>
  <c r="E185" i="1"/>
  <c r="D185" i="1"/>
  <c r="F184" i="1"/>
  <c r="E184" i="1"/>
  <c r="D184" i="1"/>
  <c r="F183" i="1"/>
  <c r="E183" i="1"/>
  <c r="D183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8" i="1"/>
  <c r="E178" i="1"/>
  <c r="D178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1" i="1"/>
  <c r="E171" i="1"/>
  <c r="D171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4" i="1"/>
  <c r="E164" i="1"/>
  <c r="D164" i="1"/>
  <c r="F163" i="1"/>
  <c r="E163" i="1"/>
  <c r="D163" i="1"/>
  <c r="F162" i="1"/>
  <c r="E162" i="1"/>
  <c r="D162" i="1"/>
  <c r="F161" i="1"/>
  <c r="E161" i="1"/>
  <c r="D161" i="1"/>
  <c r="F160" i="1"/>
  <c r="E160" i="1"/>
  <c r="D160" i="1"/>
  <c r="F159" i="1"/>
  <c r="E159" i="1"/>
  <c r="D159" i="1"/>
  <c r="F158" i="1"/>
  <c r="E158" i="1"/>
  <c r="D158" i="1"/>
  <c r="F157" i="1"/>
  <c r="E157" i="1"/>
  <c r="D157" i="1"/>
  <c r="F156" i="1"/>
  <c r="E156" i="1"/>
  <c r="D156" i="1"/>
  <c r="F155" i="1"/>
  <c r="E155" i="1"/>
  <c r="D155" i="1"/>
  <c r="F154" i="1"/>
  <c r="E154" i="1"/>
  <c r="D154" i="1"/>
  <c r="F153" i="1"/>
  <c r="E153" i="1"/>
  <c r="D153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8" i="1"/>
  <c r="E148" i="1"/>
  <c r="D148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F143" i="1"/>
  <c r="E143" i="1"/>
  <c r="D143" i="1"/>
  <c r="F142" i="1"/>
  <c r="E142" i="1"/>
  <c r="D142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7" i="1"/>
  <c r="E127" i="1"/>
  <c r="D127" i="1"/>
  <c r="F126" i="1"/>
  <c r="E126" i="1"/>
  <c r="D126" i="1"/>
  <c r="F125" i="1"/>
  <c r="E125" i="1"/>
  <c r="D125" i="1"/>
  <c r="F124" i="1"/>
  <c r="E124" i="1"/>
  <c r="D124" i="1"/>
  <c r="F123" i="1"/>
  <c r="E123" i="1"/>
  <c r="D123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8" i="1"/>
  <c r="E118" i="1"/>
  <c r="D118" i="1"/>
  <c r="F117" i="1"/>
  <c r="E117" i="1"/>
  <c r="D117" i="1"/>
  <c r="F116" i="1"/>
  <c r="E116" i="1"/>
  <c r="D116" i="1"/>
  <c r="F115" i="1"/>
  <c r="E115" i="1"/>
  <c r="D115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8" i="1"/>
  <c r="E108" i="1"/>
  <c r="D108" i="1"/>
  <c r="F107" i="1"/>
  <c r="E107" i="1"/>
  <c r="D107" i="1"/>
  <c r="F106" i="1"/>
  <c r="E106" i="1"/>
  <c r="D106" i="1"/>
  <c r="F105" i="1"/>
  <c r="E105" i="1"/>
  <c r="D105" i="1"/>
  <c r="F104" i="1"/>
  <c r="E104" i="1"/>
  <c r="D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6" i="1"/>
  <c r="E96" i="1"/>
  <c r="D96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90" i="1"/>
  <c r="E90" i="1"/>
  <c r="D90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1" i="1"/>
  <c r="E81" i="1"/>
  <c r="D81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1" i="1"/>
  <c r="E71" i="1"/>
  <c r="D71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4" i="1"/>
  <c r="E64" i="1"/>
  <c r="D64" i="1"/>
  <c r="F63" i="1"/>
  <c r="E63" i="1"/>
  <c r="D63" i="1"/>
  <c r="F62" i="1"/>
  <c r="E62" i="1"/>
  <c r="D62" i="1"/>
  <c r="F61" i="1"/>
  <c r="E61" i="1"/>
  <c r="D61" i="1"/>
  <c r="F60" i="1"/>
  <c r="E60" i="1"/>
  <c r="D60" i="1"/>
  <c r="F59" i="1"/>
  <c r="E59" i="1"/>
  <c r="D59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2" i="1"/>
  <c r="E52" i="1"/>
  <c r="D52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D36" i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E11" i="1"/>
  <c r="D11" i="1"/>
  <c r="F10" i="1"/>
  <c r="E10" i="1"/>
  <c r="D10" i="1"/>
  <c r="F9" i="1"/>
  <c r="E9" i="1"/>
  <c r="D9" i="1"/>
  <c r="F8" i="1"/>
  <c r="E8" i="1"/>
  <c r="D8" i="1"/>
  <c r="F7" i="1"/>
  <c r="E7" i="1"/>
  <c r="D7" i="1"/>
  <c r="F6" i="1"/>
  <c r="E6" i="1"/>
  <c r="D6" i="1"/>
  <c r="F5" i="1"/>
  <c r="E5" i="1"/>
  <c r="D5" i="1"/>
  <c r="F4" i="1"/>
  <c r="E4" i="1"/>
  <c r="D4" i="1"/>
  <c r="G2722" i="8" l="1"/>
  <c r="H2722" i="8" s="1"/>
  <c r="G2999" i="8"/>
  <c r="H2999" i="8" s="1"/>
  <c r="G3079" i="8"/>
  <c r="H3079" i="8" s="1"/>
  <c r="G3095" i="8"/>
  <c r="H3095" i="8" s="1"/>
  <c r="G3452" i="8"/>
  <c r="H3452" i="8" s="1"/>
  <c r="G3460" i="8"/>
  <c r="H3460" i="8" s="1"/>
  <c r="G3937" i="8"/>
  <c r="H3937" i="8" s="1"/>
  <c r="G3953" i="8"/>
  <c r="H3953" i="8" s="1"/>
  <c r="G2648" i="8"/>
  <c r="H2648" i="8" s="1"/>
  <c r="G2696" i="8"/>
  <c r="H2696" i="8" s="1"/>
  <c r="G2994" i="8"/>
  <c r="H2994" i="8" s="1"/>
  <c r="G3034" i="8"/>
  <c r="H3034" i="8" s="1"/>
  <c r="G3074" i="8"/>
  <c r="H3074" i="8" s="1"/>
  <c r="G3226" i="8"/>
  <c r="H3226" i="8" s="1"/>
  <c r="G3258" i="8"/>
  <c r="H3258" i="8" s="1"/>
  <c r="G3519" i="8"/>
  <c r="H3519" i="8" s="1"/>
  <c r="G4016" i="8"/>
  <c r="H4016" i="8" s="1"/>
  <c r="G4047" i="8"/>
  <c r="H4047" i="8" s="1"/>
  <c r="G4223" i="8"/>
  <c r="H4223" i="8" s="1"/>
  <c r="G3338" i="8"/>
  <c r="H3338" i="8" s="1"/>
  <c r="G3818" i="8"/>
  <c r="H3818" i="8" s="1"/>
  <c r="G3834" i="8"/>
  <c r="H3834" i="8" s="1"/>
  <c r="G3328" i="8"/>
  <c r="H3328" i="8" s="1"/>
  <c r="G3440" i="8"/>
  <c r="H3440" i="8" s="1"/>
  <c r="G3600" i="8"/>
  <c r="H3600" i="8" s="1"/>
  <c r="G3659" i="8"/>
  <c r="H3659" i="8" s="1"/>
  <c r="G3315" i="8"/>
  <c r="H3315" i="8" s="1"/>
  <c r="G3579" i="8"/>
  <c r="H3579" i="8" s="1"/>
  <c r="G3587" i="8"/>
  <c r="H3587" i="8" s="1"/>
  <c r="G3643" i="8"/>
  <c r="H3643" i="8" s="1"/>
  <c r="G4191" i="8"/>
  <c r="H4191" i="8" s="1"/>
  <c r="G3294" i="8"/>
  <c r="H3294" i="8" s="1"/>
  <c r="G3742" i="8"/>
  <c r="H3742" i="8" s="1"/>
  <c r="G3961" i="8"/>
  <c r="H3961" i="8" s="1"/>
  <c r="G3985" i="8"/>
  <c r="H3985" i="8" s="1"/>
  <c r="H14" i="7"/>
  <c r="G2887" i="8"/>
  <c r="H2887" i="8" s="1"/>
  <c r="G2900" i="8"/>
  <c r="H2900" i="8" s="1"/>
  <c r="G2908" i="8"/>
  <c r="H2908" i="8" s="1"/>
  <c r="G2916" i="8"/>
  <c r="H2916" i="8" s="1"/>
  <c r="G2932" i="8"/>
  <c r="H2932" i="8" s="1"/>
  <c r="G2980" i="8"/>
  <c r="H2980" i="8" s="1"/>
  <c r="G2988" i="8"/>
  <c r="H2988" i="8" s="1"/>
  <c r="G3076" i="8"/>
  <c r="H3076" i="8" s="1"/>
  <c r="G3084" i="8"/>
  <c r="H3084" i="8" s="1"/>
  <c r="G3092" i="8"/>
  <c r="H3092" i="8" s="1"/>
  <c r="G3100" i="8"/>
  <c r="H3100" i="8" s="1"/>
  <c r="G3441" i="8"/>
  <c r="H3441" i="8" s="1"/>
  <c r="G3793" i="8"/>
  <c r="H3793" i="8" s="1"/>
  <c r="G3801" i="8"/>
  <c r="H3801" i="8" s="1"/>
  <c r="G3974" i="8"/>
  <c r="H3974" i="8" s="1"/>
  <c r="G3998" i="8"/>
  <c r="H3998" i="8" s="1"/>
  <c r="G4207" i="8"/>
  <c r="H4207" i="8" s="1"/>
  <c r="G2863" i="8"/>
  <c r="H2863" i="8" s="1"/>
  <c r="G2866" i="8"/>
  <c r="H2866" i="8" s="1"/>
  <c r="G2874" i="8"/>
  <c r="H2874" i="8" s="1"/>
  <c r="G2879" i="8"/>
  <c r="H2879" i="8" s="1"/>
  <c r="G2882" i="8"/>
  <c r="H2882" i="8" s="1"/>
  <c r="G2890" i="8"/>
  <c r="H2890" i="8" s="1"/>
  <c r="G3412" i="8"/>
  <c r="H3412" i="8" s="1"/>
  <c r="G3420" i="8"/>
  <c r="H3420" i="8" s="1"/>
  <c r="G3428" i="8"/>
  <c r="H3428" i="8" s="1"/>
  <c r="G3436" i="8"/>
  <c r="H3436" i="8" s="1"/>
  <c r="G3444" i="8"/>
  <c r="H3444" i="8" s="1"/>
  <c r="G4006" i="8"/>
  <c r="H4006" i="8" s="1"/>
  <c r="G3476" i="8"/>
  <c r="H3476" i="8" s="1"/>
  <c r="G3993" i="8"/>
  <c r="H3993" i="8" s="1"/>
  <c r="G2702" i="8"/>
  <c r="H2702" i="8" s="1"/>
  <c r="G2707" i="8"/>
  <c r="H2707" i="8" s="1"/>
  <c r="G2715" i="8"/>
  <c r="H2715" i="8" s="1"/>
  <c r="G2867" i="8"/>
  <c r="H2867" i="8" s="1"/>
  <c r="G2875" i="8"/>
  <c r="H2875" i="8" s="1"/>
  <c r="G2883" i="8"/>
  <c r="H2883" i="8" s="1"/>
  <c r="G2891" i="8"/>
  <c r="H2891" i="8" s="1"/>
  <c r="G2896" i="8"/>
  <c r="H2896" i="8" s="1"/>
  <c r="G2904" i="8"/>
  <c r="H2904" i="8" s="1"/>
  <c r="G2912" i="8"/>
  <c r="H2912" i="8" s="1"/>
  <c r="G3733" i="8"/>
  <c r="H3733" i="8" s="1"/>
  <c r="G3741" i="8"/>
  <c r="H3741" i="8" s="1"/>
  <c r="G3749" i="8"/>
  <c r="H3749" i="8" s="1"/>
  <c r="G3757" i="8"/>
  <c r="H3757" i="8" s="1"/>
  <c r="G3765" i="8"/>
  <c r="H3765" i="8" s="1"/>
  <c r="G3773" i="8"/>
  <c r="H3773" i="8" s="1"/>
  <c r="G3781" i="8"/>
  <c r="H3781" i="8" s="1"/>
  <c r="G3789" i="8"/>
  <c r="H3789" i="8" s="1"/>
  <c r="G3866" i="8"/>
  <c r="H3866" i="8" s="1"/>
  <c r="G2681" i="8"/>
  <c r="H2681" i="8" s="1"/>
  <c r="G2689" i="8"/>
  <c r="H2689" i="8" s="1"/>
  <c r="G3131" i="8"/>
  <c r="H3131" i="8" s="1"/>
  <c r="G3325" i="8"/>
  <c r="H3325" i="8" s="1"/>
  <c r="G3688" i="8"/>
  <c r="H3688" i="8" s="1"/>
  <c r="G3696" i="8"/>
  <c r="H3696" i="8" s="1"/>
  <c r="G3704" i="8"/>
  <c r="H3704" i="8" s="1"/>
  <c r="G3712" i="8"/>
  <c r="H3712" i="8" s="1"/>
  <c r="G3728" i="8"/>
  <c r="H3728" i="8" s="1"/>
  <c r="G3059" i="8"/>
  <c r="H3059" i="8" s="1"/>
  <c r="G3171" i="8"/>
  <c r="H3171" i="8" s="1"/>
  <c r="G3211" i="8"/>
  <c r="H3211" i="8" s="1"/>
  <c r="G3251" i="8"/>
  <c r="H3251" i="8" s="1"/>
  <c r="G3283" i="8"/>
  <c r="H3283" i="8" s="1"/>
  <c r="G3312" i="8"/>
  <c r="H3312" i="8" s="1"/>
  <c r="G2630" i="8"/>
  <c r="H2630" i="8" s="1"/>
  <c r="G2626" i="8"/>
  <c r="H2626" i="8" s="1"/>
  <c r="F4315" i="8"/>
  <c r="G4315" i="8" s="1"/>
  <c r="H4315" i="8" s="1"/>
  <c r="G2697" i="8"/>
  <c r="H2697" i="8" s="1"/>
  <c r="G3707" i="8"/>
  <c r="H3707" i="8" s="1"/>
  <c r="G3723" i="8"/>
  <c r="H3723" i="8" s="1"/>
  <c r="F4024" i="8"/>
  <c r="G4024" i="8" s="1"/>
  <c r="H4024" i="8" s="1"/>
  <c r="F4029" i="8"/>
  <c r="G4029" i="8" s="1"/>
  <c r="H4029" i="8" s="1"/>
  <c r="F4037" i="8"/>
  <c r="F4045" i="8"/>
  <c r="G4045" i="8" s="1"/>
  <c r="H4045" i="8" s="1"/>
  <c r="F4050" i="8"/>
  <c r="F4058" i="8"/>
  <c r="F4066" i="8"/>
  <c r="G4069" i="8"/>
  <c r="H4069" i="8" s="1"/>
  <c r="F4074" i="8"/>
  <c r="F4079" i="8"/>
  <c r="G4079" i="8" s="1"/>
  <c r="H4079" i="8" s="1"/>
  <c r="F4087" i="8"/>
  <c r="F4095" i="8"/>
  <c r="F4103" i="8"/>
  <c r="F4108" i="8"/>
  <c r="F4116" i="8"/>
  <c r="G4116" i="8" s="1"/>
  <c r="H4116" i="8" s="1"/>
  <c r="F4124" i="8"/>
  <c r="F4132" i="8"/>
  <c r="F4145" i="8"/>
  <c r="G4145" i="8" s="1"/>
  <c r="H4145" i="8" s="1"/>
  <c r="F4150" i="8"/>
  <c r="G4150" i="8" s="1"/>
  <c r="H4150" i="8" s="1"/>
  <c r="F4163" i="8"/>
  <c r="G4163" i="8" s="1"/>
  <c r="H4163" i="8" s="1"/>
  <c r="F4181" i="8"/>
  <c r="F4189" i="8"/>
  <c r="G4189" i="8" s="1"/>
  <c r="H4189" i="8" s="1"/>
  <c r="F4197" i="8"/>
  <c r="G4197" i="8" s="1"/>
  <c r="H4197" i="8" s="1"/>
  <c r="F4205" i="8"/>
  <c r="G4205" i="8" s="1"/>
  <c r="H4205" i="8" s="1"/>
  <c r="F4213" i="8"/>
  <c r="F4221" i="8"/>
  <c r="G4221" i="8" s="1"/>
  <c r="H4221" i="8" s="1"/>
  <c r="F4231" i="8"/>
  <c r="F4239" i="8"/>
  <c r="F4247" i="8"/>
  <c r="G4247" i="8" s="1"/>
  <c r="H4247" i="8" s="1"/>
  <c r="F4255" i="8"/>
  <c r="G4255" i="8" s="1"/>
  <c r="H4255" i="8" s="1"/>
  <c r="F4263" i="8"/>
  <c r="F4271" i="8"/>
  <c r="G4271" i="8" s="1"/>
  <c r="H4271" i="8" s="1"/>
  <c r="F4279" i="8"/>
  <c r="F4297" i="8"/>
  <c r="G4297" i="8" s="1"/>
  <c r="H4297" i="8" s="1"/>
  <c r="F4305" i="8"/>
  <c r="F4313" i="8"/>
  <c r="G4313" i="8" s="1"/>
  <c r="H4313" i="8" s="1"/>
  <c r="G3174" i="8"/>
  <c r="H3174" i="8" s="1"/>
  <c r="G3182" i="8"/>
  <c r="H3182" i="8" s="1"/>
  <c r="G3190" i="8"/>
  <c r="H3190" i="8" s="1"/>
  <c r="G3198" i="8"/>
  <c r="H3198" i="8" s="1"/>
  <c r="G3206" i="8"/>
  <c r="H3206" i="8" s="1"/>
  <c r="G3214" i="8"/>
  <c r="H3214" i="8" s="1"/>
  <c r="G3222" i="8"/>
  <c r="H3222" i="8" s="1"/>
  <c r="H16" i="6" s="1"/>
  <c r="H21" i="6" s="1"/>
  <c r="G3230" i="8"/>
  <c r="H3230" i="8" s="1"/>
  <c r="G3479" i="8"/>
  <c r="H3479" i="8" s="1"/>
  <c r="G3495" i="8"/>
  <c r="H3495" i="8" s="1"/>
  <c r="G3503" i="8"/>
  <c r="H3503" i="8" s="1"/>
  <c r="G3511" i="8"/>
  <c r="H3511" i="8" s="1"/>
  <c r="G3561" i="8"/>
  <c r="H3561" i="8" s="1"/>
  <c r="G3577" i="8"/>
  <c r="H3577" i="8" s="1"/>
  <c r="G3585" i="8"/>
  <c r="H3585" i="8" s="1"/>
  <c r="G3606" i="8"/>
  <c r="H3606" i="8" s="1"/>
  <c r="G3675" i="8"/>
  <c r="H3675" i="8" s="1"/>
  <c r="G3766" i="8"/>
  <c r="H3766" i="8" s="1"/>
  <c r="G3774" i="8"/>
  <c r="H3774" i="8" s="1"/>
  <c r="G3790" i="8"/>
  <c r="H3790" i="8" s="1"/>
  <c r="G3845" i="8"/>
  <c r="H3845" i="8" s="1"/>
  <c r="G3853" i="8"/>
  <c r="H3853" i="8" s="1"/>
  <c r="G3877" i="8"/>
  <c r="H3877" i="8" s="1"/>
  <c r="F4011" i="8"/>
  <c r="G4011" i="8" s="1"/>
  <c r="H4011" i="8" s="1"/>
  <c r="F4019" i="8"/>
  <c r="G4019" i="8" s="1"/>
  <c r="H4019" i="8" s="1"/>
  <c r="F4027" i="8"/>
  <c r="G4027" i="8" s="1"/>
  <c r="H4027" i="8" s="1"/>
  <c r="F4032" i="8"/>
  <c r="F4040" i="8"/>
  <c r="G4040" i="8" s="1"/>
  <c r="H4040" i="8" s="1"/>
  <c r="F4053" i="8"/>
  <c r="G4053" i="8" s="1"/>
  <c r="H4053" i="8" s="1"/>
  <c r="F4061" i="8"/>
  <c r="F4069" i="8"/>
  <c r="F4082" i="8"/>
  <c r="G4082" i="8" s="1"/>
  <c r="H4082" i="8" s="1"/>
  <c r="F4090" i="8"/>
  <c r="F4098" i="8"/>
  <c r="G4098" i="8" s="1"/>
  <c r="H4098" i="8" s="1"/>
  <c r="F4106" i="8"/>
  <c r="G4106" i="8" s="1"/>
  <c r="H4106" i="8" s="1"/>
  <c r="F4111" i="8"/>
  <c r="G4111" i="8" s="1"/>
  <c r="H4111" i="8" s="1"/>
  <c r="F4119" i="8"/>
  <c r="G4119" i="8" s="1"/>
  <c r="H4119" i="8" s="1"/>
  <c r="F4127" i="8"/>
  <c r="G4127" i="8" s="1"/>
  <c r="H4127" i="8" s="1"/>
  <c r="F4135" i="8"/>
  <c r="G4135" i="8" s="1"/>
  <c r="H4135" i="8" s="1"/>
  <c r="F4140" i="8"/>
  <c r="G4140" i="8" s="1"/>
  <c r="H4140" i="8" s="1"/>
  <c r="F4153" i="8"/>
  <c r="F4158" i="8"/>
  <c r="F4166" i="8"/>
  <c r="F4171" i="8"/>
  <c r="G4171" i="8" s="1"/>
  <c r="H4171" i="8" s="1"/>
  <c r="F4176" i="8"/>
  <c r="G4182" i="8"/>
  <c r="H4182" i="8" s="1"/>
  <c r="F4184" i="8"/>
  <c r="F4192" i="8"/>
  <c r="G4192" i="8" s="1"/>
  <c r="H4192" i="8" s="1"/>
  <c r="F4200" i="8"/>
  <c r="F4208" i="8"/>
  <c r="F4216" i="8"/>
  <c r="F4226" i="8"/>
  <c r="G4226" i="8" s="1"/>
  <c r="H4226" i="8" s="1"/>
  <c r="F4234" i="8"/>
  <c r="F4242" i="8"/>
  <c r="F4250" i="8"/>
  <c r="G4250" i="8" s="1"/>
  <c r="H4250" i="8" s="1"/>
  <c r="F4258" i="8"/>
  <c r="G4258" i="8" s="1"/>
  <c r="H4258" i="8" s="1"/>
  <c r="F4266" i="8"/>
  <c r="G4266" i="8" s="1"/>
  <c r="H4266" i="8" s="1"/>
  <c r="F4274" i="8"/>
  <c r="G4274" i="8" s="1"/>
  <c r="H4274" i="8" s="1"/>
  <c r="F4282" i="8"/>
  <c r="G4282" i="8" s="1"/>
  <c r="H4282" i="8" s="1"/>
  <c r="F4287" i="8"/>
  <c r="G4287" i="8" s="1"/>
  <c r="H4287" i="8" s="1"/>
  <c r="F4292" i="8"/>
  <c r="F4300" i="8"/>
  <c r="G4300" i="8" s="1"/>
  <c r="H4300" i="8" s="1"/>
  <c r="F4308" i="8"/>
  <c r="G2642" i="8"/>
  <c r="H2642" i="8" s="1"/>
  <c r="G3010" i="8"/>
  <c r="H3010" i="8" s="1"/>
  <c r="G3042" i="8"/>
  <c r="H3042" i="8" s="1"/>
  <c r="G3809" i="8"/>
  <c r="H3809" i="8" s="1"/>
  <c r="G3817" i="8"/>
  <c r="H3817" i="8" s="1"/>
  <c r="G3822" i="8"/>
  <c r="H3822" i="8" s="1"/>
  <c r="G3840" i="8"/>
  <c r="H3840" i="8" s="1"/>
  <c r="G3861" i="8"/>
  <c r="H3861" i="8" s="1"/>
  <c r="G3869" i="8"/>
  <c r="H3869" i="8" s="1"/>
  <c r="F4014" i="8"/>
  <c r="G4014" i="8" s="1"/>
  <c r="H4014" i="8" s="1"/>
  <c r="F4022" i="8"/>
  <c r="F4035" i="8"/>
  <c r="F4043" i="8"/>
  <c r="F4048" i="8"/>
  <c r="F4056" i="8"/>
  <c r="G4056" i="8" s="1"/>
  <c r="H4056" i="8" s="1"/>
  <c r="F4064" i="8"/>
  <c r="F4072" i="8"/>
  <c r="G4072" i="8" s="1"/>
  <c r="H4072" i="8" s="1"/>
  <c r="F4077" i="8"/>
  <c r="G4077" i="8" s="1"/>
  <c r="H4077" i="8" s="1"/>
  <c r="F4085" i="8"/>
  <c r="G4085" i="8" s="1"/>
  <c r="H4085" i="8" s="1"/>
  <c r="F4093" i="8"/>
  <c r="G4093" i="8" s="1"/>
  <c r="H4093" i="8" s="1"/>
  <c r="F4101" i="8"/>
  <c r="F4114" i="8"/>
  <c r="F4122" i="8"/>
  <c r="F4130" i="8"/>
  <c r="F4138" i="8"/>
  <c r="G4138" i="8" s="1"/>
  <c r="H4138" i="8" s="1"/>
  <c r="F4143" i="8"/>
  <c r="F4148" i="8"/>
  <c r="F4156" i="8"/>
  <c r="G4156" i="8" s="1"/>
  <c r="H4156" i="8" s="1"/>
  <c r="F4161" i="8"/>
  <c r="G4161" i="8" s="1"/>
  <c r="H4161" i="8" s="1"/>
  <c r="F4169" i="8"/>
  <c r="F4174" i="8"/>
  <c r="F4179" i="8"/>
  <c r="F4187" i="8"/>
  <c r="F4195" i="8"/>
  <c r="G4195" i="8" s="1"/>
  <c r="H4195" i="8" s="1"/>
  <c r="F4203" i="8"/>
  <c r="F4211" i="8"/>
  <c r="G4211" i="8" s="1"/>
  <c r="H4211" i="8" s="1"/>
  <c r="F4219" i="8"/>
  <c r="G4219" i="8" s="1"/>
  <c r="H4219" i="8" s="1"/>
  <c r="F4229" i="8"/>
  <c r="G4229" i="8" s="1"/>
  <c r="H4229" i="8" s="1"/>
  <c r="F4237" i="8"/>
  <c r="F4245" i="8"/>
  <c r="F4253" i="8"/>
  <c r="F4261" i="8"/>
  <c r="G4261" i="8" s="1"/>
  <c r="H4261" i="8" s="1"/>
  <c r="F4269" i="8"/>
  <c r="F4277" i="8"/>
  <c r="G4277" i="8" s="1"/>
  <c r="H4277" i="8" s="1"/>
  <c r="F4285" i="8"/>
  <c r="G4285" i="8" s="1"/>
  <c r="H4285" i="8" s="1"/>
  <c r="F4290" i="8"/>
  <c r="G4290" i="8" s="1"/>
  <c r="H4290" i="8" s="1"/>
  <c r="F4295" i="8"/>
  <c r="G4295" i="8" s="1"/>
  <c r="H4295" i="8" s="1"/>
  <c r="F4303" i="8"/>
  <c r="F4311" i="8"/>
  <c r="F4316" i="8"/>
  <c r="G4316" i="8" s="1"/>
  <c r="H4316" i="8" s="1"/>
  <c r="G2753" i="8"/>
  <c r="H2753" i="8" s="1"/>
  <c r="G2761" i="8"/>
  <c r="H2761" i="8" s="1"/>
  <c r="G2814" i="8"/>
  <c r="H2814" i="8" s="1"/>
  <c r="G2822" i="8"/>
  <c r="H2822" i="8" s="1"/>
  <c r="G2830" i="8"/>
  <c r="H2830" i="8" s="1"/>
  <c r="G2838" i="8"/>
  <c r="H2838" i="8" s="1"/>
  <c r="G2846" i="8"/>
  <c r="H2846" i="8" s="1"/>
  <c r="G2854" i="8"/>
  <c r="H2854" i="8" s="1"/>
  <c r="G2862" i="8"/>
  <c r="H2862" i="8" s="1"/>
  <c r="G2870" i="8"/>
  <c r="H2870" i="8" s="1"/>
  <c r="G2878" i="8"/>
  <c r="H2878" i="8" s="1"/>
  <c r="G3644" i="8"/>
  <c r="H3644" i="8" s="1"/>
  <c r="G3941" i="8"/>
  <c r="H3941" i="8" s="1"/>
  <c r="G3949" i="8"/>
  <c r="H3949" i="8" s="1"/>
  <c r="G3973" i="8"/>
  <c r="H3973" i="8" s="1"/>
  <c r="G4028" i="8"/>
  <c r="H4028" i="8" s="1"/>
  <c r="G4057" i="8"/>
  <c r="H4057" i="8" s="1"/>
  <c r="G4078" i="8"/>
  <c r="H4078" i="8" s="1"/>
  <c r="G4086" i="8"/>
  <c r="H4086" i="8" s="1"/>
  <c r="F4088" i="8"/>
  <c r="F4096" i="8"/>
  <c r="F4104" i="8"/>
  <c r="G4104" i="8" s="1"/>
  <c r="H4104" i="8" s="1"/>
  <c r="F4109" i="8"/>
  <c r="G4115" i="8"/>
  <c r="H4115" i="8" s="1"/>
  <c r="F4117" i="8"/>
  <c r="G4117" i="8" s="1"/>
  <c r="H4117" i="8" s="1"/>
  <c r="G4123" i="8"/>
  <c r="H4123" i="8" s="1"/>
  <c r="F4125" i="8"/>
  <c r="G4131" i="8"/>
  <c r="H4131" i="8" s="1"/>
  <c r="F4133" i="8"/>
  <c r="G4144" i="8"/>
  <c r="H4144" i="8" s="1"/>
  <c r="F4146" i="8"/>
  <c r="G4149" i="8"/>
  <c r="H4149" i="8" s="1"/>
  <c r="F4151" i="8"/>
  <c r="G4162" i="8"/>
  <c r="H4162" i="8" s="1"/>
  <c r="F4164" i="8"/>
  <c r="G4164" i="8" s="1"/>
  <c r="H4164" i="8" s="1"/>
  <c r="F4182" i="8"/>
  <c r="F4190" i="8"/>
  <c r="F4198" i="8"/>
  <c r="F4206" i="8"/>
  <c r="F4214" i="8"/>
  <c r="G4214" i="8" s="1"/>
  <c r="H4214" i="8" s="1"/>
  <c r="F4224" i="8"/>
  <c r="F4232" i="8"/>
  <c r="F4240" i="8"/>
  <c r="G4240" i="8" s="1"/>
  <c r="H4240" i="8" s="1"/>
  <c r="F4248" i="8"/>
  <c r="F4256" i="8"/>
  <c r="G4262" i="8"/>
  <c r="H4262" i="8" s="1"/>
  <c r="F4264" i="8"/>
  <c r="G4270" i="8"/>
  <c r="H4270" i="8" s="1"/>
  <c r="F4272" i="8"/>
  <c r="G4278" i="8"/>
  <c r="H4278" i="8" s="1"/>
  <c r="F4280" i="8"/>
  <c r="G4280" i="8" s="1"/>
  <c r="H4280" i="8" s="1"/>
  <c r="F4298" i="8"/>
  <c r="F4306" i="8"/>
  <c r="G4306" i="8" s="1"/>
  <c r="H4306" i="8" s="1"/>
  <c r="F4314" i="8"/>
  <c r="G4314" i="8" s="1"/>
  <c r="H4314" i="8" s="1"/>
  <c r="G2627" i="8"/>
  <c r="H2627" i="8" s="1"/>
  <c r="G2635" i="8"/>
  <c r="H2635" i="8" s="1"/>
  <c r="G2688" i="8"/>
  <c r="H2688" i="8" s="1"/>
  <c r="G2698" i="8"/>
  <c r="H2698" i="8" s="1"/>
  <c r="G2714" i="8"/>
  <c r="H2714" i="8" s="1"/>
  <c r="G2785" i="8"/>
  <c r="H2785" i="8" s="1"/>
  <c r="G2793" i="8"/>
  <c r="H2793" i="8" s="1"/>
  <c r="G2801" i="8"/>
  <c r="H2801" i="8" s="1"/>
  <c r="G2809" i="8"/>
  <c r="H2809" i="8" s="1"/>
  <c r="G3143" i="8"/>
  <c r="H3143" i="8" s="1"/>
  <c r="G3151" i="8"/>
  <c r="H3151" i="8" s="1"/>
  <c r="G3326" i="8"/>
  <c r="H3326" i="8" s="1"/>
  <c r="G3355" i="8"/>
  <c r="H3355" i="8" s="1"/>
  <c r="G3419" i="8"/>
  <c r="H3419" i="8" s="1"/>
  <c r="G3427" i="8"/>
  <c r="H3427" i="8" s="1"/>
  <c r="G3464" i="8"/>
  <c r="H3464" i="8" s="1"/>
  <c r="G3472" i="8"/>
  <c r="H3472" i="8" s="1"/>
  <c r="G3512" i="8"/>
  <c r="H3512" i="8" s="1"/>
  <c r="G3615" i="8"/>
  <c r="H3615" i="8" s="1"/>
  <c r="G3623" i="8"/>
  <c r="H3623" i="8" s="1"/>
  <c r="G3631" i="8"/>
  <c r="H3631" i="8" s="1"/>
  <c r="G3639" i="8"/>
  <c r="H3639" i="8" s="1"/>
  <c r="G3647" i="8"/>
  <c r="H3647" i="8" s="1"/>
  <c r="G3655" i="8"/>
  <c r="H3655" i="8" s="1"/>
  <c r="G3854" i="8"/>
  <c r="H3854" i="8" s="1"/>
  <c r="G3870" i="8"/>
  <c r="H3870" i="8" s="1"/>
  <c r="G3936" i="8"/>
  <c r="H3936" i="8" s="1"/>
  <c r="G3957" i="8"/>
  <c r="H3957" i="8" s="1"/>
  <c r="G3965" i="8"/>
  <c r="H3965" i="8" s="1"/>
  <c r="G4015" i="8"/>
  <c r="H4015" i="8" s="1"/>
  <c r="F4020" i="8"/>
  <c r="F4033" i="8"/>
  <c r="F4041" i="8"/>
  <c r="F4046" i="8"/>
  <c r="G4046" i="8" s="1"/>
  <c r="H4046" i="8" s="1"/>
  <c r="G4052" i="8"/>
  <c r="H4052" i="8" s="1"/>
  <c r="F4054" i="8"/>
  <c r="G4054" i="8" s="1"/>
  <c r="H4054" i="8" s="1"/>
  <c r="G4060" i="8"/>
  <c r="H4060" i="8" s="1"/>
  <c r="F4062" i="8"/>
  <c r="F4070" i="8"/>
  <c r="F4083" i="8"/>
  <c r="F4091" i="8"/>
  <c r="G4091" i="8" s="1"/>
  <c r="H4091" i="8" s="1"/>
  <c r="F4099" i="8"/>
  <c r="G4099" i="8" s="1"/>
  <c r="H4099" i="8" s="1"/>
  <c r="G4107" i="8"/>
  <c r="H4107" i="8" s="1"/>
  <c r="F4112" i="8"/>
  <c r="F4120" i="8"/>
  <c r="G4120" i="8" s="1"/>
  <c r="H4120" i="8" s="1"/>
  <c r="F4128" i="8"/>
  <c r="F4136" i="8"/>
  <c r="F4141" i="8"/>
  <c r="G4141" i="8" s="1"/>
  <c r="H4141" i="8" s="1"/>
  <c r="F4154" i="8"/>
  <c r="G4154" i="8" s="1"/>
  <c r="H4154" i="8" s="1"/>
  <c r="F4159" i="8"/>
  <c r="G4159" i="8" s="1"/>
  <c r="H4159" i="8" s="1"/>
  <c r="F4167" i="8"/>
  <c r="G4167" i="8" s="1"/>
  <c r="H4167" i="8" s="1"/>
  <c r="F4172" i="8"/>
  <c r="G4172" i="8" s="1"/>
  <c r="H4172" i="8" s="1"/>
  <c r="F4177" i="8"/>
  <c r="G4177" i="8" s="1"/>
  <c r="H4177" i="8" s="1"/>
  <c r="F4185" i="8"/>
  <c r="F4193" i="8"/>
  <c r="G4199" i="8"/>
  <c r="H4199" i="8" s="1"/>
  <c r="F4201" i="8"/>
  <c r="G4201" i="8" s="1"/>
  <c r="H4201" i="8" s="1"/>
  <c r="F4209" i="8"/>
  <c r="G4209" i="8" s="1"/>
  <c r="H4209" i="8" s="1"/>
  <c r="G4215" i="8"/>
  <c r="H4215" i="8" s="1"/>
  <c r="F4217" i="8"/>
  <c r="F4222" i="8"/>
  <c r="G4222" i="8" s="1"/>
  <c r="H4222" i="8" s="1"/>
  <c r="G4225" i="8"/>
  <c r="H4225" i="8" s="1"/>
  <c r="F4227" i="8"/>
  <c r="G4227" i="8" s="1"/>
  <c r="H4227" i="8" s="1"/>
  <c r="G4233" i="8"/>
  <c r="H4233" i="8" s="1"/>
  <c r="F4235" i="8"/>
  <c r="G4241" i="8"/>
  <c r="H4241" i="8" s="1"/>
  <c r="F4243" i="8"/>
  <c r="F4251" i="8"/>
  <c r="G4251" i="8" s="1"/>
  <c r="H4251" i="8" s="1"/>
  <c r="F4259" i="8"/>
  <c r="F4267" i="8"/>
  <c r="F4275" i="8"/>
  <c r="F4283" i="8"/>
  <c r="G4283" i="8" s="1"/>
  <c r="H4283" i="8" s="1"/>
  <c r="F4288" i="8"/>
  <c r="G4288" i="8" s="1"/>
  <c r="H4288" i="8" s="1"/>
  <c r="F4293" i="8"/>
  <c r="G4293" i="8" s="1"/>
  <c r="H4293" i="8" s="1"/>
  <c r="F4301" i="8"/>
  <c r="G4301" i="8" s="1"/>
  <c r="H4301" i="8" s="1"/>
  <c r="F4309" i="8"/>
  <c r="G4309" i="8" s="1"/>
  <c r="H4309" i="8" s="1"/>
  <c r="G3014" i="8"/>
  <c r="H3014" i="8" s="1"/>
  <c r="G3062" i="8"/>
  <c r="H3062" i="8" s="1"/>
  <c r="G3070" i="8"/>
  <c r="H3070" i="8" s="1"/>
  <c r="G3080" i="8"/>
  <c r="H3080" i="8" s="1"/>
  <c r="G3088" i="8"/>
  <c r="H3088" i="8" s="1"/>
  <c r="G3096" i="8"/>
  <c r="H3096" i="8" s="1"/>
  <c r="G3109" i="8"/>
  <c r="H3109" i="8" s="1"/>
  <c r="G3117" i="8"/>
  <c r="H3117" i="8" s="1"/>
  <c r="G3138" i="8"/>
  <c r="H3138" i="8" s="1"/>
  <c r="G3170" i="8"/>
  <c r="H3170" i="8" s="1"/>
  <c r="G3186" i="8"/>
  <c r="H3186" i="8" s="1"/>
  <c r="G3202" i="8"/>
  <c r="H3202" i="8" s="1"/>
  <c r="G3218" i="8"/>
  <c r="H3218" i="8" s="1"/>
  <c r="G3459" i="8"/>
  <c r="H3459" i="8" s="1"/>
  <c r="G3467" i="8"/>
  <c r="H3467" i="8" s="1"/>
  <c r="G3483" i="8"/>
  <c r="H3483" i="8" s="1"/>
  <c r="G3491" i="8"/>
  <c r="H3491" i="8" s="1"/>
  <c r="G3499" i="8"/>
  <c r="H3499" i="8" s="1"/>
  <c r="G3507" i="8"/>
  <c r="H3507" i="8" s="1"/>
  <c r="G3557" i="8"/>
  <c r="H3557" i="8" s="1"/>
  <c r="G3573" i="8"/>
  <c r="H3573" i="8" s="1"/>
  <c r="G3602" i="8"/>
  <c r="H3602" i="8" s="1"/>
  <c r="G3618" i="8"/>
  <c r="H3618" i="8" s="1"/>
  <c r="G3626" i="8"/>
  <c r="H3626" i="8" s="1"/>
  <c r="G3634" i="8"/>
  <c r="H3634" i="8" s="1"/>
  <c r="G3719" i="8"/>
  <c r="H3719" i="8" s="1"/>
  <c r="G3746" i="8"/>
  <c r="H3746" i="8" s="1"/>
  <c r="G3770" i="8"/>
  <c r="H3770" i="8" s="1"/>
  <c r="G3778" i="8"/>
  <c r="H3778" i="8" s="1"/>
  <c r="G3786" i="8"/>
  <c r="H3786" i="8" s="1"/>
  <c r="G3802" i="8"/>
  <c r="H3802" i="8" s="1"/>
  <c r="G4042" i="8"/>
  <c r="H4042" i="8" s="1"/>
  <c r="G4168" i="8"/>
  <c r="H4168" i="8" s="1"/>
  <c r="G4173" i="8"/>
  <c r="H4173" i="8" s="1"/>
  <c r="G4178" i="8"/>
  <c r="H4178" i="8" s="1"/>
  <c r="G4210" i="8"/>
  <c r="H4210" i="8" s="1"/>
  <c r="G4218" i="8"/>
  <c r="H4218" i="8" s="1"/>
  <c r="G4236" i="8"/>
  <c r="H4236" i="8" s="1"/>
  <c r="G4302" i="8"/>
  <c r="H4302" i="8" s="1"/>
  <c r="G4310" i="8"/>
  <c r="H4310" i="8" s="1"/>
  <c r="F4312" i="8"/>
  <c r="G4312" i="8" s="1"/>
  <c r="H4312" i="8" s="1"/>
  <c r="G3154" i="8"/>
  <c r="H3154" i="8" s="1"/>
  <c r="G3533" i="8"/>
  <c r="H3533" i="8" s="1"/>
  <c r="G3541" i="8"/>
  <c r="H3541" i="8" s="1"/>
  <c r="G3565" i="8"/>
  <c r="H3565" i="8" s="1"/>
  <c r="G3610" i="8"/>
  <c r="H3610" i="8" s="1"/>
  <c r="G3754" i="8"/>
  <c r="H3754" i="8" s="1"/>
  <c r="G3823" i="8"/>
  <c r="H3823" i="8" s="1"/>
  <c r="G4037" i="8"/>
  <c r="H4037" i="8" s="1"/>
  <c r="G4103" i="8"/>
  <c r="H4103" i="8" s="1"/>
  <c r="G4108" i="8"/>
  <c r="H4108" i="8" s="1"/>
  <c r="G4181" i="8"/>
  <c r="H4181" i="8" s="1"/>
  <c r="G4305" i="8"/>
  <c r="H4305" i="8" s="1"/>
  <c r="G2654" i="8"/>
  <c r="H2654" i="8" s="1"/>
  <c r="G2662" i="8"/>
  <c r="H2662" i="8" s="1"/>
  <c r="G2667" i="8"/>
  <c r="H2667" i="8" s="1"/>
  <c r="G2675" i="8"/>
  <c r="H2675" i="8" s="1"/>
  <c r="G2680" i="8"/>
  <c r="H2680" i="8" s="1"/>
  <c r="G2691" i="8"/>
  <c r="H2691" i="8" s="1"/>
  <c r="G2767" i="8"/>
  <c r="H2767" i="8" s="1"/>
  <c r="G2775" i="8"/>
  <c r="H2775" i="8" s="1"/>
  <c r="G2817" i="8"/>
  <c r="H2817" i="8" s="1"/>
  <c r="G2825" i="8"/>
  <c r="H2825" i="8" s="1"/>
  <c r="G2833" i="8"/>
  <c r="H2833" i="8" s="1"/>
  <c r="G2841" i="8"/>
  <c r="H2841" i="8" s="1"/>
  <c r="G2849" i="8"/>
  <c r="H2849" i="8" s="1"/>
  <c r="G2857" i="8"/>
  <c r="H2857" i="8" s="1"/>
  <c r="G2987" i="8"/>
  <c r="H2987" i="8" s="1"/>
  <c r="G3000" i="8"/>
  <c r="H3000" i="8" s="1"/>
  <c r="G3008" i="8"/>
  <c r="H3008" i="8" s="1"/>
  <c r="G3024" i="8"/>
  <c r="H3024" i="8" s="1"/>
  <c r="G3032" i="8"/>
  <c r="H3032" i="8" s="1"/>
  <c r="G3037" i="8"/>
  <c r="H3037" i="8" s="1"/>
  <c r="G3045" i="8"/>
  <c r="H3045" i="8" s="1"/>
  <c r="G3053" i="8"/>
  <c r="H3053" i="8" s="1"/>
  <c r="G3161" i="8"/>
  <c r="H3161" i="8" s="1"/>
  <c r="G3169" i="8"/>
  <c r="H3169" i="8" s="1"/>
  <c r="G3177" i="8"/>
  <c r="H3177" i="8" s="1"/>
  <c r="G3185" i="8"/>
  <c r="H3185" i="8" s="1"/>
  <c r="G3193" i="8"/>
  <c r="H3193" i="8" s="1"/>
  <c r="G3201" i="8"/>
  <c r="H3201" i="8" s="1"/>
  <c r="G3307" i="8"/>
  <c r="H3307" i="8" s="1"/>
  <c r="G3370" i="8"/>
  <c r="H3370" i="8" s="1"/>
  <c r="G3386" i="8"/>
  <c r="H3386" i="8" s="1"/>
  <c r="G3402" i="8"/>
  <c r="H3402" i="8" s="1"/>
  <c r="G3418" i="8"/>
  <c r="H3418" i="8" s="1"/>
  <c r="G3518" i="8"/>
  <c r="H3518" i="8" s="1"/>
  <c r="G3536" i="8"/>
  <c r="H3536" i="8" s="1"/>
  <c r="G3544" i="8"/>
  <c r="H3544" i="8" s="1"/>
  <c r="G3560" i="8"/>
  <c r="H3560" i="8" s="1"/>
  <c r="G3568" i="8"/>
  <c r="H3568" i="8" s="1"/>
  <c r="G3576" i="8"/>
  <c r="H3576" i="8" s="1"/>
  <c r="G3584" i="8"/>
  <c r="H3584" i="8" s="1"/>
  <c r="G3698" i="8"/>
  <c r="H3698" i="8" s="1"/>
  <c r="G3706" i="8"/>
  <c r="H3706" i="8" s="1"/>
  <c r="G3714" i="8"/>
  <c r="H3714" i="8" s="1"/>
  <c r="G3772" i="8"/>
  <c r="H3772" i="8" s="1"/>
  <c r="G3812" i="8"/>
  <c r="H3812" i="8" s="1"/>
  <c r="G3848" i="8"/>
  <c r="H3848" i="8" s="1"/>
  <c r="G3864" i="8"/>
  <c r="H3864" i="8" s="1"/>
  <c r="G3956" i="8"/>
  <c r="H3956" i="8" s="1"/>
  <c r="G3972" i="8"/>
  <c r="H3972" i="8" s="1"/>
  <c r="G4009" i="8"/>
  <c r="H4009" i="8" s="1"/>
  <c r="G4084" i="8"/>
  <c r="H4084" i="8" s="1"/>
  <c r="G4110" i="8"/>
  <c r="H4110" i="8" s="1"/>
  <c r="G4118" i="8"/>
  <c r="H4118" i="8" s="1"/>
  <c r="G4126" i="8"/>
  <c r="H4126" i="8" s="1"/>
  <c r="G4134" i="8"/>
  <c r="H4134" i="8" s="1"/>
  <c r="G4139" i="8"/>
  <c r="H4139" i="8" s="1"/>
  <c r="G4152" i="8"/>
  <c r="H4152" i="8" s="1"/>
  <c r="G4193" i="8"/>
  <c r="H4193" i="8" s="1"/>
  <c r="G4217" i="8"/>
  <c r="H4217" i="8" s="1"/>
  <c r="G4253" i="8"/>
  <c r="H4253" i="8" s="1"/>
  <c r="G4269" i="8"/>
  <c r="H4269" i="8" s="1"/>
  <c r="G2649" i="8"/>
  <c r="H2649" i="8" s="1"/>
  <c r="G2699" i="8"/>
  <c r="H2699" i="8" s="1"/>
  <c r="G2712" i="8"/>
  <c r="H2712" i="8" s="1"/>
  <c r="G2720" i="8"/>
  <c r="H2720" i="8" s="1"/>
  <c r="G2733" i="8"/>
  <c r="H2733" i="8" s="1"/>
  <c r="G2741" i="8"/>
  <c r="H2741" i="8" s="1"/>
  <c r="G2749" i="8"/>
  <c r="H2749" i="8" s="1"/>
  <c r="G2754" i="8"/>
  <c r="H2754" i="8" s="1"/>
  <c r="G2762" i="8"/>
  <c r="H2762" i="8" s="1"/>
  <c r="G2770" i="8"/>
  <c r="H2770" i="8" s="1"/>
  <c r="G2778" i="8"/>
  <c r="H2778" i="8" s="1"/>
  <c r="G2942" i="8"/>
  <c r="H2942" i="8" s="1"/>
  <c r="G2950" i="8"/>
  <c r="H2950" i="8" s="1"/>
  <c r="G2958" i="8"/>
  <c r="H2958" i="8" s="1"/>
  <c r="G2966" i="8"/>
  <c r="H2966" i="8" s="1"/>
  <c r="G2974" i="8"/>
  <c r="H2974" i="8" s="1"/>
  <c r="G2979" i="8"/>
  <c r="H2979" i="8" s="1"/>
  <c r="G2982" i="8"/>
  <c r="H2982" i="8" s="1"/>
  <c r="G2990" i="8"/>
  <c r="H2990" i="8" s="1"/>
  <c r="G2995" i="8"/>
  <c r="H2995" i="8" s="1"/>
  <c r="G3003" i="8"/>
  <c r="H3003" i="8" s="1"/>
  <c r="G3027" i="8"/>
  <c r="H3027" i="8" s="1"/>
  <c r="G3040" i="8"/>
  <c r="H3040" i="8" s="1"/>
  <c r="G3153" i="8"/>
  <c r="H3153" i="8" s="1"/>
  <c r="G3362" i="8"/>
  <c r="H3362" i="8" s="1"/>
  <c r="G3365" i="8"/>
  <c r="H3365" i="8" s="1"/>
  <c r="G3378" i="8"/>
  <c r="H3378" i="8" s="1"/>
  <c r="G3381" i="8"/>
  <c r="H3381" i="8" s="1"/>
  <c r="G3397" i="8"/>
  <c r="H3397" i="8" s="1"/>
  <c r="G3410" i="8"/>
  <c r="H3410" i="8" s="1"/>
  <c r="G3528" i="8"/>
  <c r="H3528" i="8" s="1"/>
  <c r="G3539" i="8"/>
  <c r="H3539" i="8" s="1"/>
  <c r="G3552" i="8"/>
  <c r="H3552" i="8" s="1"/>
  <c r="G3592" i="8"/>
  <c r="H3592" i="8" s="1"/>
  <c r="G3775" i="8"/>
  <c r="H3775" i="8" s="1"/>
  <c r="G3833" i="8"/>
  <c r="H3833" i="8" s="1"/>
  <c r="G3838" i="8"/>
  <c r="H3838" i="8" s="1"/>
  <c r="G3904" i="8"/>
  <c r="H3904" i="8" s="1"/>
  <c r="G3917" i="8"/>
  <c r="H3917" i="8" s="1"/>
  <c r="G3925" i="8"/>
  <c r="H3925" i="8" s="1"/>
  <c r="G3983" i="8"/>
  <c r="H3983" i="8" s="1"/>
  <c r="G3991" i="8"/>
  <c r="H3991" i="8" s="1"/>
  <c r="G4017" i="8"/>
  <c r="H4017" i="8" s="1"/>
  <c r="G4025" i="8"/>
  <c r="H4025" i="8" s="1"/>
  <c r="G4035" i="8"/>
  <c r="H4035" i="8" s="1"/>
  <c r="G4043" i="8"/>
  <c r="H4043" i="8" s="1"/>
  <c r="G4113" i="8"/>
  <c r="H4113" i="8" s="1"/>
  <c r="G4121" i="8"/>
  <c r="H4121" i="8" s="1"/>
  <c r="G4129" i="8"/>
  <c r="H4129" i="8" s="1"/>
  <c r="G4137" i="8"/>
  <c r="H4137" i="8" s="1"/>
  <c r="G4183" i="8"/>
  <c r="H4183" i="8" s="1"/>
  <c r="G4238" i="8"/>
  <c r="H4238" i="8" s="1"/>
  <c r="G4243" i="8"/>
  <c r="H4243" i="8" s="1"/>
  <c r="G4246" i="8"/>
  <c r="H4246" i="8" s="1"/>
  <c r="G4311" i="8"/>
  <c r="H4311" i="8" s="1"/>
  <c r="G2628" i="8"/>
  <c r="H2628" i="8" s="1"/>
  <c r="G3011" i="8"/>
  <c r="H3011" i="8" s="1"/>
  <c r="G3019" i="8"/>
  <c r="H3019" i="8" s="1"/>
  <c r="G3759" i="8"/>
  <c r="H3759" i="8" s="1"/>
  <c r="G3767" i="8"/>
  <c r="H3767" i="8" s="1"/>
  <c r="G3783" i="8"/>
  <c r="H3783" i="8" s="1"/>
  <c r="G3791" i="8"/>
  <c r="H3791" i="8" s="1"/>
  <c r="G3867" i="8"/>
  <c r="H3867" i="8" s="1"/>
  <c r="G3975" i="8"/>
  <c r="H3975" i="8" s="1"/>
  <c r="G4074" i="8"/>
  <c r="H4074" i="8" s="1"/>
  <c r="G2650" i="8"/>
  <c r="H2650" i="8" s="1"/>
  <c r="G2658" i="8"/>
  <c r="H2658" i="8" s="1"/>
  <c r="G2813" i="8"/>
  <c r="H2813" i="8" s="1"/>
  <c r="G2821" i="8"/>
  <c r="H2821" i="8" s="1"/>
  <c r="G2829" i="8"/>
  <c r="H2829" i="8" s="1"/>
  <c r="G2837" i="8"/>
  <c r="H2837" i="8" s="1"/>
  <c r="G2845" i="8"/>
  <c r="H2845" i="8" s="1"/>
  <c r="G2853" i="8"/>
  <c r="H2853" i="8" s="1"/>
  <c r="G2861" i="8"/>
  <c r="H2861" i="8" s="1"/>
  <c r="G2996" i="8"/>
  <c r="H2996" i="8" s="1"/>
  <c r="G3004" i="8"/>
  <c r="H3004" i="8" s="1"/>
  <c r="G3049" i="8"/>
  <c r="H3049" i="8" s="1"/>
  <c r="G3057" i="8"/>
  <c r="H3057" i="8" s="1"/>
  <c r="G3065" i="8"/>
  <c r="H3065" i="8" s="1"/>
  <c r="G3073" i="8"/>
  <c r="H3073" i="8" s="1"/>
  <c r="G3083" i="8"/>
  <c r="H3083" i="8" s="1"/>
  <c r="G3091" i="8"/>
  <c r="H3091" i="8" s="1"/>
  <c r="G3099" i="8"/>
  <c r="H3099" i="8" s="1"/>
  <c r="G3107" i="8"/>
  <c r="H3107" i="8" s="1"/>
  <c r="G3112" i="8"/>
  <c r="H3112" i="8" s="1"/>
  <c r="G3133" i="8"/>
  <c r="H3133" i="8" s="1"/>
  <c r="G3157" i="8"/>
  <c r="H3157" i="8" s="1"/>
  <c r="G3311" i="8"/>
  <c r="H3311" i="8" s="1"/>
  <c r="G3345" i="8"/>
  <c r="H3345" i="8" s="1"/>
  <c r="G3466" i="8"/>
  <c r="H3466" i="8" s="1"/>
  <c r="G3490" i="8"/>
  <c r="H3490" i="8" s="1"/>
  <c r="G3498" i="8"/>
  <c r="H3498" i="8" s="1"/>
  <c r="G3506" i="8"/>
  <c r="H3506" i="8" s="1"/>
  <c r="G3617" i="8"/>
  <c r="H3617" i="8" s="1"/>
  <c r="G3641" i="8"/>
  <c r="H3641" i="8" s="1"/>
  <c r="G3646" i="8"/>
  <c r="H3646" i="8" s="1"/>
  <c r="G3654" i="8"/>
  <c r="H3654" i="8" s="1"/>
  <c r="G3662" i="8"/>
  <c r="H3662" i="8" s="1"/>
  <c r="G3670" i="8"/>
  <c r="H3670" i="8" s="1"/>
  <c r="G3678" i="8"/>
  <c r="H3678" i="8" s="1"/>
  <c r="G3686" i="8"/>
  <c r="H3686" i="8" s="1"/>
  <c r="G3694" i="8"/>
  <c r="H3694" i="8" s="1"/>
  <c r="G3702" i="8"/>
  <c r="H3702" i="8" s="1"/>
  <c r="G3718" i="8"/>
  <c r="H3718" i="8" s="1"/>
  <c r="G3726" i="8"/>
  <c r="H3726" i="8" s="1"/>
  <c r="G3760" i="8"/>
  <c r="H3760" i="8" s="1"/>
  <c r="G3876" i="8"/>
  <c r="H3876" i="8" s="1"/>
  <c r="G3884" i="8"/>
  <c r="H3884" i="8" s="1"/>
  <c r="G3889" i="8"/>
  <c r="H3889" i="8" s="1"/>
  <c r="G3960" i="8"/>
  <c r="H3960" i="8" s="1"/>
  <c r="G4059" i="8"/>
  <c r="H4059" i="8" s="1"/>
  <c r="G4080" i="8"/>
  <c r="H4080" i="8" s="1"/>
  <c r="G4088" i="8"/>
  <c r="H4088" i="8" s="1"/>
  <c r="G4166" i="8"/>
  <c r="H4166" i="8" s="1"/>
  <c r="G4176" i="8"/>
  <c r="H4176" i="8" s="1"/>
  <c r="G4231" i="8"/>
  <c r="H4231" i="8" s="1"/>
  <c r="G4286" i="8"/>
  <c r="H4286" i="8" s="1"/>
  <c r="G4304" i="8"/>
  <c r="H4304" i="8" s="1"/>
  <c r="G2763" i="8"/>
  <c r="H2763" i="8" s="1"/>
  <c r="G2766" i="8"/>
  <c r="H2766" i="8" s="1"/>
  <c r="G2774" i="8"/>
  <c r="H2774" i="8" s="1"/>
  <c r="G2779" i="8"/>
  <c r="H2779" i="8" s="1"/>
  <c r="G2901" i="8"/>
  <c r="H2901" i="8" s="1"/>
  <c r="G2909" i="8"/>
  <c r="H2909" i="8" s="1"/>
  <c r="G2922" i="8"/>
  <c r="H2922" i="8" s="1"/>
  <c r="G2930" i="8"/>
  <c r="H2930" i="8" s="1"/>
  <c r="G2946" i="8"/>
  <c r="H2946" i="8" s="1"/>
  <c r="G2954" i="8"/>
  <c r="H2954" i="8" s="1"/>
  <c r="G2962" i="8"/>
  <c r="H2962" i="8" s="1"/>
  <c r="G2970" i="8"/>
  <c r="H2970" i="8" s="1"/>
  <c r="G2978" i="8"/>
  <c r="H2978" i="8" s="1"/>
  <c r="G3036" i="8"/>
  <c r="H3036" i="8" s="1"/>
  <c r="G3044" i="8"/>
  <c r="H3044" i="8" s="1"/>
  <c r="G3052" i="8"/>
  <c r="H3052" i="8" s="1"/>
  <c r="G3136" i="8"/>
  <c r="H3136" i="8" s="1"/>
  <c r="G3144" i="8"/>
  <c r="H3144" i="8" s="1"/>
  <c r="G3152" i="8"/>
  <c r="H3152" i="8" s="1"/>
  <c r="G3253" i="8"/>
  <c r="H3253" i="8" s="1"/>
  <c r="G3285" i="8"/>
  <c r="H3285" i="8" s="1"/>
  <c r="G3293" i="8"/>
  <c r="H3293" i="8" s="1"/>
  <c r="G3316" i="8"/>
  <c r="H3316" i="8" s="1"/>
  <c r="G3438" i="8"/>
  <c r="H3438" i="8" s="1"/>
  <c r="G3448" i="8"/>
  <c r="H3448" i="8" s="1"/>
  <c r="G3451" i="8"/>
  <c r="H3451" i="8" s="1"/>
  <c r="G3456" i="8"/>
  <c r="H3456" i="8" s="1"/>
  <c r="G3474" i="8"/>
  <c r="H3474" i="8" s="1"/>
  <c r="G3535" i="8"/>
  <c r="H3535" i="8" s="1"/>
  <c r="G3657" i="8"/>
  <c r="H3657" i="8" s="1"/>
  <c r="G3665" i="8"/>
  <c r="H3665" i="8" s="1"/>
  <c r="G3697" i="8"/>
  <c r="H3697" i="8" s="1"/>
  <c r="G3705" i="8"/>
  <c r="H3705" i="8" s="1"/>
  <c r="G3713" i="8"/>
  <c r="H3713" i="8" s="1"/>
  <c r="G3721" i="8"/>
  <c r="H3721" i="8" s="1"/>
  <c r="G3734" i="8"/>
  <c r="H3734" i="8" s="1"/>
  <c r="G3824" i="8"/>
  <c r="H3824" i="8" s="1"/>
  <c r="G3897" i="8"/>
  <c r="H3897" i="8" s="1"/>
  <c r="G3900" i="8"/>
  <c r="H3900" i="8" s="1"/>
  <c r="G3908" i="8"/>
  <c r="H3908" i="8" s="1"/>
  <c r="G3913" i="8"/>
  <c r="H3913" i="8" s="1"/>
  <c r="G3921" i="8"/>
  <c r="H3921" i="8" s="1"/>
  <c r="G3950" i="8"/>
  <c r="H3950" i="8" s="1"/>
  <c r="G4008" i="8"/>
  <c r="H4008" i="8" s="1"/>
  <c r="G4021" i="8"/>
  <c r="H4021" i="8" s="1"/>
  <c r="G4049" i="8"/>
  <c r="H4049" i="8" s="1"/>
  <c r="G4062" i="8"/>
  <c r="H4062" i="8" s="1"/>
  <c r="G4067" i="8"/>
  <c r="H4067" i="8" s="1"/>
  <c r="G4187" i="8"/>
  <c r="H4187" i="8" s="1"/>
  <c r="G4200" i="8"/>
  <c r="H4200" i="8" s="1"/>
  <c r="G4242" i="8"/>
  <c r="H4242" i="8" s="1"/>
  <c r="G2632" i="8"/>
  <c r="H2632" i="8" s="1"/>
  <c r="G2640" i="8"/>
  <c r="H2640" i="8" s="1"/>
  <c r="G2716" i="8"/>
  <c r="H2716" i="8" s="1"/>
  <c r="G2938" i="8"/>
  <c r="H2938" i="8" s="1"/>
  <c r="G3433" i="8"/>
  <c r="H3433" i="8" s="1"/>
  <c r="G3517" i="8"/>
  <c r="H3517" i="8" s="1"/>
  <c r="G3929" i="8"/>
  <c r="H3929" i="8" s="1"/>
  <c r="G3963" i="8"/>
  <c r="H3963" i="8" s="1"/>
  <c r="G4003" i="8"/>
  <c r="H4003" i="8" s="1"/>
  <c r="G4179" i="8"/>
  <c r="H4179" i="8" s="1"/>
  <c r="G4234" i="8"/>
  <c r="H4234" i="8" s="1"/>
  <c r="G4307" i="8"/>
  <c r="H4307" i="8" s="1"/>
  <c r="G2634" i="8"/>
  <c r="H2634" i="8" s="1"/>
  <c r="G2657" i="8"/>
  <c r="H2657" i="8" s="1"/>
  <c r="G2665" i="8"/>
  <c r="H2665" i="8" s="1"/>
  <c r="G2670" i="8"/>
  <c r="H2670" i="8" s="1"/>
  <c r="G2678" i="8"/>
  <c r="H2678" i="8" s="1"/>
  <c r="G2683" i="8"/>
  <c r="H2683" i="8" s="1"/>
  <c r="G2743" i="8"/>
  <c r="H2743" i="8" s="1"/>
  <c r="G2769" i="8"/>
  <c r="H2769" i="8" s="1"/>
  <c r="G2777" i="8"/>
  <c r="H2777" i="8" s="1"/>
  <c r="G2782" i="8"/>
  <c r="H2782" i="8" s="1"/>
  <c r="G2787" i="8"/>
  <c r="H2787" i="8" s="1"/>
  <c r="G2795" i="8"/>
  <c r="H2795" i="8" s="1"/>
  <c r="G2803" i="8"/>
  <c r="H2803" i="8" s="1"/>
  <c r="G2869" i="8"/>
  <c r="H2869" i="8" s="1"/>
  <c r="G2877" i="8"/>
  <c r="H2877" i="8" s="1"/>
  <c r="G3015" i="8"/>
  <c r="H3015" i="8" s="1"/>
  <c r="G3209" i="8"/>
  <c r="H3209" i="8" s="1"/>
  <c r="G3217" i="8"/>
  <c r="H3217" i="8" s="1"/>
  <c r="G3225" i="8"/>
  <c r="H3225" i="8" s="1"/>
  <c r="G3301" i="8"/>
  <c r="H3301" i="8" s="1"/>
  <c r="G2673" i="8"/>
  <c r="H2673" i="8" s="1"/>
  <c r="G2686" i="8"/>
  <c r="H2686" i="8" s="1"/>
  <c r="G2694" i="8"/>
  <c r="H2694" i="8" s="1"/>
  <c r="G2704" i="8"/>
  <c r="H2704" i="8" s="1"/>
  <c r="G2711" i="8"/>
  <c r="H2711" i="8" s="1"/>
  <c r="G2738" i="8"/>
  <c r="H2738" i="8" s="1"/>
  <c r="G2746" i="8"/>
  <c r="H2746" i="8" s="1"/>
  <c r="G2759" i="8"/>
  <c r="H2759" i="8" s="1"/>
  <c r="G2790" i="8"/>
  <c r="H2790" i="8" s="1"/>
  <c r="G2798" i="8"/>
  <c r="H2798" i="8" s="1"/>
  <c r="G2806" i="8"/>
  <c r="H2806" i="8" s="1"/>
  <c r="G2819" i="8"/>
  <c r="H2819" i="8" s="1"/>
  <c r="G2827" i="8"/>
  <c r="H2827" i="8" s="1"/>
  <c r="G2835" i="8"/>
  <c r="H2835" i="8" s="1"/>
  <c r="G2843" i="8"/>
  <c r="H2843" i="8" s="1"/>
  <c r="G2851" i="8"/>
  <c r="H2851" i="8" s="1"/>
  <c r="G2859" i="8"/>
  <c r="H2859" i="8" s="1"/>
  <c r="G2885" i="8"/>
  <c r="H2885" i="8" s="1"/>
  <c r="G2893" i="8"/>
  <c r="H2893" i="8" s="1"/>
  <c r="G2898" i="8"/>
  <c r="H2898" i="8" s="1"/>
  <c r="G2906" i="8"/>
  <c r="H2906" i="8" s="1"/>
  <c r="G2914" i="8"/>
  <c r="H2914" i="8" s="1"/>
  <c r="G2948" i="8"/>
  <c r="H2948" i="8" s="1"/>
  <c r="G2964" i="8"/>
  <c r="H2964" i="8" s="1"/>
  <c r="G2972" i="8"/>
  <c r="H2972" i="8" s="1"/>
  <c r="G2985" i="8"/>
  <c r="H2985" i="8" s="1"/>
  <c r="G2993" i="8"/>
  <c r="H2993" i="8" s="1"/>
  <c r="G2998" i="8"/>
  <c r="H2998" i="8" s="1"/>
  <c r="G3006" i="8"/>
  <c r="H3006" i="8" s="1"/>
  <c r="G3016" i="8"/>
  <c r="H3016" i="8" s="1"/>
  <c r="G3021" i="8"/>
  <c r="H3021" i="8" s="1"/>
  <c r="G3029" i="8"/>
  <c r="H3029" i="8" s="1"/>
  <c r="G3060" i="8"/>
  <c r="H3060" i="8" s="1"/>
  <c r="G3068" i="8"/>
  <c r="H3068" i="8" s="1"/>
  <c r="G3078" i="8"/>
  <c r="H3078" i="8" s="1"/>
  <c r="G3086" i="8"/>
  <c r="H3086" i="8" s="1"/>
  <c r="G3094" i="8"/>
  <c r="H3094" i="8" s="1"/>
  <c r="G3102" i="8"/>
  <c r="H3102" i="8" s="1"/>
  <c r="G3115" i="8"/>
  <c r="H3115" i="8" s="1"/>
  <c r="G3123" i="8"/>
  <c r="H3123" i="8" s="1"/>
  <c r="G3128" i="8"/>
  <c r="H3128" i="8" s="1"/>
  <c r="G3130" i="8"/>
  <c r="H3130" i="8" s="1"/>
  <c r="G3141" i="8"/>
  <c r="H3141" i="8" s="1"/>
  <c r="G3149" i="8"/>
  <c r="H3149" i="8" s="1"/>
  <c r="G3233" i="8"/>
  <c r="H3233" i="8" s="1"/>
  <c r="G3241" i="8"/>
  <c r="H3241" i="8" s="1"/>
  <c r="G3249" i="8"/>
  <c r="H3249" i="8" s="1"/>
  <c r="G3290" i="8"/>
  <c r="H3290" i="8" s="1"/>
  <c r="G3319" i="8"/>
  <c r="H3319" i="8" s="1"/>
  <c r="G3327" i="8"/>
  <c r="H3327" i="8" s="1"/>
  <c r="G3340" i="8"/>
  <c r="H3340" i="8" s="1"/>
  <c r="G3348" i="8"/>
  <c r="H3348" i="8" s="1"/>
  <c r="G3361" i="8"/>
  <c r="H3361" i="8" s="1"/>
  <c r="G3369" i="8"/>
  <c r="H3369" i="8" s="1"/>
  <c r="G3377" i="8"/>
  <c r="H3377" i="8" s="1"/>
  <c r="G3385" i="8"/>
  <c r="H3385" i="8" s="1"/>
  <c r="G3393" i="8"/>
  <c r="H3393" i="8" s="1"/>
  <c r="G3401" i="8"/>
  <c r="H3401" i="8" s="1"/>
  <c r="G3435" i="8"/>
  <c r="H3435" i="8" s="1"/>
  <c r="G3437" i="8"/>
  <c r="H3437" i="8" s="1"/>
  <c r="G3450" i="8"/>
  <c r="H3450" i="8" s="1"/>
  <c r="G3468" i="8"/>
  <c r="H3468" i="8" s="1"/>
  <c r="G3481" i="8"/>
  <c r="H3481" i="8" s="1"/>
  <c r="G3497" i="8"/>
  <c r="H3497" i="8" s="1"/>
  <c r="G3505" i="8"/>
  <c r="H3505" i="8" s="1"/>
  <c r="G3523" i="8"/>
  <c r="H3523" i="8" s="1"/>
  <c r="G3167" i="8"/>
  <c r="H3167" i="8" s="1"/>
  <c r="G3175" i="8"/>
  <c r="H3175" i="8" s="1"/>
  <c r="G3183" i="8"/>
  <c r="H3183" i="8" s="1"/>
  <c r="G3191" i="8"/>
  <c r="H3191" i="8" s="1"/>
  <c r="G3199" i="8"/>
  <c r="H3199" i="8" s="1"/>
  <c r="G3207" i="8"/>
  <c r="H3207" i="8" s="1"/>
  <c r="G3215" i="8"/>
  <c r="H3215" i="8" s="1"/>
  <c r="G3223" i="8"/>
  <c r="H3223" i="8" s="1"/>
  <c r="G3257" i="8"/>
  <c r="H3257" i="8" s="1"/>
  <c r="G3265" i="8"/>
  <c r="H3265" i="8" s="1"/>
  <c r="G3273" i="8"/>
  <c r="H3273" i="8" s="1"/>
  <c r="G3281" i="8"/>
  <c r="H3281" i="8" s="1"/>
  <c r="G3335" i="8"/>
  <c r="H3335" i="8" s="1"/>
  <c r="G3351" i="8"/>
  <c r="H3351" i="8" s="1"/>
  <c r="G3356" i="8"/>
  <c r="H3356" i="8" s="1"/>
  <c r="G3364" i="8"/>
  <c r="H3364" i="8" s="1"/>
  <c r="G3372" i="8"/>
  <c r="H3372" i="8" s="1"/>
  <c r="G3388" i="8"/>
  <c r="H3388" i="8" s="1"/>
  <c r="G3409" i="8"/>
  <c r="H3409" i="8" s="1"/>
  <c r="G3425" i="8"/>
  <c r="H3425" i="8" s="1"/>
  <c r="G3458" i="8"/>
  <c r="H3458" i="8" s="1"/>
  <c r="G3492" i="8"/>
  <c r="H3492" i="8" s="1"/>
  <c r="G3500" i="8"/>
  <c r="H3500" i="8" s="1"/>
  <c r="G2637" i="8"/>
  <c r="H2637" i="8" s="1"/>
  <c r="G2647" i="8"/>
  <c r="H2647" i="8" s="1"/>
  <c r="G2717" i="8"/>
  <c r="H2717" i="8" s="1"/>
  <c r="G2638" i="8"/>
  <c r="H2638" i="8" s="1"/>
  <c r="G2655" i="8"/>
  <c r="H2655" i="8" s="1"/>
  <c r="G2674" i="8"/>
  <c r="H2674" i="8" s="1"/>
  <c r="G2705" i="8"/>
  <c r="H2705" i="8" s="1"/>
  <c r="G2710" i="8"/>
  <c r="H2710" i="8" s="1"/>
  <c r="G2718" i="8"/>
  <c r="H2718" i="8" s="1"/>
  <c r="G2723" i="8"/>
  <c r="H2723" i="8" s="1"/>
  <c r="G2739" i="8"/>
  <c r="H2739" i="8" s="1"/>
  <c r="G2747" i="8"/>
  <c r="H2747" i="8" s="1"/>
  <c r="G2765" i="8"/>
  <c r="H2765" i="8" s="1"/>
  <c r="G2773" i="8"/>
  <c r="H2773" i="8" s="1"/>
  <c r="G2791" i="8"/>
  <c r="H2791" i="8" s="1"/>
  <c r="G2799" i="8"/>
  <c r="H2799" i="8" s="1"/>
  <c r="G2807" i="8"/>
  <c r="H2807" i="8" s="1"/>
  <c r="G2865" i="8"/>
  <c r="H2865" i="8" s="1"/>
  <c r="G2873" i="8"/>
  <c r="H2873" i="8" s="1"/>
  <c r="G2886" i="8"/>
  <c r="H2886" i="8" s="1"/>
  <c r="G2894" i="8"/>
  <c r="H2894" i="8" s="1"/>
  <c r="G2899" i="8"/>
  <c r="H2899" i="8" s="1"/>
  <c r="G2907" i="8"/>
  <c r="H2907" i="8" s="1"/>
  <c r="G2920" i="8"/>
  <c r="H2920" i="8" s="1"/>
  <c r="G2928" i="8"/>
  <c r="H2928" i="8" s="1"/>
  <c r="G2936" i="8"/>
  <c r="H2936" i="8" s="1"/>
  <c r="G2941" i="8"/>
  <c r="H2941" i="8" s="1"/>
  <c r="G2943" i="8"/>
  <c r="H2943" i="8" s="1"/>
  <c r="G2949" i="8"/>
  <c r="H2949" i="8" s="1"/>
  <c r="G2957" i="8"/>
  <c r="H2957" i="8" s="1"/>
  <c r="G2965" i="8"/>
  <c r="H2965" i="8" s="1"/>
  <c r="G2967" i="8"/>
  <c r="H2967" i="8" s="1"/>
  <c r="G2973" i="8"/>
  <c r="H2973" i="8" s="1"/>
  <c r="G2986" i="8"/>
  <c r="H2986" i="8" s="1"/>
  <c r="G3017" i="8"/>
  <c r="H3017" i="8" s="1"/>
  <c r="G3022" i="8"/>
  <c r="H3022" i="8" s="1"/>
  <c r="G3030" i="8"/>
  <c r="H3030" i="8" s="1"/>
  <c r="G3035" i="8"/>
  <c r="H3035" i="8" s="1"/>
  <c r="G3048" i="8"/>
  <c r="H3048" i="8" s="1"/>
  <c r="G3056" i="8"/>
  <c r="H3056" i="8" s="1"/>
  <c r="G3061" i="8"/>
  <c r="H3061" i="8" s="1"/>
  <c r="G3069" i="8"/>
  <c r="H3069" i="8" s="1"/>
  <c r="G3116" i="8"/>
  <c r="H3116" i="8" s="1"/>
  <c r="G3124" i="8"/>
  <c r="H3124" i="8" s="1"/>
  <c r="G3129" i="8"/>
  <c r="H3129" i="8" s="1"/>
  <c r="G3142" i="8"/>
  <c r="H3142" i="8" s="1"/>
  <c r="G3150" i="8"/>
  <c r="H3150" i="8" s="1"/>
  <c r="G3165" i="8"/>
  <c r="H3165" i="8" s="1"/>
  <c r="G3173" i="8"/>
  <c r="H3173" i="8" s="1"/>
  <c r="G3181" i="8"/>
  <c r="H3181" i="8" s="1"/>
  <c r="G3189" i="8"/>
  <c r="H3189" i="8" s="1"/>
  <c r="G3197" i="8"/>
  <c r="H3197" i="8" s="1"/>
  <c r="G3205" i="8"/>
  <c r="H3205" i="8" s="1"/>
  <c r="G3213" i="8"/>
  <c r="H3213" i="8" s="1"/>
  <c r="G3221" i="8"/>
  <c r="H3221" i="8" s="1"/>
  <c r="G3229" i="8"/>
  <c r="H3229" i="8" s="1"/>
  <c r="G3234" i="8"/>
  <c r="H3234" i="8" s="1"/>
  <c r="G3297" i="8"/>
  <c r="H3297" i="8" s="1"/>
  <c r="G3320" i="8"/>
  <c r="H3320" i="8" s="1"/>
  <c r="G3349" i="8"/>
  <c r="H3349" i="8" s="1"/>
  <c r="G3417" i="8"/>
  <c r="H3417" i="8" s="1"/>
  <c r="G3664" i="8"/>
  <c r="H3664" i="8" s="1"/>
  <c r="G236" i="8"/>
  <c r="H236" i="8" s="1"/>
  <c r="G2633" i="8"/>
  <c r="H2633" i="8" s="1"/>
  <c r="G2643" i="8"/>
  <c r="H2643" i="8" s="1"/>
  <c r="G2656" i="8"/>
  <c r="H2656" i="8" s="1"/>
  <c r="G2664" i="8"/>
  <c r="H2664" i="8" s="1"/>
  <c r="G2682" i="8"/>
  <c r="H2682" i="8" s="1"/>
  <c r="G2690" i="8"/>
  <c r="H2690" i="8" s="1"/>
  <c r="G2713" i="8"/>
  <c r="H2713" i="8" s="1"/>
  <c r="G2721" i="8"/>
  <c r="H2721" i="8" s="1"/>
  <c r="G2726" i="8"/>
  <c r="H2726" i="8" s="1"/>
  <c r="G2734" i="8"/>
  <c r="H2734" i="8" s="1"/>
  <c r="G2742" i="8"/>
  <c r="H2742" i="8" s="1"/>
  <c r="G2750" i="8"/>
  <c r="H2750" i="8" s="1"/>
  <c r="G2755" i="8"/>
  <c r="H2755" i="8" s="1"/>
  <c r="G2781" i="8"/>
  <c r="H2781" i="8" s="1"/>
  <c r="G2786" i="8"/>
  <c r="H2786" i="8" s="1"/>
  <c r="G2794" i="8"/>
  <c r="H2794" i="8" s="1"/>
  <c r="G2802" i="8"/>
  <c r="H2802" i="8" s="1"/>
  <c r="G2810" i="8"/>
  <c r="H2810" i="8" s="1"/>
  <c r="G2815" i="8"/>
  <c r="H2815" i="8" s="1"/>
  <c r="G2823" i="8"/>
  <c r="H2823" i="8" s="1"/>
  <c r="G2831" i="8"/>
  <c r="H2831" i="8" s="1"/>
  <c r="G2839" i="8"/>
  <c r="H2839" i="8" s="1"/>
  <c r="G2847" i="8"/>
  <c r="H2847" i="8" s="1"/>
  <c r="G2855" i="8"/>
  <c r="H2855" i="8" s="1"/>
  <c r="G2881" i="8"/>
  <c r="H2881" i="8" s="1"/>
  <c r="G2889" i="8"/>
  <c r="H2889" i="8" s="1"/>
  <c r="G2902" i="8"/>
  <c r="H2902" i="8" s="1"/>
  <c r="G2910" i="8"/>
  <c r="H2910" i="8" s="1"/>
  <c r="G2923" i="8"/>
  <c r="H2923" i="8" s="1"/>
  <c r="G2931" i="8"/>
  <c r="H2931" i="8" s="1"/>
  <c r="G2944" i="8"/>
  <c r="H2944" i="8" s="1"/>
  <c r="G2952" i="8"/>
  <c r="H2952" i="8" s="1"/>
  <c r="G2960" i="8"/>
  <c r="H2960" i="8" s="1"/>
  <c r="G2968" i="8"/>
  <c r="H2968" i="8" s="1"/>
  <c r="G2976" i="8"/>
  <c r="H2976" i="8" s="1"/>
  <c r="G2981" i="8"/>
  <c r="H2981" i="8" s="1"/>
  <c r="G2989" i="8"/>
  <c r="H2989" i="8" s="1"/>
  <c r="G3002" i="8"/>
  <c r="H3002" i="8" s="1"/>
  <c r="G3012" i="8"/>
  <c r="H3012" i="8" s="1"/>
  <c r="G3025" i="8"/>
  <c r="H3025" i="8" s="1"/>
  <c r="G3033" i="8"/>
  <c r="H3033" i="8" s="1"/>
  <c r="G3038" i="8"/>
  <c r="H3038" i="8" s="1"/>
  <c r="G3043" i="8"/>
  <c r="H3043" i="8" s="1"/>
  <c r="G3051" i="8"/>
  <c r="H3051" i="8" s="1"/>
  <c r="G3064" i="8"/>
  <c r="H3064" i="8" s="1"/>
  <c r="G3072" i="8"/>
  <c r="H3072" i="8" s="1"/>
  <c r="G3082" i="8"/>
  <c r="H3082" i="8" s="1"/>
  <c r="G3090" i="8"/>
  <c r="H3090" i="8" s="1"/>
  <c r="G3098" i="8"/>
  <c r="H3098" i="8" s="1"/>
  <c r="G3106" i="8"/>
  <c r="H3106" i="8" s="1"/>
  <c r="G3119" i="8"/>
  <c r="H3119" i="8" s="1"/>
  <c r="G3137" i="8"/>
  <c r="H3137" i="8" s="1"/>
  <c r="G3145" i="8"/>
  <c r="H3145" i="8" s="1"/>
  <c r="G3160" i="8"/>
  <c r="H3160" i="8" s="1"/>
  <c r="G3168" i="8"/>
  <c r="H3168" i="8" s="1"/>
  <c r="G3176" i="8"/>
  <c r="H3176" i="8" s="1"/>
  <c r="G3184" i="8"/>
  <c r="H3184" i="8" s="1"/>
  <c r="G3192" i="8"/>
  <c r="H3192" i="8" s="1"/>
  <c r="G3200" i="8"/>
  <c r="H3200" i="8" s="1"/>
  <c r="G3208" i="8"/>
  <c r="H3208" i="8" s="1"/>
  <c r="G3216" i="8"/>
  <c r="H3216" i="8" s="1"/>
  <c r="G3224" i="8"/>
  <c r="H3224" i="8" s="1"/>
  <c r="G3237" i="8"/>
  <c r="H3237" i="8" s="1"/>
  <c r="G3245" i="8"/>
  <c r="H3245" i="8" s="1"/>
  <c r="G3323" i="8"/>
  <c r="H3323" i="8" s="1"/>
  <c r="G3336" i="8"/>
  <c r="H3336" i="8" s="1"/>
  <c r="G3344" i="8"/>
  <c r="H3344" i="8" s="1"/>
  <c r="G3352" i="8"/>
  <c r="H3352" i="8" s="1"/>
  <c r="G3559" i="8"/>
  <c r="H3559" i="8" s="1"/>
  <c r="G3567" i="8"/>
  <c r="H3567" i="8" s="1"/>
  <c r="G3575" i="8"/>
  <c r="H3575" i="8" s="1"/>
  <c r="G3583" i="8"/>
  <c r="H3583" i="8" s="1"/>
  <c r="G3591" i="8"/>
  <c r="H3591" i="8" s="1"/>
  <c r="G3599" i="8"/>
  <c r="H3599" i="8" s="1"/>
  <c r="G3628" i="8"/>
  <c r="H3628" i="8" s="1"/>
  <c r="G2641" i="8"/>
  <c r="H2641" i="8" s="1"/>
  <c r="G2646" i="8"/>
  <c r="H2646" i="8" s="1"/>
  <c r="G2651" i="8"/>
  <c r="H2651" i="8" s="1"/>
  <c r="G2659" i="8"/>
  <c r="H2659" i="8" s="1"/>
  <c r="G2672" i="8"/>
  <c r="H2672" i="8" s="1"/>
  <c r="G2737" i="8"/>
  <c r="H2737" i="8" s="1"/>
  <c r="G2745" i="8"/>
  <c r="H2745" i="8" s="1"/>
  <c r="G2758" i="8"/>
  <c r="H2758" i="8" s="1"/>
  <c r="G2771" i="8"/>
  <c r="H2771" i="8" s="1"/>
  <c r="G2789" i="8"/>
  <c r="H2789" i="8" s="1"/>
  <c r="G2797" i="8"/>
  <c r="H2797" i="8" s="1"/>
  <c r="G2805" i="8"/>
  <c r="H2805" i="8" s="1"/>
  <c r="G2818" i="8"/>
  <c r="H2818" i="8" s="1"/>
  <c r="G2826" i="8"/>
  <c r="H2826" i="8" s="1"/>
  <c r="G2834" i="8"/>
  <c r="H2834" i="8" s="1"/>
  <c r="G2842" i="8"/>
  <c r="H2842" i="8" s="1"/>
  <c r="G2850" i="8"/>
  <c r="H2850" i="8" s="1"/>
  <c r="G2858" i="8"/>
  <c r="H2858" i="8" s="1"/>
  <c r="G2871" i="8"/>
  <c r="H2871" i="8" s="1"/>
  <c r="G2897" i="8"/>
  <c r="H2897" i="8" s="1"/>
  <c r="G2905" i="8"/>
  <c r="H2905" i="8" s="1"/>
  <c r="G2913" i="8"/>
  <c r="H2913" i="8" s="1"/>
  <c r="G2918" i="8"/>
  <c r="H2918" i="8" s="1"/>
  <c r="G2926" i="8"/>
  <c r="H2926" i="8" s="1"/>
  <c r="G2934" i="8"/>
  <c r="H2934" i="8" s="1"/>
  <c r="G2939" i="8"/>
  <c r="H2939" i="8" s="1"/>
  <c r="G2947" i="8"/>
  <c r="H2947" i="8" s="1"/>
  <c r="G2955" i="8"/>
  <c r="H2955" i="8" s="1"/>
  <c r="G2963" i="8"/>
  <c r="H2963" i="8" s="1"/>
  <c r="G2971" i="8"/>
  <c r="H2971" i="8" s="1"/>
  <c r="G2984" i="8"/>
  <c r="H2984" i="8" s="1"/>
  <c r="G2992" i="8"/>
  <c r="H2992" i="8" s="1"/>
  <c r="G2997" i="8"/>
  <c r="H2997" i="8" s="1"/>
  <c r="G3005" i="8"/>
  <c r="H3005" i="8" s="1"/>
  <c r="G3020" i="8"/>
  <c r="H3020" i="8" s="1"/>
  <c r="G3028" i="8"/>
  <c r="H3028" i="8" s="1"/>
  <c r="G3041" i="8"/>
  <c r="H3041" i="8" s="1"/>
  <c r="G3046" i="8"/>
  <c r="H3046" i="8" s="1"/>
  <c r="G3054" i="8"/>
  <c r="H3054" i="8" s="1"/>
  <c r="G3067" i="8"/>
  <c r="H3067" i="8" s="1"/>
  <c r="G3077" i="8"/>
  <c r="H3077" i="8" s="1"/>
  <c r="G3085" i="8"/>
  <c r="H3085" i="8" s="1"/>
  <c r="G3093" i="8"/>
  <c r="H3093" i="8" s="1"/>
  <c r="G3101" i="8"/>
  <c r="H3101" i="8" s="1"/>
  <c r="G3114" i="8"/>
  <c r="H3114" i="8" s="1"/>
  <c r="G3122" i="8"/>
  <c r="H3122" i="8" s="1"/>
  <c r="G3158" i="8"/>
  <c r="H3158" i="8" s="1"/>
  <c r="G3232" i="8"/>
  <c r="H3232" i="8" s="1"/>
  <c r="G3261" i="8"/>
  <c r="H3261" i="8" s="1"/>
  <c r="G3269" i="8"/>
  <c r="H3269" i="8" s="1"/>
  <c r="G3277" i="8"/>
  <c r="H3277" i="8" s="1"/>
  <c r="G3331" i="8"/>
  <c r="H3331" i="8" s="1"/>
  <c r="G3339" i="8"/>
  <c r="H3339" i="8" s="1"/>
  <c r="G3360" i="8"/>
  <c r="H3360" i="8" s="1"/>
  <c r="G3554" i="8"/>
  <c r="H3554" i="8" s="1"/>
  <c r="G3586" i="8"/>
  <c r="H3586" i="8" s="1"/>
  <c r="G3594" i="8"/>
  <c r="H3594" i="8" s="1"/>
  <c r="G3607" i="8"/>
  <c r="H3607" i="8" s="1"/>
  <c r="G3368" i="8"/>
  <c r="H3368" i="8" s="1"/>
  <c r="G3376" i="8"/>
  <c r="H3376" i="8" s="1"/>
  <c r="G3384" i="8"/>
  <c r="H3384" i="8" s="1"/>
  <c r="G3392" i="8"/>
  <c r="H3392" i="8" s="1"/>
  <c r="G3400" i="8"/>
  <c r="H3400" i="8" s="1"/>
  <c r="G3413" i="8"/>
  <c r="H3413" i="8" s="1"/>
  <c r="G3429" i="8"/>
  <c r="H3429" i="8" s="1"/>
  <c r="G3469" i="8"/>
  <c r="H3469" i="8" s="1"/>
  <c r="G3524" i="8"/>
  <c r="H3524" i="8" s="1"/>
  <c r="G3529" i="8"/>
  <c r="H3529" i="8" s="1"/>
  <c r="G3542" i="8"/>
  <c r="H3542" i="8" s="1"/>
  <c r="G3550" i="8"/>
  <c r="H3550" i="8" s="1"/>
  <c r="G3555" i="8"/>
  <c r="H3555" i="8" s="1"/>
  <c r="G3571" i="8"/>
  <c r="H3571" i="8" s="1"/>
  <c r="G3608" i="8"/>
  <c r="H3608" i="8" s="1"/>
  <c r="G3613" i="8"/>
  <c r="H3613" i="8" s="1"/>
  <c r="G3663" i="8"/>
  <c r="H3663" i="8" s="1"/>
  <c r="G3671" i="8"/>
  <c r="H3671" i="8" s="1"/>
  <c r="G3676" i="8"/>
  <c r="H3676" i="8" s="1"/>
  <c r="G3716" i="8"/>
  <c r="H3716" i="8" s="1"/>
  <c r="G3737" i="8"/>
  <c r="H3737" i="8" s="1"/>
  <c r="G3797" i="8"/>
  <c r="H3797" i="8" s="1"/>
  <c r="G3805" i="8"/>
  <c r="H3805" i="8" s="1"/>
  <c r="G3813" i="8"/>
  <c r="H3813" i="8" s="1"/>
  <c r="G3826" i="8"/>
  <c r="H3826" i="8" s="1"/>
  <c r="G3849" i="8"/>
  <c r="H3849" i="8" s="1"/>
  <c r="G3857" i="8"/>
  <c r="H3857" i="8" s="1"/>
  <c r="G3872" i="8"/>
  <c r="H3872" i="8" s="1"/>
  <c r="G3880" i="8"/>
  <c r="H3880" i="8" s="1"/>
  <c r="G3893" i="8"/>
  <c r="H3893" i="8" s="1"/>
  <c r="G3932" i="8"/>
  <c r="H3932" i="8" s="1"/>
  <c r="G3945" i="8"/>
  <c r="H3945" i="8" s="1"/>
  <c r="G3968" i="8"/>
  <c r="H3968" i="8" s="1"/>
  <c r="G3976" i="8"/>
  <c r="H3976" i="8" s="1"/>
  <c r="G4070" i="8"/>
  <c r="H4070" i="8" s="1"/>
  <c r="G4090" i="8"/>
  <c r="H4090" i="8" s="1"/>
  <c r="G4185" i="8"/>
  <c r="H4185" i="8" s="1"/>
  <c r="G4190" i="8"/>
  <c r="H4190" i="8" s="1"/>
  <c r="G4203" i="8"/>
  <c r="H4203" i="8" s="1"/>
  <c r="G4208" i="8"/>
  <c r="H4208" i="8" s="1"/>
  <c r="G4213" i="8"/>
  <c r="H4213" i="8" s="1"/>
  <c r="G4249" i="8"/>
  <c r="H4249" i="8" s="1"/>
  <c r="G4256" i="8"/>
  <c r="H4256" i="8" s="1"/>
  <c r="G4264" i="8"/>
  <c r="H4264" i="8" s="1"/>
  <c r="G4272" i="8"/>
  <c r="H4272" i="8" s="1"/>
  <c r="G3363" i="8"/>
  <c r="H3363" i="8" s="1"/>
  <c r="G3371" i="8"/>
  <c r="H3371" i="8" s="1"/>
  <c r="G3373" i="8"/>
  <c r="H3373" i="8" s="1"/>
  <c r="G3387" i="8"/>
  <c r="H3387" i="8" s="1"/>
  <c r="G3403" i="8"/>
  <c r="H3403" i="8" s="1"/>
  <c r="G3408" i="8"/>
  <c r="H3408" i="8" s="1"/>
  <c r="G3416" i="8"/>
  <c r="H3416" i="8" s="1"/>
  <c r="G3424" i="8"/>
  <c r="H3424" i="8" s="1"/>
  <c r="G3432" i="8"/>
  <c r="H3432" i="8" s="1"/>
  <c r="G3447" i="8"/>
  <c r="H3447" i="8" s="1"/>
  <c r="G3475" i="8"/>
  <c r="H3475" i="8" s="1"/>
  <c r="G3480" i="8"/>
  <c r="H3480" i="8" s="1"/>
  <c r="G3488" i="8"/>
  <c r="H3488" i="8" s="1"/>
  <c r="G3496" i="8"/>
  <c r="H3496" i="8" s="1"/>
  <c r="G3504" i="8"/>
  <c r="H3504" i="8" s="1"/>
  <c r="G3527" i="8"/>
  <c r="H3527" i="8" s="1"/>
  <c r="G3540" i="8"/>
  <c r="H3540" i="8" s="1"/>
  <c r="G3545" i="8"/>
  <c r="H3545" i="8" s="1"/>
  <c r="G3558" i="8"/>
  <c r="H3558" i="8" s="1"/>
  <c r="G3566" i="8"/>
  <c r="H3566" i="8" s="1"/>
  <c r="G3574" i="8"/>
  <c r="H3574" i="8" s="1"/>
  <c r="G3582" i="8"/>
  <c r="H3582" i="8" s="1"/>
  <c r="G3590" i="8"/>
  <c r="H3590" i="8" s="1"/>
  <c r="G3598" i="8"/>
  <c r="H3598" i="8" s="1"/>
  <c r="G3616" i="8"/>
  <c r="H3616" i="8" s="1"/>
  <c r="G3632" i="8"/>
  <c r="H3632" i="8" s="1"/>
  <c r="G3640" i="8"/>
  <c r="H3640" i="8" s="1"/>
  <c r="G3653" i="8"/>
  <c r="H3653" i="8" s="1"/>
  <c r="G3666" i="8"/>
  <c r="H3666" i="8" s="1"/>
  <c r="G3679" i="8"/>
  <c r="H3679" i="8" s="1"/>
  <c r="G3687" i="8"/>
  <c r="H3687" i="8" s="1"/>
  <c r="G3703" i="8"/>
  <c r="H3703" i="8" s="1"/>
  <c r="G3711" i="8"/>
  <c r="H3711" i="8" s="1"/>
  <c r="G3727" i="8"/>
  <c r="H3727" i="8" s="1"/>
  <c r="G3740" i="8"/>
  <c r="H3740" i="8" s="1"/>
  <c r="G3745" i="8"/>
  <c r="H3745" i="8" s="1"/>
  <c r="G3753" i="8"/>
  <c r="H3753" i="8" s="1"/>
  <c r="G3758" i="8"/>
  <c r="H3758" i="8" s="1"/>
  <c r="G3792" i="8"/>
  <c r="H3792" i="8" s="1"/>
  <c r="G3808" i="8"/>
  <c r="H3808" i="8" s="1"/>
  <c r="G3810" i="8"/>
  <c r="H3810" i="8" s="1"/>
  <c r="G3816" i="8"/>
  <c r="H3816" i="8" s="1"/>
  <c r="G3821" i="8"/>
  <c r="H3821" i="8" s="1"/>
  <c r="G3844" i="8"/>
  <c r="H3844" i="8" s="1"/>
  <c r="G3865" i="8"/>
  <c r="H3865" i="8" s="1"/>
  <c r="G3888" i="8"/>
  <c r="H3888" i="8" s="1"/>
  <c r="G3896" i="8"/>
  <c r="H3896" i="8" s="1"/>
  <c r="G3901" i="8"/>
  <c r="H3901" i="8" s="1"/>
  <c r="G3940" i="8"/>
  <c r="H3940" i="8" s="1"/>
  <c r="G3948" i="8"/>
  <c r="H3948" i="8" s="1"/>
  <c r="G3958" i="8"/>
  <c r="H3958" i="8" s="1"/>
  <c r="G3984" i="8"/>
  <c r="H3984" i="8" s="1"/>
  <c r="G3992" i="8"/>
  <c r="H3992" i="8" s="1"/>
  <c r="G3997" i="8"/>
  <c r="H3997" i="8" s="1"/>
  <c r="G4022" i="8"/>
  <c r="H4022" i="8" s="1"/>
  <c r="G4032" i="8"/>
  <c r="H4032" i="8" s="1"/>
  <c r="G4073" i="8"/>
  <c r="H4073" i="8" s="1"/>
  <c r="G4083" i="8"/>
  <c r="H4083" i="8" s="1"/>
  <c r="G4096" i="8"/>
  <c r="H4096" i="8" s="1"/>
  <c r="G4101" i="8"/>
  <c r="H4101" i="8" s="1"/>
  <c r="G4124" i="8"/>
  <c r="H4124" i="8" s="1"/>
  <c r="G4142" i="8"/>
  <c r="H4142" i="8" s="1"/>
  <c r="G4155" i="8"/>
  <c r="H4155" i="8" s="1"/>
  <c r="G4160" i="8"/>
  <c r="H4160" i="8" s="1"/>
  <c r="G4165" i="8"/>
  <c r="H4165" i="8" s="1"/>
  <c r="G4188" i="8"/>
  <c r="H4188" i="8" s="1"/>
  <c r="G4198" i="8"/>
  <c r="H4198" i="8" s="1"/>
  <c r="G4206" i="8"/>
  <c r="H4206" i="8" s="1"/>
  <c r="G4216" i="8"/>
  <c r="H4216" i="8" s="1"/>
  <c r="G4239" i="8"/>
  <c r="H4239" i="8" s="1"/>
  <c r="G4254" i="8"/>
  <c r="H4254" i="8" s="1"/>
  <c r="G4259" i="8"/>
  <c r="H4259" i="8" s="1"/>
  <c r="G4267" i="8"/>
  <c r="H4267" i="8" s="1"/>
  <c r="G4275" i="8"/>
  <c r="H4275" i="8" s="1"/>
  <c r="G4298" i="8"/>
  <c r="H4298" i="8" s="1"/>
  <c r="G4303" i="8"/>
  <c r="H4303" i="8" s="1"/>
  <c r="G3525" i="8"/>
  <c r="H3525" i="8" s="1"/>
  <c r="G3538" i="8"/>
  <c r="H3538" i="8" s="1"/>
  <c r="G3543" i="8"/>
  <c r="H3543" i="8" s="1"/>
  <c r="G3551" i="8"/>
  <c r="H3551" i="8" s="1"/>
  <c r="G3556" i="8"/>
  <c r="H3556" i="8" s="1"/>
  <c r="G3572" i="8"/>
  <c r="H3572" i="8" s="1"/>
  <c r="G3596" i="8"/>
  <c r="H3596" i="8" s="1"/>
  <c r="G3603" i="8"/>
  <c r="H3603" i="8" s="1"/>
  <c r="G3614" i="8"/>
  <c r="H3614" i="8" s="1"/>
  <c r="G3622" i="8"/>
  <c r="H3622" i="8" s="1"/>
  <c r="G3630" i="8"/>
  <c r="H3630" i="8" s="1"/>
  <c r="G3638" i="8"/>
  <c r="H3638" i="8" s="1"/>
  <c r="G3651" i="8"/>
  <c r="H3651" i="8" s="1"/>
  <c r="G3672" i="8"/>
  <c r="H3672" i="8" s="1"/>
  <c r="G3685" i="8"/>
  <c r="H3685" i="8" s="1"/>
  <c r="G3693" i="8"/>
  <c r="H3693" i="8" s="1"/>
  <c r="G3701" i="8"/>
  <c r="H3701" i="8" s="1"/>
  <c r="G3709" i="8"/>
  <c r="H3709" i="8" s="1"/>
  <c r="G3725" i="8"/>
  <c r="H3725" i="8" s="1"/>
  <c r="G3738" i="8"/>
  <c r="H3738" i="8" s="1"/>
  <c r="G3743" i="8"/>
  <c r="H3743" i="8" s="1"/>
  <c r="G3761" i="8"/>
  <c r="H3761" i="8" s="1"/>
  <c r="G3769" i="8"/>
  <c r="H3769" i="8" s="1"/>
  <c r="G3777" i="8"/>
  <c r="H3777" i="8" s="1"/>
  <c r="G3785" i="8"/>
  <c r="H3785" i="8" s="1"/>
  <c r="G3798" i="8"/>
  <c r="H3798" i="8" s="1"/>
  <c r="G3832" i="8"/>
  <c r="H3832" i="8" s="1"/>
  <c r="G3837" i="8"/>
  <c r="H3837" i="8" s="1"/>
  <c r="G3850" i="8"/>
  <c r="H3850" i="8" s="1"/>
  <c r="G3858" i="8"/>
  <c r="H3858" i="8" s="1"/>
  <c r="G3873" i="8"/>
  <c r="H3873" i="8" s="1"/>
  <c r="G3881" i="8"/>
  <c r="H3881" i="8" s="1"/>
  <c r="G3912" i="8"/>
  <c r="H3912" i="8" s="1"/>
  <c r="G3914" i="8"/>
  <c r="H3914" i="8" s="1"/>
  <c r="G3920" i="8"/>
  <c r="H3920" i="8" s="1"/>
  <c r="G3928" i="8"/>
  <c r="H3928" i="8" s="1"/>
  <c r="G3933" i="8"/>
  <c r="H3933" i="8" s="1"/>
  <c r="G3964" i="8"/>
  <c r="H3964" i="8" s="1"/>
  <c r="G3969" i="8"/>
  <c r="H3969" i="8" s="1"/>
  <c r="G3982" i="8"/>
  <c r="H3982" i="8" s="1"/>
  <c r="G3990" i="8"/>
  <c r="H3990" i="8" s="1"/>
  <c r="G4020" i="8"/>
  <c r="H4020" i="8" s="1"/>
  <c r="G4030" i="8"/>
  <c r="H4030" i="8" s="1"/>
  <c r="G4038" i="8"/>
  <c r="H4038" i="8" s="1"/>
  <c r="G4048" i="8"/>
  <c r="H4048" i="8" s="1"/>
  <c r="G4061" i="8"/>
  <c r="H4061" i="8" s="1"/>
  <c r="G4081" i="8"/>
  <c r="H4081" i="8" s="1"/>
  <c r="G4089" i="8"/>
  <c r="H4089" i="8" s="1"/>
  <c r="G4094" i="8"/>
  <c r="H4094" i="8" s="1"/>
  <c r="G4109" i="8"/>
  <c r="H4109" i="8" s="1"/>
  <c r="G4114" i="8"/>
  <c r="H4114" i="8" s="1"/>
  <c r="G4122" i="8"/>
  <c r="H4122" i="8" s="1"/>
  <c r="G4130" i="8"/>
  <c r="H4130" i="8" s="1"/>
  <c r="G4153" i="8"/>
  <c r="H4153" i="8" s="1"/>
  <c r="G4158" i="8"/>
  <c r="H4158" i="8" s="1"/>
  <c r="G4186" i="8"/>
  <c r="H4186" i="8" s="1"/>
  <c r="G4204" i="8"/>
  <c r="H4204" i="8" s="1"/>
  <c r="G4224" i="8"/>
  <c r="H4224" i="8" s="1"/>
  <c r="G4232" i="8"/>
  <c r="H4232" i="8" s="1"/>
  <c r="G4237" i="8"/>
  <c r="H4237" i="8" s="1"/>
  <c r="G4252" i="8"/>
  <c r="H4252" i="8" s="1"/>
  <c r="G4257" i="8"/>
  <c r="H4257" i="8" s="1"/>
  <c r="G4265" i="8"/>
  <c r="H4265" i="8" s="1"/>
  <c r="G4273" i="8"/>
  <c r="H4273" i="8" s="1"/>
  <c r="G4281" i="8"/>
  <c r="H4281" i="8" s="1"/>
  <c r="G4296" i="8"/>
  <c r="H4296" i="8" s="1"/>
  <c r="G4041" i="8"/>
  <c r="H4041" i="8" s="1"/>
  <c r="G4051" i="8"/>
  <c r="H4051" i="8" s="1"/>
  <c r="G4064" i="8"/>
  <c r="H4064" i="8" s="1"/>
  <c r="G4097" i="8"/>
  <c r="H4097" i="8" s="1"/>
  <c r="G4102" i="8"/>
  <c r="H4102" i="8" s="1"/>
  <c r="G4125" i="8"/>
  <c r="H4125" i="8" s="1"/>
  <c r="G4133" i="8"/>
  <c r="H4133" i="8" s="1"/>
  <c r="G4143" i="8"/>
  <c r="H4143" i="8" s="1"/>
  <c r="G4245" i="8"/>
  <c r="H4245" i="8" s="1"/>
  <c r="G4268" i="8"/>
  <c r="H4268" i="8" s="1"/>
  <c r="G4299" i="8"/>
  <c r="H4299" i="8" s="1"/>
  <c r="G3806" i="8"/>
  <c r="H3806" i="8" s="1"/>
  <c r="G3825" i="8"/>
  <c r="H3825" i="8" s="1"/>
  <c r="G3856" i="8"/>
  <c r="H3856" i="8" s="1"/>
  <c r="G3892" i="8"/>
  <c r="H3892" i="8" s="1"/>
  <c r="G3905" i="8"/>
  <c r="H3905" i="8" s="1"/>
  <c r="G3910" i="8"/>
  <c r="H3910" i="8" s="1"/>
  <c r="G3918" i="8"/>
  <c r="H3918" i="8" s="1"/>
  <c r="G3944" i="8"/>
  <c r="H3944" i="8" s="1"/>
  <c r="G3952" i="8"/>
  <c r="H3952" i="8" s="1"/>
  <c r="G4013" i="8"/>
  <c r="H4013" i="8" s="1"/>
  <c r="G4092" i="8"/>
  <c r="H4092" i="8" s="1"/>
  <c r="G4105" i="8"/>
  <c r="H4105" i="8" s="1"/>
  <c r="G4112" i="8"/>
  <c r="H4112" i="8" s="1"/>
  <c r="G4128" i="8"/>
  <c r="H4128" i="8" s="1"/>
  <c r="G4136" i="8"/>
  <c r="H4136" i="8" s="1"/>
  <c r="G4146" i="8"/>
  <c r="H4146" i="8" s="1"/>
  <c r="G4151" i="8"/>
  <c r="H4151" i="8" s="1"/>
  <c r="G4169" i="8"/>
  <c r="H4169" i="8" s="1"/>
  <c r="G4174" i="8"/>
  <c r="H4174" i="8" s="1"/>
  <c r="G4184" i="8"/>
  <c r="H4184" i="8" s="1"/>
  <c r="G4194" i="8"/>
  <c r="H4194" i="8" s="1"/>
  <c r="G4202" i="8"/>
  <c r="H4202" i="8" s="1"/>
  <c r="G4220" i="8"/>
  <c r="H4220" i="8" s="1"/>
  <c r="G4230" i="8"/>
  <c r="H4230" i="8" s="1"/>
  <c r="G4235" i="8"/>
  <c r="H4235" i="8" s="1"/>
  <c r="G4248" i="8"/>
  <c r="H4248" i="8" s="1"/>
  <c r="G4263" i="8"/>
  <c r="H4263" i="8" s="1"/>
  <c r="G4279" i="8"/>
  <c r="H4279" i="8" s="1"/>
  <c r="G4284" i="8"/>
  <c r="H4284" i="8" s="1"/>
  <c r="G4289" i="8"/>
  <c r="H4289" i="8" s="1"/>
  <c r="G4294" i="8"/>
  <c r="H4294" i="8" s="1"/>
  <c r="G4317" i="8"/>
  <c r="H4317" i="8" s="1"/>
  <c r="G2687" i="8"/>
  <c r="H2687" i="8" s="1"/>
  <c r="G2700" i="8"/>
  <c r="H2700" i="8" s="1"/>
  <c r="G2760" i="8"/>
  <c r="H2760" i="8" s="1"/>
  <c r="G2927" i="8"/>
  <c r="H2927" i="8" s="1"/>
  <c r="G2983" i="8"/>
  <c r="H2983" i="8" s="1"/>
  <c r="G3155" i="8"/>
  <c r="H3155" i="8" s="1"/>
  <c r="G3242" i="8"/>
  <c r="H3242" i="8" s="1"/>
  <c r="G3263" i="8"/>
  <c r="H3263" i="8" s="1"/>
  <c r="G3278" i="8"/>
  <c r="H3278" i="8" s="1"/>
  <c r="G3314" i="8"/>
  <c r="H3314" i="8" s="1"/>
  <c r="G3358" i="8"/>
  <c r="H3358" i="8" s="1"/>
  <c r="G3502" i="8"/>
  <c r="H3502" i="8" s="1"/>
  <c r="G3779" i="8"/>
  <c r="H3779" i="8" s="1"/>
  <c r="G3835" i="8"/>
  <c r="H3835" i="8" s="1"/>
  <c r="G3919" i="8"/>
  <c r="H3919" i="8" s="1"/>
  <c r="G2660" i="8"/>
  <c r="H2660" i="8" s="1"/>
  <c r="G2677" i="8"/>
  <c r="H2677" i="8" s="1"/>
  <c r="G3031" i="8"/>
  <c r="H3031" i="8" s="1"/>
  <c r="G3271" i="8"/>
  <c r="H3271" i="8" s="1"/>
  <c r="G3406" i="8"/>
  <c r="H3406" i="8" s="1"/>
  <c r="G3422" i="8"/>
  <c r="H3422" i="8" s="1"/>
  <c r="G3442" i="8"/>
  <c r="H3442" i="8" s="1"/>
  <c r="G3449" i="8"/>
  <c r="H3449" i="8" s="1"/>
  <c r="G3461" i="8"/>
  <c r="H3461" i="8" s="1"/>
  <c r="G3515" i="8"/>
  <c r="H3515" i="8" s="1"/>
  <c r="G3563" i="8"/>
  <c r="H3563" i="8" s="1"/>
  <c r="G3627" i="8"/>
  <c r="H3627" i="8" s="1"/>
  <c r="G3648" i="8"/>
  <c r="H3648" i="8" s="1"/>
  <c r="G3947" i="8"/>
  <c r="H3947" i="8" s="1"/>
  <c r="G3954" i="8"/>
  <c r="H3954" i="8" s="1"/>
  <c r="G4034" i="8"/>
  <c r="H4034" i="8" s="1"/>
  <c r="G4039" i="8"/>
  <c r="H4039" i="8" s="1"/>
  <c r="G2668" i="8"/>
  <c r="H2668" i="8" s="1"/>
  <c r="G3195" i="8"/>
  <c r="H3195" i="8" s="1"/>
  <c r="G3803" i="8"/>
  <c r="H3803" i="8" s="1"/>
  <c r="G3935" i="8"/>
  <c r="H3935" i="8" s="1"/>
  <c r="G4055" i="8"/>
  <c r="H4055" i="8" s="1"/>
  <c r="G2645" i="8"/>
  <c r="H2645" i="8" s="1"/>
  <c r="G2701" i="8"/>
  <c r="H2701" i="8" s="1"/>
  <c r="G2903" i="8"/>
  <c r="H2903" i="8" s="1"/>
  <c r="G2951" i="8"/>
  <c r="H2951" i="8" s="1"/>
  <c r="G3047" i="8"/>
  <c r="H3047" i="8" s="1"/>
  <c r="G3274" i="8"/>
  <c r="H3274" i="8" s="1"/>
  <c r="G3595" i="8"/>
  <c r="H3595" i="8" s="1"/>
  <c r="G3762" i="8"/>
  <c r="H3762" i="8" s="1"/>
  <c r="G3874" i="8"/>
  <c r="H3874" i="8" s="1"/>
  <c r="G3970" i="8"/>
  <c r="H3970" i="8" s="1"/>
  <c r="G3239" i="8"/>
  <c r="H3239" i="8" s="1"/>
  <c r="G3334" i="8"/>
  <c r="H3334" i="8" s="1"/>
  <c r="G3342" i="8"/>
  <c r="H3342" i="8" s="1"/>
  <c r="G3390" i="8"/>
  <c r="H3390" i="8" s="1"/>
  <c r="G3699" i="8"/>
  <c r="H3699" i="8" s="1"/>
  <c r="G3903" i="8"/>
  <c r="H3903" i="8" s="1"/>
  <c r="G3999" i="8"/>
  <c r="H3999" i="8" s="1"/>
  <c r="G2636" i="8"/>
  <c r="H2636" i="8" s="1"/>
  <c r="G2692" i="8"/>
  <c r="H2692" i="8" s="1"/>
  <c r="G3501" i="8"/>
  <c r="H3501" i="8" s="1"/>
  <c r="G3514" i="8"/>
  <c r="H3514" i="8" s="1"/>
  <c r="G3547" i="8"/>
  <c r="H3547" i="8" s="1"/>
  <c r="G3562" i="8"/>
  <c r="H3562" i="8" s="1"/>
  <c r="G3855" i="8"/>
  <c r="H3855" i="8" s="1"/>
  <c r="G2669" i="8"/>
  <c r="H2669" i="8" s="1"/>
  <c r="G2679" i="8"/>
  <c r="H2679" i="8" s="1"/>
  <c r="G2725" i="8"/>
  <c r="H2725" i="8" s="1"/>
  <c r="G2744" i="8"/>
  <c r="H2744" i="8" s="1"/>
  <c r="G2919" i="8"/>
  <c r="H2919" i="8" s="1"/>
  <c r="G3063" i="8"/>
  <c r="H3063" i="8" s="1"/>
  <c r="G3162" i="8"/>
  <c r="H3162" i="8" s="1"/>
  <c r="G3178" i="8"/>
  <c r="H3178" i="8" s="1"/>
  <c r="G3219" i="8"/>
  <c r="H3219" i="8" s="1"/>
  <c r="G3270" i="8"/>
  <c r="H3270" i="8" s="1"/>
  <c r="G3306" i="8"/>
  <c r="H3306" i="8" s="1"/>
  <c r="G3309" i="8"/>
  <c r="H3309" i="8" s="1"/>
  <c r="G3329" i="8"/>
  <c r="H3329" i="8" s="1"/>
  <c r="G3332" i="8"/>
  <c r="H3332" i="8" s="1"/>
  <c r="G3421" i="8"/>
  <c r="H3421" i="8" s="1"/>
  <c r="G3453" i="8"/>
  <c r="H3453" i="8" s="1"/>
  <c r="G3486" i="8"/>
  <c r="H3486" i="8" s="1"/>
  <c r="G3509" i="8"/>
  <c r="H3509" i="8" s="1"/>
  <c r="G3624" i="8"/>
  <c r="H3624" i="8" s="1"/>
  <c r="G3794" i="8"/>
  <c r="H3794" i="8" s="1"/>
  <c r="G3842" i="8"/>
  <c r="H3842" i="8" s="1"/>
  <c r="G3891" i="8"/>
  <c r="H3891" i="8" s="1"/>
  <c r="G3898" i="8"/>
  <c r="H3898" i="8" s="1"/>
  <c r="G3987" i="8"/>
  <c r="H3987" i="8" s="1"/>
  <c r="G3994" i="8"/>
  <c r="H3994" i="8" s="1"/>
  <c r="G4026" i="8"/>
  <c r="H4026" i="8" s="1"/>
  <c r="G4066" i="8"/>
  <c r="H4066" i="8" s="1"/>
  <c r="G2735" i="8"/>
  <c r="H2735" i="8" s="1"/>
  <c r="G2752" i="8"/>
  <c r="H2752" i="8" s="1"/>
  <c r="G2631" i="8"/>
  <c r="H2631" i="8" s="1"/>
  <c r="G2653" i="8"/>
  <c r="H2653" i="8" s="1"/>
  <c r="G2663" i="8"/>
  <c r="H2663" i="8" s="1"/>
  <c r="G2685" i="8"/>
  <c r="H2685" i="8" s="1"/>
  <c r="G2695" i="8"/>
  <c r="H2695" i="8" s="1"/>
  <c r="G2730" i="8"/>
  <c r="H2730" i="8" s="1"/>
  <c r="G2708" i="8"/>
  <c r="H2708" i="8" s="1"/>
  <c r="G2736" i="8"/>
  <c r="H2736" i="8" s="1"/>
  <c r="G2629" i="8"/>
  <c r="H2629" i="8" s="1"/>
  <c r="G2639" i="8"/>
  <c r="H2639" i="8" s="1"/>
  <c r="G2644" i="8"/>
  <c r="H2644" i="8" s="1"/>
  <c r="G2661" i="8"/>
  <c r="H2661" i="8" s="1"/>
  <c r="G2671" i="8"/>
  <c r="H2671" i="8" s="1"/>
  <c r="G2676" i="8"/>
  <c r="H2676" i="8" s="1"/>
  <c r="G2693" i="8"/>
  <c r="H2693" i="8" s="1"/>
  <c r="G2703" i="8"/>
  <c r="H2703" i="8" s="1"/>
  <c r="G2731" i="8"/>
  <c r="H2731" i="8" s="1"/>
  <c r="G2652" i="8"/>
  <c r="H2652" i="8" s="1"/>
  <c r="G2684" i="8"/>
  <c r="H2684" i="8" s="1"/>
  <c r="G2729" i="8"/>
  <c r="H2729" i="8" s="1"/>
  <c r="G2975" i="8"/>
  <c r="H2975" i="8" s="1"/>
  <c r="G3007" i="8"/>
  <c r="H3007" i="8" s="1"/>
  <c r="G3039" i="8"/>
  <c r="H3039" i="8" s="1"/>
  <c r="G3071" i="8"/>
  <c r="H3071" i="8" s="1"/>
  <c r="G3103" i="8"/>
  <c r="H3103" i="8" s="1"/>
  <c r="G3238" i="8"/>
  <c r="H3238" i="8" s="1"/>
  <c r="G3321" i="8"/>
  <c r="H3321" i="8" s="1"/>
  <c r="G3341" i="8"/>
  <c r="H3341" i="8" s="1"/>
  <c r="G3111" i="8"/>
  <c r="H3111" i="8" s="1"/>
  <c r="G3147" i="8"/>
  <c r="H3147" i="8" s="1"/>
  <c r="G3187" i="8"/>
  <c r="H3187" i="8" s="1"/>
  <c r="G3194" i="8"/>
  <c r="H3194" i="8" s="1"/>
  <c r="G3246" i="8"/>
  <c r="H3246" i="8" s="1"/>
  <c r="G3286" i="8"/>
  <c r="H3286" i="8" s="1"/>
  <c r="G3473" i="8"/>
  <c r="H3473" i="8" s="1"/>
  <c r="G2959" i="8"/>
  <c r="H2959" i="8" s="1"/>
  <c r="G3254" i="8"/>
  <c r="H3254" i="8" s="1"/>
  <c r="G3267" i="8"/>
  <c r="H3267" i="8" s="1"/>
  <c r="G3287" i="8"/>
  <c r="H3287" i="8" s="1"/>
  <c r="G3310" i="8"/>
  <c r="H3310" i="8" s="1"/>
  <c r="G3457" i="8"/>
  <c r="H3457" i="8" s="1"/>
  <c r="G2709" i="8"/>
  <c r="H2709" i="8" s="1"/>
  <c r="G2719" i="8"/>
  <c r="H2719" i="8" s="1"/>
  <c r="G2724" i="8"/>
  <c r="H2724" i="8" s="1"/>
  <c r="G2911" i="8"/>
  <c r="H2911" i="8" s="1"/>
  <c r="G2935" i="8"/>
  <c r="H2935" i="8" s="1"/>
  <c r="G2991" i="8"/>
  <c r="H2991" i="8" s="1"/>
  <c r="G3023" i="8"/>
  <c r="H3023" i="8" s="1"/>
  <c r="G3055" i="8"/>
  <c r="H3055" i="8" s="1"/>
  <c r="G3087" i="8"/>
  <c r="H3087" i="8" s="1"/>
  <c r="G3227" i="8"/>
  <c r="H3227" i="8" s="1"/>
  <c r="G3262" i="8"/>
  <c r="H3262" i="8" s="1"/>
  <c r="G3337" i="8"/>
  <c r="H3337" i="8" s="1"/>
  <c r="G3163" i="8"/>
  <c r="H3163" i="8" s="1"/>
  <c r="G3235" i="8"/>
  <c r="H3235" i="8" s="1"/>
  <c r="G3255" i="8"/>
  <c r="H3255" i="8" s="1"/>
  <c r="G3127" i="8"/>
  <c r="H3127" i="8" s="1"/>
  <c r="G3139" i="8"/>
  <c r="H3139" i="8" s="1"/>
  <c r="G3146" i="8"/>
  <c r="H3146" i="8" s="1"/>
  <c r="G3243" i="8"/>
  <c r="H3243" i="8" s="1"/>
  <c r="G3250" i="8"/>
  <c r="H3250" i="8" s="1"/>
  <c r="G3275" i="8"/>
  <c r="H3275" i="8" s="1"/>
  <c r="G3282" i="8"/>
  <c r="H3282" i="8" s="1"/>
  <c r="G3313" i="8"/>
  <c r="H3313" i="8" s="1"/>
  <c r="G3318" i="8"/>
  <c r="H3318" i="8" s="1"/>
  <c r="G3322" i="8"/>
  <c r="H3322" i="8" s="1"/>
  <c r="G3354" i="8"/>
  <c r="H3354" i="8" s="1"/>
  <c r="G3394" i="8"/>
  <c r="H3394" i="8" s="1"/>
  <c r="G3405" i="8"/>
  <c r="H3405" i="8" s="1"/>
  <c r="G3434" i="8"/>
  <c r="H3434" i="8" s="1"/>
  <c r="G3478" i="8"/>
  <c r="H3478" i="8" s="1"/>
  <c r="G3485" i="8"/>
  <c r="H3485" i="8" s="1"/>
  <c r="G3546" i="8"/>
  <c r="H3546" i="8" s="1"/>
  <c r="G3549" i="8"/>
  <c r="H3549" i="8" s="1"/>
  <c r="G3302" i="8"/>
  <c r="H3302" i="8" s="1"/>
  <c r="G3389" i="8"/>
  <c r="H3389" i="8" s="1"/>
  <c r="G3530" i="8"/>
  <c r="H3530" i="8" s="1"/>
  <c r="G3179" i="8"/>
  <c r="H3179" i="8" s="1"/>
  <c r="G3203" i="8"/>
  <c r="H3203" i="8" s="1"/>
  <c r="G3210" i="8"/>
  <c r="H3210" i="8" s="1"/>
  <c r="G3259" i="8"/>
  <c r="H3259" i="8" s="1"/>
  <c r="G3266" i="8"/>
  <c r="H3266" i="8" s="1"/>
  <c r="G3298" i="8"/>
  <c r="H3298" i="8" s="1"/>
  <c r="G3308" i="8"/>
  <c r="H3308" i="8" s="1"/>
  <c r="G3317" i="8"/>
  <c r="H3317" i="8" s="1"/>
  <c r="G3346" i="8"/>
  <c r="H3346" i="8" s="1"/>
  <c r="G3374" i="8"/>
  <c r="H3374" i="8" s="1"/>
  <c r="G3426" i="8"/>
  <c r="H3426" i="8" s="1"/>
  <c r="G3484" i="8"/>
  <c r="H3484" i="8" s="1"/>
  <c r="G3510" i="8"/>
  <c r="H3510" i="8" s="1"/>
  <c r="G3531" i="8"/>
  <c r="H3531" i="8" s="1"/>
  <c r="G3578" i="8"/>
  <c r="H3578" i="8" s="1"/>
  <c r="G3581" i="8"/>
  <c r="H3581" i="8" s="1"/>
  <c r="G3324" i="8"/>
  <c r="H3324" i="8" s="1"/>
  <c r="G3333" i="8"/>
  <c r="H3333" i="8" s="1"/>
  <c r="G3482" i="8"/>
  <c r="H3482" i="8" s="1"/>
  <c r="G3494" i="8"/>
  <c r="H3494" i="8" s="1"/>
  <c r="G3715" i="8"/>
  <c r="H3715" i="8" s="1"/>
  <c r="G3735" i="8"/>
  <c r="H3735" i="8" s="1"/>
  <c r="G3730" i="8"/>
  <c r="H3730" i="8" s="1"/>
  <c r="G3747" i="8"/>
  <c r="H3747" i="8" s="1"/>
  <c r="G3819" i="8"/>
  <c r="H3819" i="8" s="1"/>
  <c r="G3859" i="8"/>
  <c r="H3859" i="8" s="1"/>
  <c r="G3890" i="8"/>
  <c r="H3890" i="8" s="1"/>
  <c r="G3927" i="8"/>
  <c r="H3927" i="8" s="1"/>
  <c r="G3946" i="8"/>
  <c r="H3946" i="8" s="1"/>
  <c r="G4002" i="8"/>
  <c r="H4002" i="8" s="1"/>
  <c r="G4018" i="8"/>
  <c r="H4018" i="8" s="1"/>
  <c r="G4058" i="8"/>
  <c r="H4058" i="8" s="1"/>
  <c r="G4063" i="8"/>
  <c r="H4063" i="8" s="1"/>
  <c r="G4095" i="8"/>
  <c r="H4095" i="8" s="1"/>
  <c r="G3619" i="8"/>
  <c r="H3619" i="8" s="1"/>
  <c r="G3656" i="8"/>
  <c r="H3656" i="8" s="1"/>
  <c r="G3680" i="8"/>
  <c r="H3680" i="8" s="1"/>
  <c r="G3843" i="8"/>
  <c r="H3843" i="8" s="1"/>
  <c r="G3915" i="8"/>
  <c r="H3915" i="8" s="1"/>
  <c r="G3922" i="8"/>
  <c r="H3922" i="8" s="1"/>
  <c r="G3959" i="8"/>
  <c r="H3959" i="8" s="1"/>
  <c r="G3971" i="8"/>
  <c r="H3971" i="8" s="1"/>
  <c r="G3978" i="8"/>
  <c r="H3978" i="8" s="1"/>
  <c r="G3981" i="8"/>
  <c r="H3981" i="8" s="1"/>
  <c r="G3995" i="8"/>
  <c r="H3995" i="8" s="1"/>
  <c r="G4007" i="8"/>
  <c r="H4007" i="8" s="1"/>
  <c r="G4023" i="8"/>
  <c r="H4023" i="8" s="1"/>
  <c r="G3923" i="8"/>
  <c r="H3923" i="8" s="1"/>
  <c r="G3979" i="8"/>
  <c r="H3979" i="8" s="1"/>
  <c r="G4031" i="8"/>
  <c r="H4031" i="8" s="1"/>
  <c r="G3751" i="8"/>
  <c r="H3751" i="8" s="1"/>
  <c r="G3827" i="8"/>
  <c r="H3827" i="8" s="1"/>
  <c r="G3851" i="8"/>
  <c r="H3851" i="8" s="1"/>
  <c r="G3899" i="8"/>
  <c r="H3899" i="8" s="1"/>
  <c r="G3911" i="8"/>
  <c r="H3911" i="8" s="1"/>
  <c r="G3955" i="8"/>
  <c r="H3955" i="8" s="1"/>
  <c r="G3962" i="8"/>
  <c r="H3962" i="8" s="1"/>
  <c r="G3967" i="8"/>
  <c r="H3967" i="8" s="1"/>
  <c r="G3989" i="8"/>
  <c r="H3989" i="8" s="1"/>
  <c r="G4071" i="8"/>
  <c r="H4071" i="8" s="1"/>
  <c r="G4087" i="8"/>
  <c r="H4087" i="8" s="1"/>
  <c r="G3811" i="8"/>
  <c r="H3811" i="8" s="1"/>
  <c r="G3875" i="8"/>
  <c r="H3875" i="8" s="1"/>
  <c r="G3882" i="8"/>
  <c r="H3882" i="8" s="1"/>
  <c r="G3887" i="8"/>
  <c r="H3887" i="8" s="1"/>
  <c r="G3906" i="8"/>
  <c r="H3906" i="8" s="1"/>
  <c r="G3931" i="8"/>
  <c r="H3931" i="8" s="1"/>
  <c r="G3938" i="8"/>
  <c r="H3938" i="8" s="1"/>
  <c r="G3943" i="8"/>
  <c r="H3943" i="8" s="1"/>
  <c r="G4050" i="8"/>
  <c r="H4050" i="8" s="1"/>
  <c r="G3883" i="8"/>
  <c r="H3883" i="8" s="1"/>
  <c r="G3895" i="8"/>
  <c r="H3895" i="8" s="1"/>
  <c r="G3907" i="8"/>
  <c r="H3907" i="8" s="1"/>
  <c r="G3939" i="8"/>
  <c r="H3939" i="8" s="1"/>
  <c r="G3951" i="8"/>
  <c r="H3951" i="8" s="1"/>
  <c r="D4" i="8"/>
  <c r="G4" i="8" s="1"/>
  <c r="H4" i="8" s="1"/>
  <c r="D36" i="8"/>
  <c r="G36" i="8" s="1"/>
  <c r="H36" i="8" s="1"/>
  <c r="D68" i="8"/>
  <c r="G68" i="8" s="1"/>
  <c r="H68" i="8" s="1"/>
  <c r="D100" i="8"/>
  <c r="G100" i="8" s="1"/>
  <c r="H100" i="8" s="1"/>
  <c r="D132" i="8"/>
  <c r="G132" i="8" s="1"/>
  <c r="H132" i="8" s="1"/>
  <c r="D164" i="8"/>
  <c r="D196" i="8"/>
  <c r="G196" i="8" s="1"/>
  <c r="H196" i="8" s="1"/>
  <c r="D228" i="8"/>
  <c r="G228" i="8" s="1"/>
  <c r="H228" i="8" s="1"/>
  <c r="D28" i="8"/>
  <c r="G28" i="8" s="1"/>
  <c r="H28" i="8" s="1"/>
  <c r="D60" i="8"/>
  <c r="G60" i="8" s="1"/>
  <c r="H60" i="8" s="1"/>
  <c r="D92" i="8"/>
  <c r="G92" i="8" s="1"/>
  <c r="H92" i="8" s="1"/>
  <c r="D124" i="8"/>
  <c r="D156" i="8"/>
  <c r="G156" i="8" s="1"/>
  <c r="H156" i="8" s="1"/>
  <c r="D188" i="8"/>
  <c r="G188" i="8" s="1"/>
  <c r="H188" i="8" s="1"/>
  <c r="D220" i="8"/>
  <c r="G220" i="8" s="1"/>
  <c r="H220" i="8" s="1"/>
  <c r="D252" i="8"/>
  <c r="G252" i="8" s="1"/>
  <c r="H252" i="8" s="1"/>
  <c r="D20" i="8"/>
  <c r="G20" i="8" s="1"/>
  <c r="H20" i="8" s="1"/>
  <c r="D52" i="8"/>
  <c r="G52" i="8" s="1"/>
  <c r="H52" i="8" s="1"/>
  <c r="D84" i="8"/>
  <c r="G84" i="8" s="1"/>
  <c r="H84" i="8" s="1"/>
  <c r="D116" i="8"/>
  <c r="D148" i="8"/>
  <c r="G148" i="8" s="1"/>
  <c r="H148" i="8" s="1"/>
  <c r="D180" i="8"/>
  <c r="G180" i="8" s="1"/>
  <c r="H180" i="8" s="1"/>
  <c r="D212" i="8"/>
  <c r="G212" i="8" s="1"/>
  <c r="H212" i="8" s="1"/>
  <c r="D244" i="8"/>
  <c r="G244" i="8" s="1"/>
  <c r="H244" i="8" s="1"/>
  <c r="G38" i="8"/>
  <c r="H38" i="8" s="1"/>
  <c r="G222" i="8"/>
  <c r="H222" i="8" s="1"/>
  <c r="G2956" i="8"/>
  <c r="H2956" i="8" s="1"/>
  <c r="G2732" i="8"/>
  <c r="H2732" i="8" s="1"/>
  <c r="G2940" i="8"/>
  <c r="H2940" i="8" s="1"/>
  <c r="G2740" i="8"/>
  <c r="H2740" i="8" s="1"/>
  <c r="G2748" i="8"/>
  <c r="H2748" i="8" s="1"/>
  <c r="G2756" i="8"/>
  <c r="H2756" i="8" s="1"/>
  <c r="G2764" i="8"/>
  <c r="H2764" i="8" s="1"/>
  <c r="G2768" i="8"/>
  <c r="H2768" i="8" s="1"/>
  <c r="G2772" i="8"/>
  <c r="H2772" i="8" s="1"/>
  <c r="G2776" i="8"/>
  <c r="H2776" i="8" s="1"/>
  <c r="G2780" i="8"/>
  <c r="H2780" i="8" s="1"/>
  <c r="G2784" i="8"/>
  <c r="H2784" i="8" s="1"/>
  <c r="G2788" i="8"/>
  <c r="H2788" i="8" s="1"/>
  <c r="G2792" i="8"/>
  <c r="H2792" i="8" s="1"/>
  <c r="G2796" i="8"/>
  <c r="H2796" i="8" s="1"/>
  <c r="G2800" i="8"/>
  <c r="H2800" i="8" s="1"/>
  <c r="G2804" i="8"/>
  <c r="H2804" i="8" s="1"/>
  <c r="G2808" i="8"/>
  <c r="H2808" i="8" s="1"/>
  <c r="G2812" i="8"/>
  <c r="H2812" i="8" s="1"/>
  <c r="G2816" i="8"/>
  <c r="H2816" i="8" s="1"/>
  <c r="G2820" i="8"/>
  <c r="H2820" i="8" s="1"/>
  <c r="G2824" i="8"/>
  <c r="H2824" i="8" s="1"/>
  <c r="G2828" i="8"/>
  <c r="H2828" i="8" s="1"/>
  <c r="G2832" i="8"/>
  <c r="H2832" i="8" s="1"/>
  <c r="G2836" i="8"/>
  <c r="H2836" i="8" s="1"/>
  <c r="G2840" i="8"/>
  <c r="H2840" i="8" s="1"/>
  <c r="G2844" i="8"/>
  <c r="H2844" i="8" s="1"/>
  <c r="G2848" i="8"/>
  <c r="H2848" i="8" s="1"/>
  <c r="G2852" i="8"/>
  <c r="H2852" i="8" s="1"/>
  <c r="G2856" i="8"/>
  <c r="H2856" i="8" s="1"/>
  <c r="G2860" i="8"/>
  <c r="H2860" i="8" s="1"/>
  <c r="G2864" i="8"/>
  <c r="H2864" i="8" s="1"/>
  <c r="G2868" i="8"/>
  <c r="H2868" i="8" s="1"/>
  <c r="G2872" i="8"/>
  <c r="H2872" i="8" s="1"/>
  <c r="G2876" i="8"/>
  <c r="H2876" i="8" s="1"/>
  <c r="G2880" i="8"/>
  <c r="H2880" i="8" s="1"/>
  <c r="G2884" i="8"/>
  <c r="H2884" i="8" s="1"/>
  <c r="G2888" i="8"/>
  <c r="H2888" i="8" s="1"/>
  <c r="G2892" i="8"/>
  <c r="H2892" i="8" s="1"/>
  <c r="G2924" i="8"/>
  <c r="H2924" i="8" s="1"/>
  <c r="G3236" i="8"/>
  <c r="H3236" i="8" s="1"/>
  <c r="G3240" i="8"/>
  <c r="H3240" i="8" s="1"/>
  <c r="G3244" i="8"/>
  <c r="H3244" i="8" s="1"/>
  <c r="G3248" i="8"/>
  <c r="H3248" i="8" s="1"/>
  <c r="G3252" i="8"/>
  <c r="H3252" i="8" s="1"/>
  <c r="G3256" i="8"/>
  <c r="H3256" i="8" s="1"/>
  <c r="G3260" i="8"/>
  <c r="H3260" i="8" s="1"/>
  <c r="G3264" i="8"/>
  <c r="H3264" i="8" s="1"/>
  <c r="G3268" i="8"/>
  <c r="H3268" i="8" s="1"/>
  <c r="G3272" i="8"/>
  <c r="H3272" i="8" s="1"/>
  <c r="G3276" i="8"/>
  <c r="H3276" i="8" s="1"/>
  <c r="G3280" i="8"/>
  <c r="H3280" i="8" s="1"/>
  <c r="G3284" i="8"/>
  <c r="H3284" i="8" s="1"/>
  <c r="G3288" i="8"/>
  <c r="H3288" i="8" s="1"/>
  <c r="G3292" i="8"/>
  <c r="H3292" i="8" s="1"/>
  <c r="G3296" i="8"/>
  <c r="H3296" i="8" s="1"/>
  <c r="G3300" i="8"/>
  <c r="H3300" i="8" s="1"/>
  <c r="G3304" i="8"/>
  <c r="H3304" i="8" s="1"/>
  <c r="G3347" i="8"/>
  <c r="H3347" i="8" s="1"/>
  <c r="G3380" i="8"/>
  <c r="H3380" i="8" s="1"/>
  <c r="G3396" i="8"/>
  <c r="H3396" i="8" s="1"/>
  <c r="G3104" i="8"/>
  <c r="H3104" i="8" s="1"/>
  <c r="G3140" i="8"/>
  <c r="H3140" i="8" s="1"/>
  <c r="G3156" i="8"/>
  <c r="H3156" i="8" s="1"/>
  <c r="G3172" i="8"/>
  <c r="H3172" i="8" s="1"/>
  <c r="G3188" i="8"/>
  <c r="H3188" i="8" s="1"/>
  <c r="G3204" i="8"/>
  <c r="H3204" i="8" s="1"/>
  <c r="G3220" i="8"/>
  <c r="H3220" i="8" s="1"/>
  <c r="G3120" i="8"/>
  <c r="H3120" i="8" s="1"/>
  <c r="G3132" i="8"/>
  <c r="H3132" i="8" s="1"/>
  <c r="G3148" i="8"/>
  <c r="H3148" i="8" s="1"/>
  <c r="G3164" i="8"/>
  <c r="H3164" i="8" s="1"/>
  <c r="G3180" i="8"/>
  <c r="H3180" i="8" s="1"/>
  <c r="G3196" i="8"/>
  <c r="H3196" i="8" s="1"/>
  <c r="G3212" i="8"/>
  <c r="H3212" i="8" s="1"/>
  <c r="G3228" i="8"/>
  <c r="H3228" i="8" s="1"/>
  <c r="G3291" i="8"/>
  <c r="H3291" i="8" s="1"/>
  <c r="G3295" i="8"/>
  <c r="H3295" i="8" s="1"/>
  <c r="G3299" i="8"/>
  <c r="H3299" i="8" s="1"/>
  <c r="G3303" i="8"/>
  <c r="H3303" i="8" s="1"/>
  <c r="G3359" i="8"/>
  <c r="H3359" i="8" s="1"/>
  <c r="G3366" i="8"/>
  <c r="H3366" i="8" s="1"/>
  <c r="G3391" i="8"/>
  <c r="H3391" i="8" s="1"/>
  <c r="G3398" i="8"/>
  <c r="H3398" i="8" s="1"/>
  <c r="G3423" i="8"/>
  <c r="H3423" i="8" s="1"/>
  <c r="G3430" i="8"/>
  <c r="H3430" i="8" s="1"/>
  <c r="G3395" i="8"/>
  <c r="H3395" i="8" s="1"/>
  <c r="G3570" i="8"/>
  <c r="H3570" i="8" s="1"/>
  <c r="G3343" i="8"/>
  <c r="H3343" i="8" s="1"/>
  <c r="G3350" i="8"/>
  <c r="H3350" i="8" s="1"/>
  <c r="G3375" i="8"/>
  <c r="H3375" i="8" s="1"/>
  <c r="G3382" i="8"/>
  <c r="H3382" i="8" s="1"/>
  <c r="G3407" i="8"/>
  <c r="H3407" i="8" s="1"/>
  <c r="G3414" i="8"/>
  <c r="H3414" i="8" s="1"/>
  <c r="G3439" i="8"/>
  <c r="H3439" i="8" s="1"/>
  <c r="G3446" i="8"/>
  <c r="H3446" i="8" s="1"/>
  <c r="G3487" i="8"/>
  <c r="H3487" i="8" s="1"/>
  <c r="G3489" i="8"/>
  <c r="H3489" i="8" s="1"/>
  <c r="G3379" i="8"/>
  <c r="H3379" i="8" s="1"/>
  <c r="G3411" i="8"/>
  <c r="H3411" i="8" s="1"/>
  <c r="G3443" i="8"/>
  <c r="H3443" i="8" s="1"/>
  <c r="G3454" i="8"/>
  <c r="H3454" i="8" s="1"/>
  <c r="G3462" i="8"/>
  <c r="H3462" i="8" s="1"/>
  <c r="G3470" i="8"/>
  <c r="H3470" i="8" s="1"/>
  <c r="G3455" i="8"/>
  <c r="H3455" i="8" s="1"/>
  <c r="G3463" i="8"/>
  <c r="H3463" i="8" s="1"/>
  <c r="G3471" i="8"/>
  <c r="H3471" i="8" s="1"/>
  <c r="G3522" i="8"/>
  <c r="H3522" i="8" s="1"/>
  <c r="G3588" i="8"/>
  <c r="H3588" i="8" s="1"/>
  <c r="G3609" i="8"/>
  <c r="H3609" i="8" s="1"/>
  <c r="G3620" i="8"/>
  <c r="H3620" i="8" s="1"/>
  <c r="G3642" i="8"/>
  <c r="H3642" i="8" s="1"/>
  <c r="G3661" i="8"/>
  <c r="H3661" i="8" s="1"/>
  <c r="G3674" i="8"/>
  <c r="H3674" i="8" s="1"/>
  <c r="G3689" i="8"/>
  <c r="H3689" i="8" s="1"/>
  <c r="G3722" i="8"/>
  <c r="H3722" i="8" s="1"/>
  <c r="G3521" i="8"/>
  <c r="H3521" i="8" s="1"/>
  <c r="G3537" i="8"/>
  <c r="H3537" i="8" s="1"/>
  <c r="G3553" i="8"/>
  <c r="H3553" i="8" s="1"/>
  <c r="G3569" i="8"/>
  <c r="H3569" i="8" s="1"/>
  <c r="G3589" i="8"/>
  <c r="H3589" i="8" s="1"/>
  <c r="G3621" i="8"/>
  <c r="H3621" i="8" s="1"/>
  <c r="G3636" i="8"/>
  <c r="H3636" i="8" s="1"/>
  <c r="G3649" i="8"/>
  <c r="H3649" i="8" s="1"/>
  <c r="G3668" i="8"/>
  <c r="H3668" i="8" s="1"/>
  <c r="G3681" i="8"/>
  <c r="H3681" i="8" s="1"/>
  <c r="G3690" i="8"/>
  <c r="H3690" i="8" s="1"/>
  <c r="G3782" i="8"/>
  <c r="H3782" i="8" s="1"/>
  <c r="G3593" i="8"/>
  <c r="H3593" i="8" s="1"/>
  <c r="G3604" i="8"/>
  <c r="H3604" i="8" s="1"/>
  <c r="G3625" i="8"/>
  <c r="H3625" i="8" s="1"/>
  <c r="G3645" i="8"/>
  <c r="H3645" i="8" s="1"/>
  <c r="G3658" i="8"/>
  <c r="H3658" i="8" s="1"/>
  <c r="G3677" i="8"/>
  <c r="H3677" i="8" s="1"/>
  <c r="G3516" i="8"/>
  <c r="H3516" i="8" s="1"/>
  <c r="G3532" i="8"/>
  <c r="H3532" i="8" s="1"/>
  <c r="G3548" i="8"/>
  <c r="H3548" i="8" s="1"/>
  <c r="G3564" i="8"/>
  <c r="H3564" i="8" s="1"/>
  <c r="G3580" i="8"/>
  <c r="H3580" i="8" s="1"/>
  <c r="G3597" i="8"/>
  <c r="H3597" i="8" s="1"/>
  <c r="G3629" i="8"/>
  <c r="H3629" i="8" s="1"/>
  <c r="G3660" i="8"/>
  <c r="H3660" i="8" s="1"/>
  <c r="G3673" i="8"/>
  <c r="H3673" i="8" s="1"/>
  <c r="G3799" i="8"/>
  <c r="H3799" i="8" s="1"/>
  <c r="G3601" i="8"/>
  <c r="H3601" i="8" s="1"/>
  <c r="G3612" i="8"/>
  <c r="H3612" i="8" s="1"/>
  <c r="G3633" i="8"/>
  <c r="H3633" i="8" s="1"/>
  <c r="G3637" i="8"/>
  <c r="H3637" i="8" s="1"/>
  <c r="G3650" i="8"/>
  <c r="H3650" i="8" s="1"/>
  <c r="G3669" i="8"/>
  <c r="H3669" i="8" s="1"/>
  <c r="G3682" i="8"/>
  <c r="H3682" i="8" s="1"/>
  <c r="G3695" i="8"/>
  <c r="H3695" i="8" s="1"/>
  <c r="G3717" i="8"/>
  <c r="H3717" i="8" s="1"/>
  <c r="G3513" i="8"/>
  <c r="H3513" i="8" s="1"/>
  <c r="G3605" i="8"/>
  <c r="H3605" i="8" s="1"/>
  <c r="G3652" i="8"/>
  <c r="H3652" i="8" s="1"/>
  <c r="G3684" i="8"/>
  <c r="H3684" i="8" s="1"/>
  <c r="G3710" i="8"/>
  <c r="H3710" i="8" s="1"/>
  <c r="G3750" i="8"/>
  <c r="H3750" i="8" s="1"/>
  <c r="G3692" i="8"/>
  <c r="H3692" i="8" s="1"/>
  <c r="G3732" i="8"/>
  <c r="H3732" i="8" s="1"/>
  <c r="G3739" i="8"/>
  <c r="H3739" i="8" s="1"/>
  <c r="H18" i="6" s="1"/>
  <c r="G3764" i="8"/>
  <c r="H3764" i="8" s="1"/>
  <c r="G3771" i="8"/>
  <c r="H3771" i="8" s="1"/>
  <c r="G3796" i="8"/>
  <c r="H3796" i="8" s="1"/>
  <c r="G3814" i="8"/>
  <c r="H3814" i="8" s="1"/>
  <c r="G3831" i="8"/>
  <c r="H3831" i="8" s="1"/>
  <c r="G3846" i="8"/>
  <c r="H3846" i="8" s="1"/>
  <c r="G3863" i="8"/>
  <c r="H3863" i="8" s="1"/>
  <c r="G3878" i="8"/>
  <c r="H3878" i="8" s="1"/>
  <c r="G3894" i="8"/>
  <c r="H3894" i="8" s="1"/>
  <c r="G3934" i="8"/>
  <c r="H3934" i="8" s="1"/>
  <c r="G3986" i="8"/>
  <c r="H3986" i="8" s="1"/>
  <c r="G3736" i="8"/>
  <c r="H3736" i="8" s="1"/>
  <c r="G3768" i="8"/>
  <c r="H3768" i="8" s="1"/>
  <c r="G3800" i="8"/>
  <c r="H3800" i="8" s="1"/>
  <c r="G3804" i="8"/>
  <c r="H3804" i="8" s="1"/>
  <c r="G3836" i="8"/>
  <c r="H3836" i="8" s="1"/>
  <c r="G3868" i="8"/>
  <c r="H3868" i="8" s="1"/>
  <c r="G3744" i="8"/>
  <c r="H3744" i="8" s="1"/>
  <c r="G3776" i="8"/>
  <c r="H3776" i="8" s="1"/>
  <c r="G3828" i="8"/>
  <c r="H3828" i="8" s="1"/>
  <c r="G3860" i="8"/>
  <c r="H3860" i="8" s="1"/>
  <c r="G3942" i="8"/>
  <c r="H3942" i="8" s="1"/>
  <c r="G3708" i="8"/>
  <c r="H3708" i="8" s="1"/>
  <c r="G3720" i="8"/>
  <c r="H3720" i="8" s="1"/>
  <c r="G3748" i="8"/>
  <c r="H3748" i="8" s="1"/>
  <c r="G3755" i="8"/>
  <c r="H3755" i="8" s="1"/>
  <c r="G3780" i="8"/>
  <c r="H3780" i="8" s="1"/>
  <c r="G3787" i="8"/>
  <c r="H3787" i="8" s="1"/>
  <c r="G3815" i="8"/>
  <c r="H3815" i="8" s="1"/>
  <c r="G3830" i="8"/>
  <c r="H3830" i="8" s="1"/>
  <c r="G3847" i="8"/>
  <c r="H3847" i="8" s="1"/>
  <c r="G3862" i="8"/>
  <c r="H3862" i="8" s="1"/>
  <c r="G3879" i="8"/>
  <c r="H3879" i="8" s="1"/>
  <c r="G3886" i="8"/>
  <c r="H3886" i="8" s="1"/>
  <c r="G3902" i="8"/>
  <c r="H3902" i="8" s="1"/>
  <c r="G3966" i="8"/>
  <c r="H3966" i="8" s="1"/>
  <c r="G3752" i="8"/>
  <c r="H3752" i="8" s="1"/>
  <c r="G3784" i="8"/>
  <c r="H3784" i="8" s="1"/>
  <c r="G3820" i="8"/>
  <c r="H3820" i="8" s="1"/>
  <c r="G3852" i="8"/>
  <c r="H3852" i="8" s="1"/>
  <c r="G3926" i="8"/>
  <c r="H3926" i="8" s="1"/>
  <c r="G3700" i="8"/>
  <c r="H3700" i="8" s="1"/>
  <c r="G3724" i="8"/>
  <c r="H3724" i="8" s="1"/>
  <c r="G3731" i="8"/>
  <c r="H3731" i="8" s="1"/>
  <c r="G3756" i="8"/>
  <c r="H3756" i="8" s="1"/>
  <c r="G3763" i="8"/>
  <c r="H3763" i="8" s="1"/>
  <c r="G3788" i="8"/>
  <c r="H3788" i="8" s="1"/>
  <c r="G3795" i="8"/>
  <c r="H3795" i="8" s="1"/>
  <c r="G3807" i="8"/>
  <c r="H3807" i="8" s="1"/>
  <c r="G3839" i="8"/>
  <c r="H3839" i="8" s="1"/>
  <c r="G3871" i="8"/>
  <c r="H3871" i="8" s="1"/>
  <c r="G3988" i="8"/>
  <c r="H3988" i="8" s="1"/>
  <c r="G4001" i="8"/>
  <c r="H4001" i="8" s="1"/>
  <c r="G4036" i="8"/>
  <c r="H4036" i="8" s="1"/>
  <c r="G4065" i="8"/>
  <c r="H4065" i="8" s="1"/>
  <c r="G4012" i="8"/>
  <c r="H4012" i="8" s="1"/>
  <c r="G4076" i="8"/>
  <c r="H4076" i="8" s="1"/>
  <c r="G4148" i="8"/>
  <c r="H4148" i="8" s="1"/>
  <c r="G4180" i="8"/>
  <c r="H4180" i="8" s="1"/>
  <c r="G4212" i="8"/>
  <c r="H4212" i="8" s="1"/>
  <c r="G4244" i="8"/>
  <c r="H4244" i="8" s="1"/>
  <c r="G4276" i="8"/>
  <c r="H4276" i="8" s="1"/>
  <c r="G4308" i="8"/>
  <c r="H4308" i="8" s="1"/>
  <c r="G3980" i="8"/>
  <c r="H3980" i="8" s="1"/>
  <c r="G3996" i="8"/>
  <c r="H3996" i="8" s="1"/>
  <c r="G4000" i="8"/>
  <c r="H4000" i="8" s="1"/>
  <c r="G4004" i="8"/>
  <c r="H4004" i="8" s="1"/>
  <c r="G4033" i="8"/>
  <c r="H4033" i="8" s="1"/>
  <c r="G4068" i="8"/>
  <c r="H4068" i="8" s="1"/>
  <c r="G4044" i="8"/>
  <c r="H4044" i="8" s="1"/>
  <c r="G4100" i="8"/>
  <c r="H4100" i="8" s="1"/>
  <c r="G4132" i="8"/>
  <c r="H4132" i="8" s="1"/>
  <c r="G4196" i="8"/>
  <c r="H4196" i="8" s="1"/>
  <c r="G4228" i="8"/>
  <c r="H4228" i="8" s="1"/>
  <c r="G4260" i="8"/>
  <c r="H4260" i="8" s="1"/>
  <c r="G4292" i="8"/>
  <c r="H4292" i="8" s="1"/>
  <c r="D11" i="8"/>
  <c r="G11" i="8" s="1"/>
  <c r="H11" i="8" s="1"/>
  <c r="D19" i="8"/>
  <c r="G19" i="8" s="1"/>
  <c r="H19" i="8" s="1"/>
  <c r="D27" i="8"/>
  <c r="G27" i="8" s="1"/>
  <c r="H27" i="8" s="1"/>
  <c r="D35" i="8"/>
  <c r="G35" i="8" s="1"/>
  <c r="H35" i="8" s="1"/>
  <c r="D43" i="8"/>
  <c r="D51" i="8"/>
  <c r="G51" i="8" s="1"/>
  <c r="H51" i="8" s="1"/>
  <c r="D59" i="8"/>
  <c r="G59" i="8" s="1"/>
  <c r="H59" i="8" s="1"/>
  <c r="D67" i="8"/>
  <c r="G67" i="8" s="1"/>
  <c r="H67" i="8" s="1"/>
  <c r="D75" i="8"/>
  <c r="G75" i="8" s="1"/>
  <c r="H75" i="8" s="1"/>
  <c r="D83" i="8"/>
  <c r="G83" i="8" s="1"/>
  <c r="H83" i="8" s="1"/>
  <c r="D91" i="8"/>
  <c r="G91" i="8" s="1"/>
  <c r="H91" i="8" s="1"/>
  <c r="D99" i="8"/>
  <c r="G99" i="8" s="1"/>
  <c r="H99" i="8" s="1"/>
  <c r="D107" i="8"/>
  <c r="G107" i="8" s="1"/>
  <c r="H107" i="8" s="1"/>
  <c r="D115" i="8"/>
  <c r="G115" i="8" s="1"/>
  <c r="H115" i="8" s="1"/>
  <c r="D123" i="8"/>
  <c r="G123" i="8" s="1"/>
  <c r="H123" i="8" s="1"/>
  <c r="D131" i="8"/>
  <c r="G131" i="8" s="1"/>
  <c r="H131" i="8" s="1"/>
  <c r="D139" i="8"/>
  <c r="G139" i="8" s="1"/>
  <c r="H139" i="8" s="1"/>
  <c r="D147" i="8"/>
  <c r="G147" i="8" s="1"/>
  <c r="H147" i="8" s="1"/>
  <c r="D155" i="8"/>
  <c r="G155" i="8" s="1"/>
  <c r="H155" i="8" s="1"/>
  <c r="D163" i="8"/>
  <c r="G163" i="8" s="1"/>
  <c r="H163" i="8" s="1"/>
  <c r="D171" i="8"/>
  <c r="G171" i="8" s="1"/>
  <c r="H171" i="8" s="1"/>
  <c r="D179" i="8"/>
  <c r="G179" i="8" s="1"/>
  <c r="H179" i="8" s="1"/>
  <c r="D187" i="8"/>
  <c r="G187" i="8" s="1"/>
  <c r="H187" i="8" s="1"/>
  <c r="D195" i="8"/>
  <c r="G195" i="8" s="1"/>
  <c r="H195" i="8" s="1"/>
  <c r="D203" i="8"/>
  <c r="G203" i="8" s="1"/>
  <c r="H203" i="8" s="1"/>
  <c r="D211" i="8"/>
  <c r="G211" i="8" s="1"/>
  <c r="H211" i="8" s="1"/>
  <c r="D219" i="8"/>
  <c r="G219" i="8" s="1"/>
  <c r="H219" i="8" s="1"/>
  <c r="D227" i="8"/>
  <c r="G227" i="8" s="1"/>
  <c r="H227" i="8" s="1"/>
  <c r="D235" i="8"/>
  <c r="D243" i="8"/>
  <c r="G243" i="8" s="1"/>
  <c r="H243" i="8" s="1"/>
  <c r="D251" i="8"/>
  <c r="G251" i="8" s="1"/>
  <c r="H251" i="8" s="1"/>
  <c r="G46" i="8"/>
  <c r="H46" i="8" s="1"/>
  <c r="G62" i="8"/>
  <c r="H62" i="8" s="1"/>
  <c r="G70" i="8"/>
  <c r="H70" i="8" s="1"/>
  <c r="G78" i="8"/>
  <c r="H78" i="8" s="1"/>
  <c r="G86" i="8"/>
  <c r="H86" i="8" s="1"/>
  <c r="G94" i="8"/>
  <c r="H94" i="8" s="1"/>
  <c r="G238" i="8"/>
  <c r="H238" i="8" s="1"/>
  <c r="G246" i="8"/>
  <c r="H246" i="8" s="1"/>
  <c r="G191" i="8"/>
  <c r="H191" i="8" s="1"/>
  <c r="G9" i="8"/>
  <c r="H9" i="8" s="1"/>
  <c r="G33" i="8"/>
  <c r="H33" i="8" s="1"/>
  <c r="G54" i="8"/>
  <c r="H54" i="8" s="1"/>
  <c r="G234" i="8"/>
  <c r="H234" i="8" s="1"/>
  <c r="G48" i="8"/>
  <c r="H48" i="8" s="1"/>
  <c r="G80" i="8"/>
  <c r="H80" i="8" s="1"/>
  <c r="G76" i="8"/>
  <c r="H76" i="8" s="1"/>
  <c r="G121" i="8"/>
  <c r="H121" i="8" s="1"/>
  <c r="G145" i="8"/>
  <c r="H145" i="8" s="1"/>
  <c r="G174" i="8"/>
  <c r="H174" i="8" s="1"/>
  <c r="G185" i="8"/>
  <c r="H185" i="8" s="1"/>
  <c r="G209" i="8"/>
  <c r="H209" i="8" s="1"/>
  <c r="G172" i="8"/>
  <c r="H172" i="8" s="1"/>
  <c r="G45" i="8"/>
  <c r="H45" i="8" s="1"/>
  <c r="G69" i="8"/>
  <c r="H69" i="8" s="1"/>
  <c r="G77" i="8"/>
  <c r="H77" i="8" s="1"/>
  <c r="G106" i="8"/>
  <c r="H106" i="8" s="1"/>
  <c r="G122" i="8"/>
  <c r="H122" i="8" s="1"/>
  <c r="G162" i="8"/>
  <c r="H162" i="8" s="1"/>
  <c r="G223" i="8"/>
  <c r="H223" i="8" s="1"/>
  <c r="G101" i="8"/>
  <c r="H101" i="8" s="1"/>
  <c r="G117" i="8"/>
  <c r="H117" i="8" s="1"/>
  <c r="G157" i="8"/>
  <c r="H157" i="8" s="1"/>
  <c r="G181" i="8"/>
  <c r="H181" i="8" s="1"/>
  <c r="G229" i="8"/>
  <c r="H229" i="8" s="1"/>
  <c r="G182" i="8"/>
  <c r="H182" i="8" s="1"/>
  <c r="G190" i="8"/>
  <c r="H190" i="8" s="1"/>
  <c r="G198" i="8"/>
  <c r="H198" i="8" s="1"/>
  <c r="G206" i="8"/>
  <c r="H206" i="8" s="1"/>
  <c r="G214" i="8"/>
  <c r="H214" i="8" s="1"/>
  <c r="G34" i="8"/>
  <c r="H34" i="8" s="1"/>
  <c r="G39" i="8"/>
  <c r="H39" i="8" s="1"/>
  <c r="G55" i="8"/>
  <c r="H55" i="8" s="1"/>
  <c r="G87" i="8"/>
  <c r="H87" i="8" s="1"/>
  <c r="G108" i="8"/>
  <c r="H108" i="8" s="1"/>
  <c r="G116" i="8"/>
  <c r="H116" i="8" s="1"/>
  <c r="G230" i="8"/>
  <c r="H230" i="8" s="1"/>
  <c r="G29" i="8"/>
  <c r="H29" i="8" s="1"/>
  <c r="G50" i="8"/>
  <c r="H50" i="8" s="1"/>
  <c r="G74" i="8"/>
  <c r="H74" i="8" s="1"/>
  <c r="G82" i="8"/>
  <c r="H82" i="8" s="1"/>
  <c r="G127" i="8"/>
  <c r="H127" i="8" s="1"/>
  <c r="G167" i="8"/>
  <c r="H167" i="8" s="1"/>
  <c r="G233" i="8"/>
  <c r="H233" i="8" s="1"/>
  <c r="G186" i="8"/>
  <c r="H186" i="8" s="1"/>
  <c r="G255" i="8"/>
  <c r="H255" i="8" s="1"/>
  <c r="G6" i="8"/>
  <c r="H6" i="8" s="1"/>
  <c r="G14" i="8"/>
  <c r="H14" i="8" s="1"/>
  <c r="G22" i="8"/>
  <c r="H22" i="8" s="1"/>
  <c r="G30" i="8"/>
  <c r="H30" i="8" s="1"/>
  <c r="G65" i="8"/>
  <c r="H65" i="8" s="1"/>
  <c r="G97" i="8"/>
  <c r="H97" i="8" s="1"/>
  <c r="G102" i="8"/>
  <c r="H102" i="8" s="1"/>
  <c r="G110" i="8"/>
  <c r="H110" i="8" s="1"/>
  <c r="G118" i="8"/>
  <c r="H118" i="8" s="1"/>
  <c r="G126" i="8"/>
  <c r="H126" i="8" s="1"/>
  <c r="G134" i="8"/>
  <c r="H134" i="8" s="1"/>
  <c r="G142" i="8"/>
  <c r="H142" i="8" s="1"/>
  <c r="G150" i="8"/>
  <c r="H150" i="8" s="1"/>
  <c r="G158" i="8"/>
  <c r="H158" i="8" s="1"/>
  <c r="G166" i="8"/>
  <c r="H166" i="8" s="1"/>
  <c r="G224" i="8"/>
  <c r="H224" i="8" s="1"/>
  <c r="G44" i="8"/>
  <c r="H44" i="8" s="1"/>
  <c r="G104" i="8"/>
  <c r="H104" i="8" s="1"/>
  <c r="G254" i="8"/>
  <c r="H254" i="8" s="1"/>
  <c r="G112" i="8"/>
  <c r="H112" i="8" s="1"/>
  <c r="G136" i="8"/>
  <c r="H136" i="8" s="1"/>
  <c r="G160" i="8"/>
  <c r="H160" i="8" s="1"/>
  <c r="G8" i="8"/>
  <c r="H8" i="8" s="1"/>
  <c r="G24" i="8"/>
  <c r="H24" i="8" s="1"/>
  <c r="G176" i="8"/>
  <c r="H176" i="8" s="1"/>
  <c r="G200" i="8"/>
  <c r="H200" i="8" s="1"/>
  <c r="G21" i="8"/>
  <c r="H21" i="8" s="1"/>
  <c r="G26" i="8"/>
  <c r="H26" i="8" s="1"/>
  <c r="G31" i="8"/>
  <c r="H31" i="8" s="1"/>
  <c r="G49" i="8"/>
  <c r="H49" i="8" s="1"/>
  <c r="G56" i="8"/>
  <c r="H56" i="8" s="1"/>
  <c r="G71" i="8"/>
  <c r="H71" i="8" s="1"/>
  <c r="G81" i="8"/>
  <c r="H81" i="8" s="1"/>
  <c r="G88" i="8"/>
  <c r="H88" i="8" s="1"/>
  <c r="G103" i="8"/>
  <c r="H103" i="8" s="1"/>
  <c r="G113" i="8"/>
  <c r="H113" i="8" s="1"/>
  <c r="G128" i="8"/>
  <c r="H128" i="8" s="1"/>
  <c r="G149" i="8"/>
  <c r="H149" i="8" s="1"/>
  <c r="G154" i="8"/>
  <c r="H154" i="8" s="1"/>
  <c r="G159" i="8"/>
  <c r="H159" i="8" s="1"/>
  <c r="G164" i="8"/>
  <c r="H164" i="8" s="1"/>
  <c r="G177" i="8"/>
  <c r="H177" i="8" s="1"/>
  <c r="G192" i="8"/>
  <c r="H192" i="8" s="1"/>
  <c r="G213" i="8"/>
  <c r="H213" i="8" s="1"/>
  <c r="G218" i="8"/>
  <c r="H218" i="8" s="1"/>
  <c r="G240" i="8"/>
  <c r="H240" i="8" s="1"/>
  <c r="G245" i="8"/>
  <c r="H245" i="8" s="1"/>
  <c r="G250" i="8"/>
  <c r="H250" i="8" s="1"/>
  <c r="G16" i="8"/>
  <c r="H16" i="8" s="1"/>
  <c r="G37" i="8"/>
  <c r="H37" i="8" s="1"/>
  <c r="G42" i="8"/>
  <c r="H42" i="8" s="1"/>
  <c r="G47" i="8"/>
  <c r="H47" i="8" s="1"/>
  <c r="G57" i="8"/>
  <c r="H57" i="8" s="1"/>
  <c r="G64" i="8"/>
  <c r="H64" i="8" s="1"/>
  <c r="G79" i="8"/>
  <c r="H79" i="8" s="1"/>
  <c r="G89" i="8"/>
  <c r="H89" i="8" s="1"/>
  <c r="G96" i="8"/>
  <c r="H96" i="8" s="1"/>
  <c r="G111" i="8"/>
  <c r="H111" i="8" s="1"/>
  <c r="G124" i="8"/>
  <c r="H124" i="8" s="1"/>
  <c r="G129" i="8"/>
  <c r="H129" i="8" s="1"/>
  <c r="G144" i="8"/>
  <c r="H144" i="8" s="1"/>
  <c r="G165" i="8"/>
  <c r="H165" i="8" s="1"/>
  <c r="G170" i="8"/>
  <c r="H170" i="8" s="1"/>
  <c r="G175" i="8"/>
  <c r="H175" i="8" s="1"/>
  <c r="G193" i="8"/>
  <c r="H193" i="8" s="1"/>
  <c r="G208" i="8"/>
  <c r="H208" i="8" s="1"/>
  <c r="G221" i="8"/>
  <c r="H221" i="8" s="1"/>
  <c r="G226" i="8"/>
  <c r="H226" i="8" s="1"/>
  <c r="G248" i="8"/>
  <c r="H248" i="8" s="1"/>
  <c r="G253" i="8"/>
  <c r="H253" i="8" s="1"/>
  <c r="G109" i="8"/>
  <c r="H109" i="8" s="1"/>
  <c r="G114" i="8"/>
  <c r="H114" i="8" s="1"/>
  <c r="G119" i="8"/>
  <c r="H119" i="8" s="1"/>
  <c r="G137" i="8"/>
  <c r="H137" i="8" s="1"/>
  <c r="G152" i="8"/>
  <c r="H152" i="8" s="1"/>
  <c r="G173" i="8"/>
  <c r="H173" i="8" s="1"/>
  <c r="G178" i="8"/>
  <c r="H178" i="8" s="1"/>
  <c r="G183" i="8"/>
  <c r="H183" i="8" s="1"/>
  <c r="G201" i="8"/>
  <c r="H201" i="8" s="1"/>
  <c r="G216" i="8"/>
  <c r="H216" i="8" s="1"/>
  <c r="G231" i="8"/>
  <c r="H231" i="8" s="1"/>
  <c r="G241" i="8"/>
  <c r="H241" i="8" s="1"/>
  <c r="G32" i="8"/>
  <c r="H32" i="8" s="1"/>
  <c r="G72" i="8"/>
  <c r="H72" i="8" s="1"/>
  <c r="D256" i="8"/>
  <c r="G256" i="8" s="1"/>
  <c r="H256" i="8" s="1"/>
  <c r="G17" i="8"/>
  <c r="H17" i="8" s="1"/>
  <c r="G7" i="8"/>
  <c r="H7" i="8" s="1"/>
  <c r="G12" i="8"/>
  <c r="H12" i="8" s="1"/>
  <c r="G25" i="8"/>
  <c r="H25" i="8" s="1"/>
  <c r="G40" i="8"/>
  <c r="H40" i="8" s="1"/>
  <c r="G53" i="8"/>
  <c r="H53" i="8" s="1"/>
  <c r="G58" i="8"/>
  <c r="H58" i="8" s="1"/>
  <c r="G85" i="8"/>
  <c r="H85" i="8" s="1"/>
  <c r="G90" i="8"/>
  <c r="H90" i="8" s="1"/>
  <c r="G125" i="8"/>
  <c r="H125" i="8" s="1"/>
  <c r="G130" i="8"/>
  <c r="H130" i="8" s="1"/>
  <c r="G135" i="8"/>
  <c r="H135" i="8" s="1"/>
  <c r="G140" i="8"/>
  <c r="H140" i="8" s="1"/>
  <c r="G153" i="8"/>
  <c r="H153" i="8" s="1"/>
  <c r="G168" i="8"/>
  <c r="H168" i="8" s="1"/>
  <c r="G189" i="8"/>
  <c r="H189" i="8" s="1"/>
  <c r="G194" i="8"/>
  <c r="H194" i="8" s="1"/>
  <c r="G199" i="8"/>
  <c r="H199" i="8" s="1"/>
  <c r="G204" i="8"/>
  <c r="H204" i="8" s="1"/>
  <c r="G217" i="8"/>
  <c r="H217" i="8" s="1"/>
  <c r="G239" i="8"/>
  <c r="H239" i="8" s="1"/>
  <c r="G249" i="8"/>
  <c r="H249" i="8" s="1"/>
  <c r="G5" i="8"/>
  <c r="H5" i="8" s="1"/>
  <c r="G10" i="8"/>
  <c r="H10" i="8" s="1"/>
  <c r="G15" i="8"/>
  <c r="H15" i="8" s="1"/>
  <c r="G63" i="8"/>
  <c r="H63" i="8" s="1"/>
  <c r="G73" i="8"/>
  <c r="H73" i="8" s="1"/>
  <c r="G95" i="8"/>
  <c r="H95" i="8" s="1"/>
  <c r="G105" i="8"/>
  <c r="H105" i="8" s="1"/>
  <c r="G133" i="8"/>
  <c r="H133" i="8" s="1"/>
  <c r="G138" i="8"/>
  <c r="H138" i="8" s="1"/>
  <c r="G143" i="8"/>
  <c r="H143" i="8" s="1"/>
  <c r="G161" i="8"/>
  <c r="H161" i="8" s="1"/>
  <c r="G184" i="8"/>
  <c r="H184" i="8" s="1"/>
  <c r="G197" i="8"/>
  <c r="H197" i="8" s="1"/>
  <c r="G202" i="8"/>
  <c r="H202" i="8" s="1"/>
  <c r="G207" i="8"/>
  <c r="H207" i="8" s="1"/>
  <c r="G232" i="8"/>
  <c r="H232" i="8" s="1"/>
  <c r="G237" i="8"/>
  <c r="H237" i="8" s="1"/>
  <c r="G242" i="8"/>
  <c r="H242" i="8" s="1"/>
  <c r="G13" i="8"/>
  <c r="H13" i="8" s="1"/>
  <c r="G18" i="8"/>
  <c r="H18" i="8" s="1"/>
  <c r="G23" i="8"/>
  <c r="H23" i="8" s="1"/>
  <c r="G41" i="8"/>
  <c r="H41" i="8" s="1"/>
  <c r="G43" i="8"/>
  <c r="H43" i="8" s="1"/>
  <c r="G61" i="8"/>
  <c r="H61" i="8" s="1"/>
  <c r="G66" i="8"/>
  <c r="H66" i="8" s="1"/>
  <c r="G93" i="8"/>
  <c r="H93" i="8" s="1"/>
  <c r="G98" i="8"/>
  <c r="H98" i="8" s="1"/>
  <c r="G120" i="8"/>
  <c r="H120" i="8" s="1"/>
  <c r="G141" i="8"/>
  <c r="H141" i="8" s="1"/>
  <c r="G146" i="8"/>
  <c r="H146" i="8" s="1"/>
  <c r="G151" i="8"/>
  <c r="H151" i="8" s="1"/>
  <c r="G169" i="8"/>
  <c r="H169" i="8" s="1"/>
  <c r="G205" i="8"/>
  <c r="H205" i="8" s="1"/>
  <c r="G210" i="8"/>
  <c r="H210" i="8" s="1"/>
  <c r="G215" i="8"/>
  <c r="H215" i="8" s="1"/>
  <c r="G225" i="8"/>
  <c r="H225" i="8" s="1"/>
  <c r="G235" i="8"/>
  <c r="H235" i="8" s="1"/>
  <c r="G247" i="8"/>
  <c r="H247" i="8" s="1"/>
  <c r="G15" i="1"/>
  <c r="H15" i="1" s="1"/>
  <c r="G23" i="1"/>
  <c r="H23" i="1" s="1"/>
  <c r="G47" i="1"/>
  <c r="H47" i="1" s="1"/>
  <c r="G170" i="1"/>
  <c r="H170" i="1" s="1"/>
  <c r="G178" i="1"/>
  <c r="H178" i="1" s="1"/>
  <c r="G202" i="1"/>
  <c r="H202" i="1" s="1"/>
  <c r="G206" i="1"/>
  <c r="H206" i="1" s="1"/>
  <c r="G210" i="1"/>
  <c r="H210" i="1" s="1"/>
  <c r="G6" i="1"/>
  <c r="H6" i="1" s="1"/>
  <c r="G7" i="1"/>
  <c r="H7" i="1" s="1"/>
  <c r="G9" i="1"/>
  <c r="H9" i="1" s="1"/>
  <c r="G187" i="1"/>
  <c r="H187" i="1" s="1"/>
  <c r="G191" i="1"/>
  <c r="H191" i="1" s="1"/>
  <c r="G195" i="1"/>
  <c r="H195" i="1" s="1"/>
  <c r="G199" i="1"/>
  <c r="H199" i="1" s="1"/>
  <c r="G26" i="1"/>
  <c r="H26" i="1" s="1"/>
  <c r="G60" i="1"/>
  <c r="H60" i="1" s="1"/>
  <c r="G63" i="1"/>
  <c r="H63" i="1" s="1"/>
  <c r="G31" i="1"/>
  <c r="H31" i="1" s="1"/>
  <c r="G33" i="1"/>
  <c r="H33" i="1" s="1"/>
  <c r="G35" i="1"/>
  <c r="H35" i="1" s="1"/>
  <c r="G37" i="1"/>
  <c r="H37" i="1" s="1"/>
  <c r="G39" i="1"/>
  <c r="H39" i="1" s="1"/>
  <c r="G41" i="1"/>
  <c r="H41" i="1" s="1"/>
  <c r="G43" i="1"/>
  <c r="H43" i="1" s="1"/>
  <c r="G45" i="1"/>
  <c r="H45" i="1" s="1"/>
  <c r="G214" i="1"/>
  <c r="H214" i="1" s="1"/>
  <c r="G67" i="1"/>
  <c r="H67" i="1" s="1"/>
  <c r="G72" i="1"/>
  <c r="H72" i="1" s="1"/>
  <c r="G73" i="1"/>
  <c r="H73" i="1" s="1"/>
  <c r="G75" i="1"/>
  <c r="H75" i="1" s="1"/>
  <c r="G80" i="1"/>
  <c r="H80" i="1" s="1"/>
  <c r="G81" i="1"/>
  <c r="H81" i="1" s="1"/>
  <c r="G83" i="1"/>
  <c r="H83" i="1" s="1"/>
  <c r="G85" i="1"/>
  <c r="H85" i="1" s="1"/>
  <c r="G88" i="1"/>
  <c r="H88" i="1" s="1"/>
  <c r="G89" i="1"/>
  <c r="H89" i="1" s="1"/>
  <c r="G113" i="1"/>
  <c r="H113" i="1" s="1"/>
  <c r="G117" i="1"/>
  <c r="H117" i="1" s="1"/>
  <c r="G121" i="1"/>
  <c r="H121" i="1" s="1"/>
  <c r="G123" i="1"/>
  <c r="H123" i="1" s="1"/>
  <c r="G125" i="1"/>
  <c r="H125" i="1" s="1"/>
  <c r="G148" i="1"/>
  <c r="H148" i="1" s="1"/>
  <c r="G150" i="1"/>
  <c r="H150" i="1" s="1"/>
  <c r="G153" i="1"/>
  <c r="H153" i="1" s="1"/>
  <c r="G154" i="1"/>
  <c r="H154" i="1" s="1"/>
  <c r="G156" i="1"/>
  <c r="H156" i="1" s="1"/>
  <c r="G158" i="1"/>
  <c r="H158" i="1" s="1"/>
  <c r="G166" i="1"/>
  <c r="H166" i="1" s="1"/>
  <c r="G205" i="1"/>
  <c r="H205" i="1" s="1"/>
  <c r="G249" i="1"/>
  <c r="H249" i="1" s="1"/>
  <c r="G57" i="1"/>
  <c r="H57" i="1" s="1"/>
  <c r="G99" i="1"/>
  <c r="H99" i="1" s="1"/>
  <c r="G144" i="1"/>
  <c r="H144" i="1" s="1"/>
  <c r="G174" i="1"/>
  <c r="H174" i="1" s="1"/>
  <c r="G192" i="1"/>
  <c r="H192" i="1" s="1"/>
  <c r="G5" i="1"/>
  <c r="H5" i="1" s="1"/>
  <c r="G17" i="1"/>
  <c r="H17" i="1" s="1"/>
  <c r="G19" i="1"/>
  <c r="H19" i="1" s="1"/>
  <c r="G21" i="1"/>
  <c r="H21" i="1" s="1"/>
  <c r="G42" i="1"/>
  <c r="H42" i="1" s="1"/>
  <c r="G49" i="1"/>
  <c r="H49" i="1" s="1"/>
  <c r="G51" i="1"/>
  <c r="H51" i="1" s="1"/>
  <c r="G56" i="1"/>
  <c r="H56" i="1" s="1"/>
  <c r="G70" i="1"/>
  <c r="H70" i="1" s="1"/>
  <c r="G78" i="1"/>
  <c r="H78" i="1" s="1"/>
  <c r="G82" i="1"/>
  <c r="H82" i="1" s="1"/>
  <c r="G91" i="1"/>
  <c r="H91" i="1" s="1"/>
  <c r="G96" i="1"/>
  <c r="H96" i="1" s="1"/>
  <c r="G97" i="1"/>
  <c r="H97" i="1" s="1"/>
  <c r="G151" i="1"/>
  <c r="H151" i="1" s="1"/>
  <c r="G155" i="1"/>
  <c r="H155" i="1" s="1"/>
  <c r="G169" i="1"/>
  <c r="H169" i="1" s="1"/>
  <c r="G176" i="1"/>
  <c r="H176" i="1" s="1"/>
  <c r="G183" i="1"/>
  <c r="H183" i="1" s="1"/>
  <c r="G185" i="1"/>
  <c r="H185" i="1" s="1"/>
  <c r="G193" i="1"/>
  <c r="H193" i="1" s="1"/>
  <c r="G34" i="1"/>
  <c r="H34" i="1" s="1"/>
  <c r="G102" i="1"/>
  <c r="H102" i="1" s="1"/>
  <c r="G118" i="1"/>
  <c r="H118" i="1" s="1"/>
  <c r="G146" i="1"/>
  <c r="H146" i="1" s="1"/>
  <c r="G184" i="1"/>
  <c r="H184" i="1" s="1"/>
  <c r="G12" i="1"/>
  <c r="H12" i="1" s="1"/>
  <c r="G18" i="1"/>
  <c r="H18" i="1" s="1"/>
  <c r="G25" i="1"/>
  <c r="H25" i="1" s="1"/>
  <c r="G27" i="1"/>
  <c r="H27" i="1" s="1"/>
  <c r="G29" i="1"/>
  <c r="H29" i="1" s="1"/>
  <c r="G50" i="1"/>
  <c r="H50" i="1" s="1"/>
  <c r="G59" i="1"/>
  <c r="H59" i="1" s="1"/>
  <c r="G64" i="1"/>
  <c r="H64" i="1" s="1"/>
  <c r="G65" i="1"/>
  <c r="H65" i="1" s="1"/>
  <c r="G92" i="1"/>
  <c r="H92" i="1" s="1"/>
  <c r="G95" i="1"/>
  <c r="H95" i="1" s="1"/>
  <c r="G104" i="1"/>
  <c r="H104" i="1" s="1"/>
  <c r="G105" i="1"/>
  <c r="H105" i="1" s="1"/>
  <c r="G107" i="1"/>
  <c r="H107" i="1" s="1"/>
  <c r="G109" i="1"/>
  <c r="H109" i="1" s="1"/>
  <c r="G163" i="1"/>
  <c r="H163" i="1" s="1"/>
  <c r="G175" i="1"/>
  <c r="H175" i="1" s="1"/>
  <c r="G180" i="1"/>
  <c r="H180" i="1" s="1"/>
  <c r="G241" i="1"/>
  <c r="H241" i="1" s="1"/>
  <c r="G245" i="1"/>
  <c r="H245" i="1" s="1"/>
  <c r="G211" i="1"/>
  <c r="H211" i="1" s="1"/>
  <c r="G216" i="1"/>
  <c r="H216" i="1" s="1"/>
  <c r="G220" i="1"/>
  <c r="H220" i="1" s="1"/>
  <c r="D16" i="6" s="1"/>
  <c r="G224" i="1"/>
  <c r="H224" i="1" s="1"/>
  <c r="G228" i="1"/>
  <c r="H228" i="1" s="1"/>
  <c r="D20" i="6" s="1"/>
  <c r="G232" i="1"/>
  <c r="H232" i="1" s="1"/>
  <c r="G236" i="1"/>
  <c r="H236" i="1" s="1"/>
  <c r="G240" i="1"/>
  <c r="H240" i="1" s="1"/>
  <c r="G253" i="1"/>
  <c r="H253" i="1" s="1"/>
  <c r="G4" i="1"/>
  <c r="H4" i="1" s="1"/>
  <c r="G8" i="1"/>
  <c r="H8" i="1" s="1"/>
  <c r="G11" i="1"/>
  <c r="H11" i="1" s="1"/>
  <c r="G20" i="1"/>
  <c r="H20" i="1" s="1"/>
  <c r="G28" i="1"/>
  <c r="H28" i="1" s="1"/>
  <c r="G36" i="1"/>
  <c r="H36" i="1" s="1"/>
  <c r="G44" i="1"/>
  <c r="H44" i="1" s="1"/>
  <c r="G52" i="1"/>
  <c r="H52" i="1" s="1"/>
  <c r="G55" i="1"/>
  <c r="H55" i="1" s="1"/>
  <c r="G62" i="1"/>
  <c r="H62" i="1" s="1"/>
  <c r="G74" i="1"/>
  <c r="H74" i="1" s="1"/>
  <c r="G77" i="1"/>
  <c r="H77" i="1" s="1"/>
  <c r="G84" i="1"/>
  <c r="H84" i="1" s="1"/>
  <c r="G87" i="1"/>
  <c r="H87" i="1" s="1"/>
  <c r="G94" i="1"/>
  <c r="H94" i="1" s="1"/>
  <c r="G106" i="1"/>
  <c r="H106" i="1" s="1"/>
  <c r="G111" i="1"/>
  <c r="H111" i="1" s="1"/>
  <c r="G122" i="1"/>
  <c r="H122" i="1" s="1"/>
  <c r="G124" i="1"/>
  <c r="H124" i="1" s="1"/>
  <c r="G127" i="1"/>
  <c r="H127" i="1" s="1"/>
  <c r="G129" i="1"/>
  <c r="H129" i="1" s="1"/>
  <c r="G131" i="1"/>
  <c r="H131" i="1" s="1"/>
  <c r="G133" i="1"/>
  <c r="H133" i="1" s="1"/>
  <c r="G149" i="1"/>
  <c r="H149" i="1" s="1"/>
  <c r="G157" i="1"/>
  <c r="H157" i="1" s="1"/>
  <c r="G165" i="1"/>
  <c r="H165" i="1" s="1"/>
  <c r="G172" i="1"/>
  <c r="H172" i="1" s="1"/>
  <c r="G181" i="1"/>
  <c r="H181" i="1" s="1"/>
  <c r="G188" i="1"/>
  <c r="H188" i="1" s="1"/>
  <c r="G190" i="1"/>
  <c r="H190" i="1" s="1"/>
  <c r="G196" i="1"/>
  <c r="H196" i="1" s="1"/>
  <c r="G198" i="1"/>
  <c r="H198" i="1" s="1"/>
  <c r="D16" i="7" s="1"/>
  <c r="G204" i="1"/>
  <c r="H204" i="1" s="1"/>
  <c r="G209" i="1"/>
  <c r="H209" i="1" s="1"/>
  <c r="G215" i="1"/>
  <c r="H215" i="1" s="1"/>
  <c r="G223" i="1"/>
  <c r="H223" i="1" s="1"/>
  <c r="G231" i="1"/>
  <c r="H231" i="1" s="1"/>
  <c r="G239" i="1"/>
  <c r="H239" i="1" s="1"/>
  <c r="G244" i="1"/>
  <c r="H244" i="1" s="1"/>
  <c r="G250" i="1"/>
  <c r="H250" i="1" s="1"/>
  <c r="G255" i="1"/>
  <c r="H255" i="1" s="1"/>
  <c r="G10" i="1"/>
  <c r="H10" i="1" s="1"/>
  <c r="G13" i="1"/>
  <c r="H13" i="1" s="1"/>
  <c r="G14" i="1"/>
  <c r="H14" i="1" s="1"/>
  <c r="G22" i="1"/>
  <c r="H22" i="1" s="1"/>
  <c r="G30" i="1"/>
  <c r="H30" i="1" s="1"/>
  <c r="G38" i="1"/>
  <c r="H38" i="1" s="1"/>
  <c r="G46" i="1"/>
  <c r="H46" i="1" s="1"/>
  <c r="G54" i="1"/>
  <c r="H54" i="1" s="1"/>
  <c r="G66" i="1"/>
  <c r="H66" i="1" s="1"/>
  <c r="G69" i="1"/>
  <c r="H69" i="1" s="1"/>
  <c r="G76" i="1"/>
  <c r="H76" i="1" s="1"/>
  <c r="G79" i="1"/>
  <c r="H79" i="1" s="1"/>
  <c r="G86" i="1"/>
  <c r="H86" i="1" s="1"/>
  <c r="G98" i="1"/>
  <c r="H98" i="1" s="1"/>
  <c r="G101" i="1"/>
  <c r="H101" i="1" s="1"/>
  <c r="G110" i="1"/>
  <c r="H110" i="1" s="1"/>
  <c r="G115" i="1"/>
  <c r="H115" i="1" s="1"/>
  <c r="G128" i="1"/>
  <c r="H128" i="1" s="1"/>
  <c r="G130" i="1"/>
  <c r="H130" i="1" s="1"/>
  <c r="G132" i="1"/>
  <c r="H132" i="1" s="1"/>
  <c r="G135" i="1"/>
  <c r="H135" i="1" s="1"/>
  <c r="G137" i="1"/>
  <c r="H137" i="1" s="1"/>
  <c r="G139" i="1"/>
  <c r="H139" i="1" s="1"/>
  <c r="G141" i="1"/>
  <c r="H141" i="1" s="1"/>
  <c r="G152" i="1"/>
  <c r="H152" i="1" s="1"/>
  <c r="G160" i="1"/>
  <c r="H160" i="1" s="1"/>
  <c r="G162" i="1"/>
  <c r="H162" i="1" s="1"/>
  <c r="G164" i="1"/>
  <c r="H164" i="1" s="1"/>
  <c r="G167" i="1"/>
  <c r="H167" i="1" s="1"/>
  <c r="G173" i="1"/>
  <c r="H173" i="1" s="1"/>
  <c r="G179" i="1"/>
  <c r="H179" i="1" s="1"/>
  <c r="G189" i="1"/>
  <c r="H189" i="1" s="1"/>
  <c r="G197" i="1"/>
  <c r="H197" i="1" s="1"/>
  <c r="G200" i="1"/>
  <c r="H200" i="1" s="1"/>
  <c r="G203" i="1"/>
  <c r="H203" i="1" s="1"/>
  <c r="G208" i="1"/>
  <c r="H208" i="1" s="1"/>
  <c r="G213" i="1"/>
  <c r="H213" i="1" s="1"/>
  <c r="G218" i="1"/>
  <c r="H218" i="1" s="1"/>
  <c r="G222" i="1"/>
  <c r="H222" i="1" s="1"/>
  <c r="G226" i="1"/>
  <c r="H226" i="1" s="1"/>
  <c r="G230" i="1"/>
  <c r="H230" i="1" s="1"/>
  <c r="G234" i="1"/>
  <c r="H234" i="1" s="1"/>
  <c r="G238" i="1"/>
  <c r="H238" i="1" s="1"/>
  <c r="G248" i="1"/>
  <c r="H248" i="1" s="1"/>
  <c r="G16" i="1"/>
  <c r="H16" i="1" s="1"/>
  <c r="G24" i="1"/>
  <c r="H24" i="1" s="1"/>
  <c r="G32" i="1"/>
  <c r="H32" i="1" s="1"/>
  <c r="G40" i="1"/>
  <c r="H40" i="1" s="1"/>
  <c r="G48" i="1"/>
  <c r="H48" i="1" s="1"/>
  <c r="G58" i="1"/>
  <c r="H58" i="1" s="1"/>
  <c r="G61" i="1"/>
  <c r="H61" i="1" s="1"/>
  <c r="G68" i="1"/>
  <c r="H68" i="1" s="1"/>
  <c r="G71" i="1"/>
  <c r="H71" i="1" s="1"/>
  <c r="G90" i="1"/>
  <c r="H90" i="1" s="1"/>
  <c r="G93" i="1"/>
  <c r="H93" i="1" s="1"/>
  <c r="G100" i="1"/>
  <c r="H100" i="1" s="1"/>
  <c r="G103" i="1"/>
  <c r="H103" i="1" s="1"/>
  <c r="G114" i="1"/>
  <c r="H114" i="1" s="1"/>
  <c r="G119" i="1"/>
  <c r="H119" i="1" s="1"/>
  <c r="G136" i="1"/>
  <c r="H136" i="1" s="1"/>
  <c r="G138" i="1"/>
  <c r="H138" i="1" s="1"/>
  <c r="G140" i="1"/>
  <c r="H140" i="1" s="1"/>
  <c r="G143" i="1"/>
  <c r="H143" i="1" s="1"/>
  <c r="G145" i="1"/>
  <c r="H145" i="1" s="1"/>
  <c r="G147" i="1"/>
  <c r="H147" i="1" s="1"/>
  <c r="G171" i="1"/>
  <c r="H171" i="1" s="1"/>
  <c r="G177" i="1"/>
  <c r="H177" i="1" s="1"/>
  <c r="G182" i="1"/>
  <c r="H182" i="1" s="1"/>
  <c r="G186" i="1"/>
  <c r="H186" i="1" s="1"/>
  <c r="G194" i="1"/>
  <c r="H194" i="1" s="1"/>
  <c r="G201" i="1"/>
  <c r="H201" i="1" s="1"/>
  <c r="G207" i="1"/>
  <c r="H207" i="1" s="1"/>
  <c r="G212" i="1"/>
  <c r="H212" i="1" s="1"/>
  <c r="G217" i="1"/>
  <c r="H217" i="1" s="1"/>
  <c r="G225" i="1"/>
  <c r="H225" i="1" s="1"/>
  <c r="G233" i="1"/>
  <c r="H233" i="1" s="1"/>
  <c r="G242" i="1"/>
  <c r="H242" i="1" s="1"/>
  <c r="G247" i="1"/>
  <c r="H247" i="1" s="1"/>
  <c r="G252" i="1"/>
  <c r="H252" i="1" s="1"/>
  <c r="G53" i="1"/>
  <c r="H53" i="1" s="1"/>
  <c r="G108" i="1"/>
  <c r="H108" i="1" s="1"/>
  <c r="G112" i="1"/>
  <c r="H112" i="1" s="1"/>
  <c r="G116" i="1"/>
  <c r="H116" i="1" s="1"/>
  <c r="G120" i="1"/>
  <c r="H120" i="1" s="1"/>
  <c r="G126" i="1"/>
  <c r="H126" i="1" s="1"/>
  <c r="G134" i="1"/>
  <c r="H134" i="1" s="1"/>
  <c r="G142" i="1"/>
  <c r="H142" i="1" s="1"/>
  <c r="G161" i="1"/>
  <c r="H161" i="1" s="1"/>
  <c r="G168" i="1"/>
  <c r="H168" i="1" s="1"/>
  <c r="G221" i="1"/>
  <c r="H221" i="1" s="1"/>
  <c r="G229" i="1"/>
  <c r="H229" i="1" s="1"/>
  <c r="G237" i="1"/>
  <c r="H237" i="1" s="1"/>
  <c r="D18" i="6" s="1"/>
  <c r="G246" i="1"/>
  <c r="H246" i="1" s="1"/>
  <c r="G254" i="1"/>
  <c r="H254" i="1" s="1"/>
  <c r="G159" i="1"/>
  <c r="H159" i="1" s="1"/>
  <c r="G219" i="1"/>
  <c r="H219" i="1" s="1"/>
  <c r="G227" i="1"/>
  <c r="H227" i="1" s="1"/>
  <c r="G235" i="1"/>
  <c r="H235" i="1" s="1"/>
  <c r="G243" i="1"/>
  <c r="H243" i="1" s="1"/>
  <c r="G251" i="1"/>
  <c r="H251" i="1" s="1"/>
  <c r="D21" i="6" l="1"/>
  <c r="D14" i="7"/>
  <c r="D17" i="7" s="1"/>
  <c r="E257" i="8"/>
  <c r="D257" i="8"/>
  <c r="E258" i="8" l="1"/>
  <c r="D258" i="8"/>
  <c r="G257" i="8"/>
  <c r="H257" i="8" s="1"/>
  <c r="G258" i="8" l="1"/>
  <c r="H258" i="8" s="1"/>
  <c r="E259" i="8"/>
  <c r="D259" i="8"/>
  <c r="E260" i="8" l="1"/>
  <c r="D260" i="8"/>
  <c r="G259" i="8"/>
  <c r="H259" i="8" s="1"/>
  <c r="G260" i="8" l="1"/>
  <c r="H260" i="8" s="1"/>
  <c r="E261" i="8"/>
  <c r="D261" i="8"/>
  <c r="E262" i="8" l="1"/>
  <c r="D262" i="8"/>
  <c r="G261" i="8"/>
  <c r="H261" i="8" s="1"/>
  <c r="E263" i="8" l="1"/>
  <c r="D263" i="8"/>
  <c r="G262" i="8"/>
  <c r="H262" i="8" s="1"/>
  <c r="E264" i="8" l="1"/>
  <c r="D264" i="8"/>
  <c r="G263" i="8"/>
  <c r="H263" i="8" s="1"/>
  <c r="G264" i="8" l="1"/>
  <c r="H264" i="8" s="1"/>
  <c r="E265" i="8"/>
  <c r="D265" i="8"/>
  <c r="E266" i="8" l="1"/>
  <c r="D266" i="8"/>
  <c r="G265" i="8"/>
  <c r="H265" i="8" s="1"/>
  <c r="E267" i="8" l="1"/>
  <c r="D267" i="8"/>
  <c r="G266" i="8"/>
  <c r="H266" i="8" s="1"/>
  <c r="E268" i="8" l="1"/>
  <c r="D268" i="8"/>
  <c r="G267" i="8"/>
  <c r="H267" i="8" s="1"/>
  <c r="G268" i="8" l="1"/>
  <c r="H268" i="8" s="1"/>
  <c r="E269" i="8"/>
  <c r="D269" i="8"/>
  <c r="G269" i="8" l="1"/>
  <c r="H269" i="8" s="1"/>
  <c r="E270" i="8"/>
  <c r="D270" i="8"/>
  <c r="G270" i="8" l="1"/>
  <c r="H270" i="8" s="1"/>
  <c r="E271" i="8"/>
  <c r="D271" i="8"/>
  <c r="G271" i="8" l="1"/>
  <c r="H271" i="8" s="1"/>
  <c r="E272" i="8"/>
  <c r="D272" i="8"/>
  <c r="E273" i="8" l="1"/>
  <c r="D273" i="8"/>
  <c r="G272" i="8"/>
  <c r="H272" i="8" s="1"/>
  <c r="G273" i="8" l="1"/>
  <c r="H273" i="8" s="1"/>
  <c r="E274" i="8"/>
  <c r="D274" i="8"/>
  <c r="G274" i="8" l="1"/>
  <c r="H274" i="8" s="1"/>
  <c r="E275" i="8"/>
  <c r="D275" i="8"/>
  <c r="G275" i="8" l="1"/>
  <c r="H275" i="8" s="1"/>
  <c r="E276" i="8"/>
  <c r="D276" i="8"/>
  <c r="G276" i="8" l="1"/>
  <c r="H276" i="8" s="1"/>
  <c r="E277" i="8"/>
  <c r="D277" i="8"/>
  <c r="G277" i="8" l="1"/>
  <c r="H277" i="8" s="1"/>
  <c r="E278" i="8"/>
  <c r="D278" i="8"/>
  <c r="G278" i="8" l="1"/>
  <c r="H278" i="8" s="1"/>
  <c r="E279" i="8"/>
  <c r="D279" i="8"/>
  <c r="G279" i="8" s="1"/>
  <c r="H279" i="8" s="1"/>
  <c r="E280" i="8" l="1"/>
  <c r="D280" i="8"/>
  <c r="G280" i="8" l="1"/>
  <c r="H280" i="8" s="1"/>
  <c r="E281" i="8"/>
  <c r="D281" i="8"/>
  <c r="G281" i="8" l="1"/>
  <c r="H281" i="8" s="1"/>
  <c r="E282" i="8"/>
  <c r="D282" i="8"/>
  <c r="G282" i="8" l="1"/>
  <c r="H282" i="8" s="1"/>
  <c r="E283" i="8"/>
  <c r="D283" i="8"/>
  <c r="G283" i="8" l="1"/>
  <c r="H283" i="8" s="1"/>
  <c r="E284" i="8"/>
  <c r="D284" i="8"/>
  <c r="G284" i="8" l="1"/>
  <c r="H284" i="8" s="1"/>
  <c r="E285" i="8"/>
  <c r="D285" i="8"/>
  <c r="G285" i="8" l="1"/>
  <c r="H285" i="8" s="1"/>
  <c r="E286" i="8"/>
  <c r="D286" i="8"/>
  <c r="G286" i="8" l="1"/>
  <c r="H286" i="8" s="1"/>
  <c r="E287" i="8"/>
  <c r="D287" i="8"/>
  <c r="G287" i="8" l="1"/>
  <c r="H287" i="8" s="1"/>
  <c r="E288" i="8"/>
  <c r="D288" i="8"/>
  <c r="G288" i="8" l="1"/>
  <c r="H288" i="8" s="1"/>
  <c r="E289" i="8"/>
  <c r="D289" i="8"/>
  <c r="G289" i="8" l="1"/>
  <c r="H289" i="8" s="1"/>
  <c r="E290" i="8"/>
  <c r="D290" i="8"/>
  <c r="E291" i="8" l="1"/>
  <c r="D291" i="8"/>
  <c r="G290" i="8"/>
  <c r="H290" i="8" s="1"/>
  <c r="G291" i="8" l="1"/>
  <c r="H291" i="8" s="1"/>
  <c r="E292" i="8"/>
  <c r="D292" i="8"/>
  <c r="G292" i="8" l="1"/>
  <c r="H292" i="8" s="1"/>
  <c r="E293" i="8"/>
  <c r="D293" i="8"/>
  <c r="G293" i="8" l="1"/>
  <c r="H293" i="8" s="1"/>
  <c r="E294" i="8"/>
  <c r="D294" i="8"/>
  <c r="E295" i="8" l="1"/>
  <c r="D295" i="8"/>
  <c r="G294" i="8"/>
  <c r="H294" i="8" s="1"/>
  <c r="G295" i="8" l="1"/>
  <c r="H295" i="8" s="1"/>
  <c r="E296" i="8"/>
  <c r="D296" i="8"/>
  <c r="G296" i="8" l="1"/>
  <c r="H296" i="8" s="1"/>
  <c r="E297" i="8"/>
  <c r="D297" i="8"/>
  <c r="G297" i="8" l="1"/>
  <c r="H297" i="8" s="1"/>
  <c r="E298" i="8"/>
  <c r="D298" i="8"/>
  <c r="G298" i="8" l="1"/>
  <c r="H298" i="8" s="1"/>
  <c r="E299" i="8"/>
  <c r="D299" i="8"/>
  <c r="G299" i="8" l="1"/>
  <c r="H299" i="8" s="1"/>
  <c r="E300" i="8"/>
  <c r="D300" i="8"/>
  <c r="G300" i="8" l="1"/>
  <c r="H300" i="8" s="1"/>
  <c r="E301" i="8"/>
  <c r="D301" i="8"/>
  <c r="G301" i="8" l="1"/>
  <c r="H301" i="8" s="1"/>
  <c r="E302" i="8"/>
  <c r="D302" i="8"/>
  <c r="E303" i="8" l="1"/>
  <c r="D303" i="8"/>
  <c r="G302" i="8"/>
  <c r="H302" i="8" s="1"/>
  <c r="E304" i="8" l="1"/>
  <c r="D304" i="8"/>
  <c r="G303" i="8"/>
  <c r="H303" i="8" s="1"/>
  <c r="G304" i="8" l="1"/>
  <c r="H304" i="8" s="1"/>
  <c r="E305" i="8"/>
  <c r="D305" i="8"/>
  <c r="G305" i="8" l="1"/>
  <c r="H305" i="8" s="1"/>
  <c r="E306" i="8"/>
  <c r="D306" i="8"/>
  <c r="E307" i="8" l="1"/>
  <c r="D307" i="8"/>
  <c r="G306" i="8"/>
  <c r="H306" i="8" s="1"/>
  <c r="E308" i="8" l="1"/>
  <c r="D308" i="8"/>
  <c r="G307" i="8"/>
  <c r="H307" i="8" s="1"/>
  <c r="G308" i="8" l="1"/>
  <c r="H308" i="8" s="1"/>
  <c r="E309" i="8"/>
  <c r="D309" i="8"/>
  <c r="G309" i="8" l="1"/>
  <c r="H309" i="8" s="1"/>
  <c r="E310" i="8"/>
  <c r="D310" i="8"/>
  <c r="E311" i="8" l="1"/>
  <c r="D311" i="8"/>
  <c r="G310" i="8"/>
  <c r="H310" i="8" s="1"/>
  <c r="G311" i="8" l="1"/>
  <c r="H311" i="8" s="1"/>
  <c r="E312" i="8"/>
  <c r="D312" i="8"/>
  <c r="G312" i="8" l="1"/>
  <c r="H312" i="8" s="1"/>
  <c r="E313" i="8"/>
  <c r="D313" i="8"/>
  <c r="G313" i="8" l="1"/>
  <c r="H313" i="8" s="1"/>
  <c r="E314" i="8"/>
  <c r="D314" i="8"/>
  <c r="G314" i="8" s="1"/>
  <c r="H314" i="8" s="1"/>
  <c r="E315" i="8" l="1"/>
  <c r="D315" i="8"/>
  <c r="E316" i="8" l="1"/>
  <c r="D316" i="8"/>
  <c r="G315" i="8"/>
  <c r="H315" i="8" s="1"/>
  <c r="G316" i="8" l="1"/>
  <c r="H316" i="8" s="1"/>
  <c r="E317" i="8"/>
  <c r="D317" i="8"/>
  <c r="G317" i="8" l="1"/>
  <c r="H317" i="8" s="1"/>
  <c r="E318" i="8"/>
  <c r="D318" i="8"/>
  <c r="G318" i="8" l="1"/>
  <c r="H318" i="8" s="1"/>
  <c r="E319" i="8"/>
  <c r="D319" i="8"/>
  <c r="G319" i="8" s="1"/>
  <c r="H319" i="8" s="1"/>
  <c r="E320" i="8" l="1"/>
  <c r="D320" i="8"/>
  <c r="E321" i="8" l="1"/>
  <c r="D321" i="8"/>
  <c r="G321" i="8" s="1"/>
  <c r="H321" i="8" s="1"/>
  <c r="G320" i="8"/>
  <c r="H320" i="8" s="1"/>
  <c r="E322" i="8" l="1"/>
  <c r="D322" i="8"/>
  <c r="G322" i="8" s="1"/>
  <c r="H322" i="8" s="1"/>
  <c r="E323" i="8" l="1"/>
  <c r="D323" i="8"/>
  <c r="G323" i="8" l="1"/>
  <c r="H323" i="8" s="1"/>
  <c r="E324" i="8"/>
  <c r="D324" i="8"/>
  <c r="G324" i="8" l="1"/>
  <c r="H324" i="8" s="1"/>
  <c r="E325" i="8"/>
  <c r="D325" i="8"/>
  <c r="G325" i="8" l="1"/>
  <c r="H325" i="8" s="1"/>
  <c r="E326" i="8"/>
  <c r="D326" i="8"/>
  <c r="G326" i="8" l="1"/>
  <c r="H326" i="8" s="1"/>
  <c r="E327" i="8"/>
  <c r="D327" i="8"/>
  <c r="G327" i="8" l="1"/>
  <c r="H327" i="8" s="1"/>
  <c r="E328" i="8"/>
  <c r="D328" i="8"/>
  <c r="E329" i="8" l="1"/>
  <c r="D329" i="8"/>
  <c r="G328" i="8"/>
  <c r="H328" i="8" s="1"/>
  <c r="G329" i="8" l="1"/>
  <c r="H329" i="8" s="1"/>
  <c r="E330" i="8"/>
  <c r="D330" i="8"/>
  <c r="G330" i="8" s="1"/>
  <c r="H330" i="8" s="1"/>
  <c r="E331" i="8" l="1"/>
  <c r="D331" i="8"/>
  <c r="G331" i="8" l="1"/>
  <c r="H331" i="8" s="1"/>
  <c r="E332" i="8"/>
  <c r="D332" i="8"/>
  <c r="G332" i="8" l="1"/>
  <c r="H332" i="8" s="1"/>
  <c r="E333" i="8"/>
  <c r="D333" i="8"/>
  <c r="G333" i="8" s="1"/>
  <c r="H333" i="8" s="1"/>
  <c r="E334" i="8" l="1"/>
  <c r="D334" i="8"/>
  <c r="G334" i="8" l="1"/>
  <c r="H334" i="8" s="1"/>
  <c r="E335" i="8"/>
  <c r="D335" i="8"/>
  <c r="G335" i="8" s="1"/>
  <c r="H335" i="8" s="1"/>
  <c r="E336" i="8" l="1"/>
  <c r="D336" i="8"/>
  <c r="E337" i="8" l="1"/>
  <c r="D337" i="8"/>
  <c r="G337" i="8" s="1"/>
  <c r="H337" i="8" s="1"/>
  <c r="G336" i="8"/>
  <c r="H336" i="8" s="1"/>
  <c r="E338" i="8" l="1"/>
  <c r="D338" i="8"/>
  <c r="G338" i="8" s="1"/>
  <c r="H338" i="8" s="1"/>
  <c r="E339" i="8" l="1"/>
  <c r="D339" i="8"/>
  <c r="G339" i="8" l="1"/>
  <c r="H339" i="8" s="1"/>
  <c r="E340" i="8"/>
  <c r="D340" i="8"/>
  <c r="G340" i="8" l="1"/>
  <c r="H340" i="8" s="1"/>
  <c r="E341" i="8"/>
  <c r="D341" i="8"/>
  <c r="G341" i="8" s="1"/>
  <c r="H341" i="8" s="1"/>
  <c r="E342" i="8" l="1"/>
  <c r="D342" i="8"/>
  <c r="G342" i="8" s="1"/>
  <c r="H342" i="8" s="1"/>
  <c r="E343" i="8" l="1"/>
  <c r="D343" i="8"/>
  <c r="G343" i="8" l="1"/>
  <c r="H343" i="8" s="1"/>
  <c r="E344" i="8"/>
  <c r="D344" i="8"/>
  <c r="G344" i="8" l="1"/>
  <c r="H344" i="8" s="1"/>
  <c r="E345" i="8"/>
  <c r="D345" i="8"/>
  <c r="G345" i="8" l="1"/>
  <c r="H345" i="8" s="1"/>
  <c r="E346" i="8"/>
  <c r="D346" i="8"/>
  <c r="G346" i="8" s="1"/>
  <c r="H346" i="8" s="1"/>
  <c r="E347" i="8" l="1"/>
  <c r="D347" i="8"/>
  <c r="G347" i="8" l="1"/>
  <c r="H347" i="8" s="1"/>
  <c r="E348" i="8"/>
  <c r="D348" i="8"/>
  <c r="G348" i="8" l="1"/>
  <c r="H348" i="8" s="1"/>
  <c r="E349" i="8"/>
  <c r="D349" i="8"/>
  <c r="G349" i="8" l="1"/>
  <c r="H349" i="8" s="1"/>
  <c r="E350" i="8"/>
  <c r="D350" i="8"/>
  <c r="G350" i="8" l="1"/>
  <c r="H350" i="8" s="1"/>
  <c r="E351" i="8"/>
  <c r="D351" i="8"/>
  <c r="G351" i="8" l="1"/>
  <c r="H351" i="8" s="1"/>
  <c r="E352" i="8"/>
  <c r="D352" i="8"/>
  <c r="G352" i="8" l="1"/>
  <c r="H352" i="8" s="1"/>
  <c r="E353" i="8"/>
  <c r="D353" i="8"/>
  <c r="G353" i="8" l="1"/>
  <c r="H353" i="8" s="1"/>
  <c r="E354" i="8"/>
  <c r="D354" i="8"/>
  <c r="G354" i="8" l="1"/>
  <c r="H354" i="8" s="1"/>
  <c r="E355" i="8"/>
  <c r="D355" i="8"/>
  <c r="G355" i="8" l="1"/>
  <c r="H355" i="8" s="1"/>
  <c r="E356" i="8"/>
  <c r="D356" i="8"/>
  <c r="E357" i="8" l="1"/>
  <c r="D357" i="8"/>
  <c r="G357" i="8" s="1"/>
  <c r="H357" i="8" s="1"/>
  <c r="G356" i="8"/>
  <c r="H356" i="8" s="1"/>
  <c r="E358" i="8" l="1"/>
  <c r="D358" i="8"/>
  <c r="G358" i="8" s="1"/>
  <c r="H358" i="8" s="1"/>
  <c r="E359" i="8" l="1"/>
  <c r="D359" i="8"/>
  <c r="G359" i="8" s="1"/>
  <c r="H359" i="8" s="1"/>
  <c r="E360" i="8" l="1"/>
  <c r="D360" i="8"/>
  <c r="E361" i="8" l="1"/>
  <c r="D361" i="8"/>
  <c r="G361" i="8" s="1"/>
  <c r="H361" i="8" s="1"/>
  <c r="G360" i="8"/>
  <c r="H360" i="8" s="1"/>
  <c r="E362" i="8" l="1"/>
  <c r="D362" i="8"/>
  <c r="G362" i="8" l="1"/>
  <c r="H362" i="8" s="1"/>
  <c r="E363" i="8"/>
  <c r="D363" i="8"/>
  <c r="G363" i="8" s="1"/>
  <c r="H363" i="8" s="1"/>
  <c r="E364" i="8" l="1"/>
  <c r="D364" i="8"/>
  <c r="E365" i="8" l="1"/>
  <c r="D365" i="8"/>
  <c r="G364" i="8"/>
  <c r="H364" i="8" s="1"/>
  <c r="G365" i="8" l="1"/>
  <c r="H365" i="8" s="1"/>
  <c r="E366" i="8"/>
  <c r="D366" i="8"/>
  <c r="G366" i="8" l="1"/>
  <c r="H366" i="8" s="1"/>
  <c r="E367" i="8"/>
  <c r="D367" i="8"/>
  <c r="G367" i="8" l="1"/>
  <c r="H367" i="8" s="1"/>
  <c r="E368" i="8"/>
  <c r="D368" i="8"/>
  <c r="G368" i="8" l="1"/>
  <c r="H368" i="8" s="1"/>
  <c r="E369" i="8"/>
  <c r="D369" i="8"/>
  <c r="G369" i="8" l="1"/>
  <c r="H369" i="8" s="1"/>
  <c r="E370" i="8"/>
  <c r="D370" i="8"/>
  <c r="G370" i="8" l="1"/>
  <c r="H370" i="8" s="1"/>
  <c r="E371" i="8"/>
  <c r="D371" i="8"/>
  <c r="G371" i="8" l="1"/>
  <c r="H371" i="8" s="1"/>
  <c r="E372" i="8"/>
  <c r="D372" i="8"/>
  <c r="G372" i="8" l="1"/>
  <c r="H372" i="8" s="1"/>
  <c r="E373" i="8"/>
  <c r="D373" i="8"/>
  <c r="G373" i="8" l="1"/>
  <c r="H373" i="8" s="1"/>
  <c r="E374" i="8"/>
  <c r="D374" i="8"/>
  <c r="G374" i="8" l="1"/>
  <c r="H374" i="8" s="1"/>
  <c r="E375" i="8"/>
  <c r="D375" i="8"/>
  <c r="G375" i="8" l="1"/>
  <c r="H375" i="8" s="1"/>
  <c r="D376" i="8"/>
  <c r="E376" i="8"/>
  <c r="G376" i="8" l="1"/>
  <c r="H376" i="8" s="1"/>
  <c r="E377" i="8"/>
  <c r="D377" i="8"/>
  <c r="G377" i="8" l="1"/>
  <c r="H377" i="8" s="1"/>
  <c r="E378" i="8"/>
  <c r="D378" i="8"/>
  <c r="G378" i="8" s="1"/>
  <c r="H378" i="8" s="1"/>
  <c r="E379" i="8" l="1"/>
  <c r="D379" i="8"/>
  <c r="G379" i="8" s="1"/>
  <c r="H379" i="8" s="1"/>
  <c r="E380" i="8" l="1"/>
  <c r="D380" i="8"/>
  <c r="G380" i="8" l="1"/>
  <c r="H380" i="8" s="1"/>
  <c r="E381" i="8"/>
  <c r="D381" i="8"/>
  <c r="G381" i="8" l="1"/>
  <c r="H381" i="8" s="1"/>
  <c r="E382" i="8"/>
  <c r="D382" i="8"/>
  <c r="G382" i="8" l="1"/>
  <c r="H382" i="8" s="1"/>
  <c r="E383" i="8"/>
  <c r="D383" i="8"/>
  <c r="G383" i="8" l="1"/>
  <c r="H383" i="8" s="1"/>
  <c r="E384" i="8"/>
  <c r="D384" i="8"/>
  <c r="G384" i="8" l="1"/>
  <c r="H384" i="8" s="1"/>
  <c r="E385" i="8"/>
  <c r="D385" i="8"/>
  <c r="G385" i="8" s="1"/>
  <c r="H385" i="8" s="1"/>
  <c r="E386" i="8" l="1"/>
  <c r="D386" i="8"/>
  <c r="G386" i="8" s="1"/>
  <c r="H386" i="8" s="1"/>
  <c r="E387" i="8" l="1"/>
  <c r="D387" i="8"/>
  <c r="G387" i="8" s="1"/>
  <c r="H387" i="8" s="1"/>
  <c r="E388" i="8" l="1"/>
  <c r="D388" i="8"/>
  <c r="G388" i="8" l="1"/>
  <c r="H388" i="8" s="1"/>
  <c r="E389" i="8"/>
  <c r="D389" i="8"/>
  <c r="G389" i="8" l="1"/>
  <c r="H389" i="8" s="1"/>
  <c r="E390" i="8"/>
  <c r="D390" i="8"/>
  <c r="G390" i="8" l="1"/>
  <c r="H390" i="8" s="1"/>
  <c r="E391" i="8"/>
  <c r="D391" i="8"/>
  <c r="G391" i="8" l="1"/>
  <c r="H391" i="8" s="1"/>
  <c r="D392" i="8"/>
  <c r="E392" i="8"/>
  <c r="G392" i="8" l="1"/>
  <c r="H392" i="8" s="1"/>
  <c r="E393" i="8"/>
  <c r="D393" i="8"/>
  <c r="G393" i="8" l="1"/>
  <c r="H393" i="8" s="1"/>
  <c r="E394" i="8"/>
  <c r="D394" i="8"/>
  <c r="G394" i="8" s="1"/>
  <c r="H394" i="8" s="1"/>
  <c r="E395" i="8" l="1"/>
  <c r="D395" i="8"/>
  <c r="G395" i="8" l="1"/>
  <c r="H395" i="8" s="1"/>
  <c r="E396" i="8"/>
  <c r="D396" i="8"/>
  <c r="G396" i="8" l="1"/>
  <c r="H396" i="8" s="1"/>
  <c r="E397" i="8"/>
  <c r="D397" i="8"/>
  <c r="G397" i="8" l="1"/>
  <c r="H397" i="8" s="1"/>
  <c r="E398" i="8"/>
  <c r="D398" i="8"/>
  <c r="G398" i="8" l="1"/>
  <c r="H398" i="8" s="1"/>
  <c r="E399" i="8"/>
  <c r="D399" i="8"/>
  <c r="G399" i="8" l="1"/>
  <c r="H399" i="8" s="1"/>
  <c r="E400" i="8"/>
  <c r="D400" i="8"/>
  <c r="G400" i="8" l="1"/>
  <c r="H400" i="8" s="1"/>
  <c r="E401" i="8"/>
  <c r="D401" i="8"/>
  <c r="G401" i="8" l="1"/>
  <c r="H401" i="8" s="1"/>
  <c r="E402" i="8"/>
  <c r="D402" i="8"/>
  <c r="G402" i="8" l="1"/>
  <c r="H402" i="8" s="1"/>
  <c r="E403" i="8"/>
  <c r="D403" i="8"/>
  <c r="G403" i="8" s="1"/>
  <c r="H403" i="8" s="1"/>
  <c r="E404" i="8" l="1"/>
  <c r="D404" i="8"/>
  <c r="G404" i="8" l="1"/>
  <c r="H404" i="8" s="1"/>
  <c r="E405" i="8"/>
  <c r="D405" i="8"/>
  <c r="G405" i="8" l="1"/>
  <c r="H405" i="8" s="1"/>
  <c r="E406" i="8"/>
  <c r="D406" i="8"/>
  <c r="G406" i="8" l="1"/>
  <c r="H406" i="8" s="1"/>
  <c r="E407" i="8"/>
  <c r="D407" i="8"/>
  <c r="G407" i="8" s="1"/>
  <c r="H407" i="8" s="1"/>
  <c r="E408" i="8" l="1"/>
  <c r="D408" i="8"/>
  <c r="G408" i="8" l="1"/>
  <c r="H408" i="8" s="1"/>
  <c r="E409" i="8"/>
  <c r="D409" i="8"/>
  <c r="G409" i="8" l="1"/>
  <c r="H409" i="8" s="1"/>
  <c r="E410" i="8"/>
  <c r="D410" i="8"/>
  <c r="G410" i="8" s="1"/>
  <c r="H410" i="8" s="1"/>
  <c r="E411" i="8" l="1"/>
  <c r="D411" i="8"/>
  <c r="G411" i="8" l="1"/>
  <c r="H411" i="8" s="1"/>
  <c r="E412" i="8"/>
  <c r="D412" i="8"/>
  <c r="G412" i="8" l="1"/>
  <c r="H412" i="8" s="1"/>
  <c r="E413" i="8"/>
  <c r="D413" i="8"/>
  <c r="G413" i="8" l="1"/>
  <c r="H413" i="8" s="1"/>
  <c r="E414" i="8"/>
  <c r="D414" i="8"/>
  <c r="G414" i="8" l="1"/>
  <c r="H414" i="8" s="1"/>
  <c r="E415" i="8"/>
  <c r="D415" i="8"/>
  <c r="G415" i="8" l="1"/>
  <c r="H415" i="8" s="1"/>
  <c r="E416" i="8"/>
  <c r="D416" i="8"/>
  <c r="G416" i="8" l="1"/>
  <c r="H416" i="8" s="1"/>
  <c r="E417" i="8"/>
  <c r="D417" i="8"/>
  <c r="G417" i="8" l="1"/>
  <c r="H417" i="8" s="1"/>
  <c r="E418" i="8"/>
  <c r="D418" i="8"/>
  <c r="G418" i="8" l="1"/>
  <c r="H418" i="8" s="1"/>
  <c r="E419" i="8"/>
  <c r="D419" i="8"/>
  <c r="G419" i="8" l="1"/>
  <c r="H419" i="8" s="1"/>
  <c r="E420" i="8"/>
  <c r="D420" i="8"/>
  <c r="G420" i="8" l="1"/>
  <c r="H420" i="8" s="1"/>
  <c r="E421" i="8"/>
  <c r="D421" i="8"/>
  <c r="G421" i="8" s="1"/>
  <c r="H421" i="8" s="1"/>
  <c r="D422" i="8" l="1"/>
  <c r="E422" i="8"/>
  <c r="G422" i="8" l="1"/>
  <c r="H422" i="8" s="1"/>
  <c r="E423" i="8"/>
  <c r="D423" i="8"/>
  <c r="G423" i="8" s="1"/>
  <c r="H423" i="8" s="1"/>
  <c r="E424" i="8" l="1"/>
  <c r="D424" i="8"/>
  <c r="G424" i="8" l="1"/>
  <c r="H424" i="8" s="1"/>
  <c r="E425" i="8"/>
  <c r="D425" i="8"/>
  <c r="G425" i="8" l="1"/>
  <c r="H425" i="8" s="1"/>
  <c r="E426" i="8"/>
  <c r="D426" i="8"/>
  <c r="G426" i="8" l="1"/>
  <c r="H426" i="8" s="1"/>
  <c r="E427" i="8"/>
  <c r="D427" i="8"/>
  <c r="G427" i="8" l="1"/>
  <c r="H427" i="8" s="1"/>
  <c r="E428" i="8"/>
  <c r="D428" i="8"/>
  <c r="G428" i="8" l="1"/>
  <c r="H428" i="8" s="1"/>
  <c r="D429" i="8"/>
  <c r="E429" i="8"/>
  <c r="G429" i="8" l="1"/>
  <c r="H429" i="8" s="1"/>
  <c r="E430" i="8"/>
  <c r="D430" i="8"/>
  <c r="G430" i="8" l="1"/>
  <c r="H430" i="8" s="1"/>
  <c r="D431" i="8"/>
  <c r="E431" i="8"/>
  <c r="G431" i="8" l="1"/>
  <c r="H431" i="8" s="1"/>
  <c r="E432" i="8"/>
  <c r="D432" i="8"/>
  <c r="G432" i="8" l="1"/>
  <c r="H432" i="8" s="1"/>
  <c r="D433" i="8"/>
  <c r="E433" i="8"/>
  <c r="G433" i="8" l="1"/>
  <c r="H433" i="8" s="1"/>
  <c r="E434" i="8"/>
  <c r="D434" i="8"/>
  <c r="G434" i="8" l="1"/>
  <c r="H434" i="8" s="1"/>
  <c r="D435" i="8"/>
  <c r="E435" i="8"/>
  <c r="G435" i="8" l="1"/>
  <c r="H435" i="8" s="1"/>
  <c r="E436" i="8"/>
  <c r="D436" i="8"/>
  <c r="G436" i="8" l="1"/>
  <c r="H436" i="8" s="1"/>
  <c r="E437" i="8"/>
  <c r="D437" i="8"/>
  <c r="G437" i="8" l="1"/>
  <c r="H437" i="8" s="1"/>
  <c r="E438" i="8"/>
  <c r="D438" i="8"/>
  <c r="G438" i="8" l="1"/>
  <c r="H438" i="8" s="1"/>
  <c r="E439" i="8"/>
  <c r="D439" i="8"/>
  <c r="G439" i="8" l="1"/>
  <c r="H439" i="8" s="1"/>
  <c r="E440" i="8"/>
  <c r="D440" i="8"/>
  <c r="G440" i="8" l="1"/>
  <c r="H440" i="8" s="1"/>
  <c r="E441" i="8"/>
  <c r="D441" i="8"/>
  <c r="G441" i="8" l="1"/>
  <c r="H441" i="8" s="1"/>
  <c r="E442" i="8"/>
  <c r="D442" i="8"/>
  <c r="G442" i="8" l="1"/>
  <c r="H442" i="8" s="1"/>
  <c r="E443" i="8"/>
  <c r="D443" i="8"/>
  <c r="G443" i="8" l="1"/>
  <c r="H443" i="8" s="1"/>
  <c r="E444" i="8"/>
  <c r="D444" i="8"/>
  <c r="G444" i="8" l="1"/>
  <c r="H444" i="8" s="1"/>
  <c r="E445" i="8"/>
  <c r="D445" i="8"/>
  <c r="E446" i="8" l="1"/>
  <c r="D446" i="8"/>
  <c r="G446" i="8" s="1"/>
  <c r="H446" i="8" s="1"/>
  <c r="G445" i="8"/>
  <c r="H445" i="8" s="1"/>
  <c r="E447" i="8" l="1"/>
  <c r="D447" i="8"/>
  <c r="G447" i="8" s="1"/>
  <c r="H447" i="8" s="1"/>
  <c r="D448" i="8" l="1"/>
  <c r="E448" i="8"/>
  <c r="G448" i="8" l="1"/>
  <c r="H448" i="8" s="1"/>
  <c r="E449" i="8"/>
  <c r="D449" i="8"/>
  <c r="G449" i="8" l="1"/>
  <c r="H449" i="8" s="1"/>
  <c r="D450" i="8"/>
  <c r="E450" i="8"/>
  <c r="G450" i="8" l="1"/>
  <c r="H450" i="8" s="1"/>
  <c r="E451" i="8"/>
  <c r="D451" i="8"/>
  <c r="E452" i="8" l="1"/>
  <c r="D452" i="8"/>
  <c r="G451" i="8"/>
  <c r="H451" i="8" s="1"/>
  <c r="G452" i="8" l="1"/>
  <c r="H452" i="8" s="1"/>
  <c r="E453" i="8"/>
  <c r="D453" i="8"/>
  <c r="G453" i="8" l="1"/>
  <c r="H453" i="8" s="1"/>
  <c r="E454" i="8"/>
  <c r="D454" i="8"/>
  <c r="G454" i="8" l="1"/>
  <c r="H454" i="8" s="1"/>
  <c r="D455" i="8"/>
  <c r="E455" i="8"/>
  <c r="G455" i="8" l="1"/>
  <c r="H455" i="8" s="1"/>
  <c r="E456" i="8"/>
  <c r="D456" i="8"/>
  <c r="G456" i="8" l="1"/>
  <c r="H456" i="8" s="1"/>
  <c r="D457" i="8"/>
  <c r="E457" i="8"/>
  <c r="G457" i="8" l="1"/>
  <c r="H457" i="8" s="1"/>
  <c r="E458" i="8"/>
  <c r="D458" i="8"/>
  <c r="G458" i="8" l="1"/>
  <c r="H458" i="8" s="1"/>
  <c r="D459" i="8"/>
  <c r="E459" i="8"/>
  <c r="G459" i="8" l="1"/>
  <c r="H459" i="8" s="1"/>
  <c r="E460" i="8"/>
  <c r="D460" i="8"/>
  <c r="G460" i="8" l="1"/>
  <c r="H460" i="8" s="1"/>
  <c r="E461" i="8"/>
  <c r="D461" i="8"/>
  <c r="G461" i="8" l="1"/>
  <c r="H461" i="8" s="1"/>
  <c r="E462" i="8"/>
  <c r="D462" i="8"/>
  <c r="G462" i="8" l="1"/>
  <c r="H462" i="8" s="1"/>
  <c r="E463" i="8"/>
  <c r="D463" i="8"/>
  <c r="G463" i="8" l="1"/>
  <c r="H463" i="8" s="1"/>
  <c r="E464" i="8"/>
  <c r="D464" i="8"/>
  <c r="G464" i="8" l="1"/>
  <c r="H464" i="8" s="1"/>
  <c r="E465" i="8"/>
  <c r="D465" i="8"/>
  <c r="G465" i="8" l="1"/>
  <c r="H465" i="8" s="1"/>
  <c r="E466" i="8"/>
  <c r="D466" i="8"/>
  <c r="G466" i="8" l="1"/>
  <c r="H466" i="8" s="1"/>
  <c r="E467" i="8"/>
  <c r="D467" i="8"/>
  <c r="G467" i="8" l="1"/>
  <c r="H467" i="8" s="1"/>
  <c r="D468" i="8"/>
  <c r="E468" i="8"/>
  <c r="G468" i="8" l="1"/>
  <c r="H468" i="8" s="1"/>
  <c r="E469" i="8"/>
  <c r="D469" i="8"/>
  <c r="D470" i="8" l="1"/>
  <c r="E470" i="8"/>
  <c r="G469" i="8"/>
  <c r="H469" i="8" s="1"/>
  <c r="G470" i="8" l="1"/>
  <c r="H470" i="8" s="1"/>
  <c r="E471" i="8"/>
  <c r="D471" i="8"/>
  <c r="G471" i="8" l="1"/>
  <c r="H471" i="8" s="1"/>
  <c r="D472" i="8"/>
  <c r="E472" i="8"/>
  <c r="G472" i="8" l="1"/>
  <c r="H472" i="8" s="1"/>
  <c r="E473" i="8"/>
  <c r="D473" i="8"/>
  <c r="G473" i="8" l="1"/>
  <c r="H473" i="8" s="1"/>
  <c r="D474" i="8"/>
  <c r="E474" i="8"/>
  <c r="G474" i="8" l="1"/>
  <c r="H474" i="8" s="1"/>
  <c r="E475" i="8"/>
  <c r="D475" i="8"/>
  <c r="G475" i="8" l="1"/>
  <c r="H475" i="8" s="1"/>
  <c r="D476" i="8"/>
  <c r="E476" i="8"/>
  <c r="E477" i="8" l="1"/>
  <c r="D477" i="8"/>
  <c r="G477" i="8" s="1"/>
  <c r="H477" i="8" s="1"/>
  <c r="G476" i="8"/>
  <c r="H476" i="8" s="1"/>
  <c r="D478" i="8" l="1"/>
  <c r="E478" i="8"/>
  <c r="G478" i="8" l="1"/>
  <c r="H478" i="8" s="1"/>
  <c r="E479" i="8"/>
  <c r="D479" i="8"/>
  <c r="G479" i="8" l="1"/>
  <c r="H479" i="8" s="1"/>
  <c r="E480" i="8"/>
  <c r="D480" i="8"/>
  <c r="G480" i="8" l="1"/>
  <c r="H480" i="8" s="1"/>
  <c r="E481" i="8"/>
  <c r="D481" i="8"/>
  <c r="E482" i="8" l="1"/>
  <c r="D482" i="8"/>
  <c r="G482" i="8" s="1"/>
  <c r="H482" i="8" s="1"/>
  <c r="G481" i="8"/>
  <c r="H481" i="8" s="1"/>
  <c r="E483" i="8" l="1"/>
  <c r="D483" i="8"/>
  <c r="G483" i="8" s="1"/>
  <c r="H483" i="8" s="1"/>
  <c r="E484" i="8" l="1"/>
  <c r="D484" i="8"/>
  <c r="G484" i="8" l="1"/>
  <c r="H484" i="8" s="1"/>
  <c r="E485" i="8"/>
  <c r="D485" i="8"/>
  <c r="G485" i="8" l="1"/>
  <c r="H485" i="8" s="1"/>
  <c r="E486" i="8"/>
  <c r="D486" i="8"/>
  <c r="G486" i="8" l="1"/>
  <c r="H486" i="8" s="1"/>
  <c r="E487" i="8"/>
  <c r="D487" i="8"/>
  <c r="G487" i="8" l="1"/>
  <c r="H487" i="8" s="1"/>
  <c r="D488" i="8"/>
  <c r="E488" i="8"/>
  <c r="G488" i="8" l="1"/>
  <c r="H488" i="8" s="1"/>
  <c r="E489" i="8"/>
  <c r="D489" i="8"/>
  <c r="E490" i="8" l="1"/>
  <c r="D490" i="8"/>
  <c r="G489" i="8"/>
  <c r="H489" i="8" s="1"/>
  <c r="E491" i="8" l="1"/>
  <c r="D491" i="8"/>
  <c r="G490" i="8"/>
  <c r="H490" i="8" s="1"/>
  <c r="G491" i="8" l="1"/>
  <c r="H491" i="8" s="1"/>
  <c r="E492" i="8"/>
  <c r="D492" i="8"/>
  <c r="G492" i="8" s="1"/>
  <c r="H492" i="8" s="1"/>
  <c r="E493" i="8" l="1"/>
  <c r="D493" i="8"/>
  <c r="G493" i="8" s="1"/>
  <c r="H493" i="8" s="1"/>
  <c r="E494" i="8" l="1"/>
  <c r="D494" i="8"/>
  <c r="G494" i="8" l="1"/>
  <c r="H494" i="8" s="1"/>
  <c r="E495" i="8"/>
  <c r="D495" i="8"/>
  <c r="G495" i="8" l="1"/>
  <c r="H495" i="8" s="1"/>
  <c r="E496" i="8"/>
  <c r="D496" i="8"/>
  <c r="G496" i="8" l="1"/>
  <c r="H496" i="8" s="1"/>
  <c r="E497" i="8"/>
  <c r="D497" i="8"/>
  <c r="G497" i="8" s="1"/>
  <c r="H497" i="8" s="1"/>
  <c r="D498" i="8" l="1"/>
  <c r="E498" i="8"/>
  <c r="G498" i="8" l="1"/>
  <c r="H498" i="8" s="1"/>
  <c r="E499" i="8"/>
  <c r="D499" i="8"/>
  <c r="G499" i="8" l="1"/>
  <c r="H499" i="8" s="1"/>
  <c r="E500" i="8"/>
  <c r="D500" i="8"/>
  <c r="G500" i="8" s="1"/>
  <c r="H500" i="8" s="1"/>
  <c r="E501" i="8" l="1"/>
  <c r="D501" i="8"/>
  <c r="G501" i="8" s="1"/>
  <c r="H501" i="8" s="1"/>
  <c r="D502" i="8" l="1"/>
  <c r="E502" i="8"/>
  <c r="G502" i="8" l="1"/>
  <c r="H502" i="8" s="1"/>
  <c r="E503" i="8"/>
  <c r="D503" i="8"/>
  <c r="D504" i="8" l="1"/>
  <c r="E504" i="8"/>
  <c r="G503" i="8"/>
  <c r="H503" i="8" s="1"/>
  <c r="G504" i="8" l="1"/>
  <c r="H504" i="8" s="1"/>
  <c r="E505" i="8"/>
  <c r="D505" i="8"/>
  <c r="G505" i="8" s="1"/>
  <c r="H505" i="8" s="1"/>
  <c r="D506" i="8" l="1"/>
  <c r="E506" i="8"/>
  <c r="G506" i="8" l="1"/>
  <c r="H506" i="8" s="1"/>
  <c r="E507" i="8"/>
  <c r="D507" i="8"/>
  <c r="G507" i="8" l="1"/>
  <c r="H507" i="8" s="1"/>
  <c r="D508" i="8"/>
  <c r="E508" i="8"/>
  <c r="G508" i="8" l="1"/>
  <c r="H508" i="8" s="1"/>
  <c r="E509" i="8"/>
  <c r="D509" i="8"/>
  <c r="G509" i="8" l="1"/>
  <c r="H509" i="8" s="1"/>
  <c r="D510" i="8"/>
  <c r="E510" i="8"/>
  <c r="G510" i="8" l="1"/>
  <c r="H510" i="8" s="1"/>
  <c r="E511" i="8"/>
  <c r="D511" i="8"/>
  <c r="G511" i="8" l="1"/>
  <c r="H511" i="8" s="1"/>
  <c r="E512" i="8"/>
  <c r="D512" i="8"/>
  <c r="E513" i="8" l="1"/>
  <c r="D513" i="8"/>
  <c r="G513" i="8" s="1"/>
  <c r="H513" i="8" s="1"/>
  <c r="G512" i="8"/>
  <c r="H512" i="8" s="1"/>
  <c r="E514" i="8" l="1"/>
  <c r="D514" i="8"/>
  <c r="G514" i="8" s="1"/>
  <c r="H514" i="8" s="1"/>
  <c r="E515" i="8" l="1"/>
  <c r="D515" i="8"/>
  <c r="G515" i="8" s="1"/>
  <c r="H515" i="8" s="1"/>
  <c r="D516" i="8" l="1"/>
  <c r="E516" i="8"/>
  <c r="G516" i="8" l="1"/>
  <c r="H516" i="8" s="1"/>
  <c r="E517" i="8"/>
  <c r="D517" i="8"/>
  <c r="G517" i="8" l="1"/>
  <c r="H517" i="8" s="1"/>
  <c r="E518" i="8"/>
  <c r="D518" i="8"/>
  <c r="G518" i="8" l="1"/>
  <c r="H518" i="8" s="1"/>
  <c r="E519" i="8"/>
  <c r="D519" i="8"/>
  <c r="G519" i="8" l="1"/>
  <c r="H519" i="8" s="1"/>
  <c r="E520" i="8"/>
  <c r="D520" i="8"/>
  <c r="G520" i="8" l="1"/>
  <c r="H520" i="8" s="1"/>
  <c r="E521" i="8"/>
  <c r="D521" i="8"/>
  <c r="G521" i="8" l="1"/>
  <c r="H521" i="8" s="1"/>
  <c r="D522" i="8"/>
  <c r="E522" i="8"/>
  <c r="D523" i="8" l="1"/>
  <c r="E523" i="8"/>
  <c r="G522" i="8"/>
  <c r="H522" i="8" s="1"/>
  <c r="G523" i="8" l="1"/>
  <c r="H523" i="8" s="1"/>
  <c r="E524" i="8"/>
  <c r="D524" i="8"/>
  <c r="G524" i="8" l="1"/>
  <c r="H524" i="8" s="1"/>
  <c r="E525" i="8"/>
  <c r="D525" i="8"/>
  <c r="G525" i="8" s="1"/>
  <c r="H525" i="8" s="1"/>
  <c r="E526" i="8" l="1"/>
  <c r="D526" i="8"/>
  <c r="G526" i="8" l="1"/>
  <c r="H526" i="8" s="1"/>
  <c r="E527" i="8"/>
  <c r="D527" i="8"/>
  <c r="E528" i="8" l="1"/>
  <c r="D528" i="8"/>
  <c r="G527" i="8"/>
  <c r="H527" i="8" s="1"/>
  <c r="G528" i="8" l="1"/>
  <c r="H528" i="8" s="1"/>
  <c r="D529" i="8"/>
  <c r="E529" i="8"/>
  <c r="G529" i="8" l="1"/>
  <c r="H529" i="8" s="1"/>
  <c r="E530" i="8"/>
  <c r="D530" i="8"/>
  <c r="G530" i="8" l="1"/>
  <c r="H530" i="8" s="1"/>
  <c r="E531" i="8"/>
  <c r="D531" i="8"/>
  <c r="G531" i="8" l="1"/>
  <c r="H531" i="8" s="1"/>
  <c r="E532" i="8"/>
  <c r="D532" i="8"/>
  <c r="G532" i="8" l="1"/>
  <c r="H532" i="8" s="1"/>
  <c r="E533" i="8"/>
  <c r="D533" i="8"/>
  <c r="G533" i="8" l="1"/>
  <c r="H533" i="8" s="1"/>
  <c r="E534" i="8"/>
  <c r="D534" i="8"/>
  <c r="G534" i="8" l="1"/>
  <c r="H534" i="8" s="1"/>
  <c r="E535" i="8"/>
  <c r="D535" i="8"/>
  <c r="G535" i="8" l="1"/>
  <c r="H535" i="8" s="1"/>
  <c r="D536" i="8"/>
  <c r="E536" i="8"/>
  <c r="G536" i="8" l="1"/>
  <c r="H536" i="8" s="1"/>
  <c r="E537" i="8"/>
  <c r="D537" i="8"/>
  <c r="G537" i="8" l="1"/>
  <c r="H537" i="8" s="1"/>
  <c r="E538" i="8"/>
  <c r="D538" i="8"/>
  <c r="G538" i="8" l="1"/>
  <c r="H538" i="8" s="1"/>
  <c r="E539" i="8"/>
  <c r="D539" i="8"/>
  <c r="G539" i="8" l="1"/>
  <c r="H539" i="8" s="1"/>
  <c r="D540" i="8"/>
  <c r="E540" i="8"/>
  <c r="G540" i="8" l="1"/>
  <c r="H540" i="8" s="1"/>
  <c r="E541" i="8"/>
  <c r="D541" i="8"/>
  <c r="G541" i="8" l="1"/>
  <c r="H541" i="8" s="1"/>
  <c r="D542" i="8"/>
  <c r="E542" i="8"/>
  <c r="G542" i="8" l="1"/>
  <c r="H542" i="8" s="1"/>
  <c r="E543" i="8"/>
  <c r="D543" i="8"/>
  <c r="G543" i="8" l="1"/>
  <c r="H543" i="8" s="1"/>
  <c r="D544" i="8"/>
  <c r="E544" i="8"/>
  <c r="G544" i="8" l="1"/>
  <c r="H544" i="8" s="1"/>
  <c r="E545" i="8"/>
  <c r="D545" i="8"/>
  <c r="G545" i="8" l="1"/>
  <c r="H545" i="8" s="1"/>
  <c r="D546" i="8"/>
  <c r="E546" i="8"/>
  <c r="G546" i="8" l="1"/>
  <c r="H546" i="8" s="1"/>
  <c r="E547" i="8"/>
  <c r="D547" i="8"/>
  <c r="G547" i="8" l="1"/>
  <c r="H547" i="8" s="1"/>
  <c r="D548" i="8"/>
  <c r="E548" i="8"/>
  <c r="G548" i="8" l="1"/>
  <c r="H548" i="8" s="1"/>
  <c r="E549" i="8"/>
  <c r="D549" i="8"/>
  <c r="G549" i="8" l="1"/>
  <c r="H549" i="8" s="1"/>
  <c r="E550" i="8"/>
  <c r="D550" i="8"/>
  <c r="G550" i="8" l="1"/>
  <c r="H550" i="8" s="1"/>
  <c r="E551" i="8"/>
  <c r="D551" i="8"/>
  <c r="G551" i="8" l="1"/>
  <c r="H551" i="8" s="1"/>
  <c r="E552" i="8"/>
  <c r="D552" i="8"/>
  <c r="G552" i="8" l="1"/>
  <c r="H552" i="8" s="1"/>
  <c r="E553" i="8"/>
  <c r="D553" i="8"/>
  <c r="G553" i="8" l="1"/>
  <c r="H553" i="8" s="1"/>
  <c r="E554" i="8"/>
  <c r="D554" i="8"/>
  <c r="G554" i="8" l="1"/>
  <c r="H554" i="8" s="1"/>
  <c r="E555" i="8"/>
  <c r="D555" i="8"/>
  <c r="G555" i="8" l="1"/>
  <c r="H555" i="8" s="1"/>
  <c r="E556" i="8"/>
  <c r="D556" i="8"/>
  <c r="G556" i="8" l="1"/>
  <c r="H556" i="8" s="1"/>
  <c r="D557" i="8"/>
  <c r="E557" i="8"/>
  <c r="G557" i="8" l="1"/>
  <c r="H557" i="8" s="1"/>
  <c r="E558" i="8"/>
  <c r="D558" i="8"/>
  <c r="G558" i="8" l="1"/>
  <c r="H558" i="8" s="1"/>
  <c r="D559" i="8"/>
  <c r="E559" i="8"/>
  <c r="G559" i="8" l="1"/>
  <c r="H559" i="8" s="1"/>
  <c r="E560" i="8"/>
  <c r="D560" i="8"/>
  <c r="G560" i="8" l="1"/>
  <c r="H560" i="8" s="1"/>
  <c r="E561" i="8"/>
  <c r="D561" i="8"/>
  <c r="G561" i="8" l="1"/>
  <c r="H561" i="8" s="1"/>
  <c r="E562" i="8"/>
  <c r="D562" i="8"/>
  <c r="G562" i="8" l="1"/>
  <c r="H562" i="8" s="1"/>
  <c r="E563" i="8"/>
  <c r="D563" i="8"/>
  <c r="G563" i="8" l="1"/>
  <c r="H563" i="8" s="1"/>
  <c r="E564" i="8"/>
  <c r="D564" i="8"/>
  <c r="G564" i="8" l="1"/>
  <c r="H564" i="8" s="1"/>
  <c r="E565" i="8"/>
  <c r="D565" i="8"/>
  <c r="G565" i="8" l="1"/>
  <c r="H565" i="8" s="1"/>
  <c r="E566" i="8"/>
  <c r="D566" i="8"/>
  <c r="G566" i="8" l="1"/>
  <c r="H566" i="8" s="1"/>
  <c r="E567" i="8"/>
  <c r="D567" i="8"/>
  <c r="G567" i="8" l="1"/>
  <c r="H567" i="8" s="1"/>
  <c r="D568" i="8"/>
  <c r="E568" i="8"/>
  <c r="G568" i="8" l="1"/>
  <c r="H568" i="8" s="1"/>
  <c r="E569" i="8"/>
  <c r="D569" i="8"/>
  <c r="G569" i="8" l="1"/>
  <c r="H569" i="8" s="1"/>
  <c r="D570" i="8"/>
  <c r="E570" i="8"/>
  <c r="G570" i="8" l="1"/>
  <c r="H570" i="8" s="1"/>
  <c r="E571" i="8"/>
  <c r="D571" i="8"/>
  <c r="G571" i="8" l="1"/>
  <c r="H571" i="8" s="1"/>
  <c r="E572" i="8"/>
  <c r="D572" i="8"/>
  <c r="G572" i="8" l="1"/>
  <c r="H572" i="8" s="1"/>
  <c r="E573" i="8"/>
  <c r="D573" i="8"/>
  <c r="G573" i="8" l="1"/>
  <c r="H573" i="8" s="1"/>
  <c r="E574" i="8"/>
  <c r="D574" i="8"/>
  <c r="G574" i="8" l="1"/>
  <c r="H574" i="8" s="1"/>
  <c r="E575" i="8"/>
  <c r="D575" i="8"/>
  <c r="G575" i="8" l="1"/>
  <c r="H575" i="8" s="1"/>
  <c r="E576" i="8"/>
  <c r="D576" i="8"/>
  <c r="G576" i="8" l="1"/>
  <c r="H576" i="8" s="1"/>
  <c r="D577" i="8"/>
  <c r="E577" i="8"/>
  <c r="G577" i="8" l="1"/>
  <c r="H577" i="8" s="1"/>
  <c r="E578" i="8"/>
  <c r="D578" i="8"/>
  <c r="G578" i="8" l="1"/>
  <c r="H578" i="8" s="1"/>
  <c r="D579" i="8"/>
  <c r="E579" i="8"/>
  <c r="G579" i="8" l="1"/>
  <c r="H579" i="8" s="1"/>
  <c r="E580" i="8"/>
  <c r="D580" i="8"/>
  <c r="G580" i="8" l="1"/>
  <c r="H580" i="8" s="1"/>
  <c r="E581" i="8"/>
  <c r="D581" i="8"/>
  <c r="G581" i="8" l="1"/>
  <c r="H581" i="8" s="1"/>
  <c r="E582" i="8"/>
  <c r="D582" i="8"/>
  <c r="G582" i="8" l="1"/>
  <c r="H582" i="8" s="1"/>
  <c r="E583" i="8"/>
  <c r="D583" i="8"/>
  <c r="E584" i="8" l="1"/>
  <c r="D584" i="8"/>
  <c r="G584" i="8" s="1"/>
  <c r="H584" i="8" s="1"/>
  <c r="G583" i="8"/>
  <c r="H583" i="8" s="1"/>
  <c r="E585" i="8" l="1"/>
  <c r="D585" i="8"/>
  <c r="G585" i="8" s="1"/>
  <c r="H585" i="8" s="1"/>
  <c r="E586" i="8" l="1"/>
  <c r="D586" i="8"/>
  <c r="E587" i="8" l="1"/>
  <c r="D587" i="8"/>
  <c r="G586" i="8"/>
  <c r="H586" i="8" s="1"/>
  <c r="E588" i="8" l="1"/>
  <c r="D588" i="8"/>
  <c r="G588" i="8" s="1"/>
  <c r="H588" i="8" s="1"/>
  <c r="G587" i="8"/>
  <c r="H587" i="8" s="1"/>
  <c r="E589" i="8" l="1"/>
  <c r="D589" i="8"/>
  <c r="G589" i="8" s="1"/>
  <c r="H589" i="8" s="1"/>
  <c r="D590" i="8" l="1"/>
  <c r="E590" i="8"/>
  <c r="G590" i="8" l="1"/>
  <c r="H590" i="8" s="1"/>
  <c r="E591" i="8"/>
  <c r="D591" i="8"/>
  <c r="G591" i="8" l="1"/>
  <c r="H591" i="8" s="1"/>
  <c r="D592" i="8"/>
  <c r="E592" i="8"/>
  <c r="G592" i="8" l="1"/>
  <c r="H592" i="8" s="1"/>
  <c r="E593" i="8"/>
  <c r="D593" i="8"/>
  <c r="G593" i="8" l="1"/>
  <c r="H593" i="8" s="1"/>
  <c r="E594" i="8"/>
  <c r="D594" i="8"/>
  <c r="E595" i="8" l="1"/>
  <c r="D595" i="8"/>
  <c r="G595" i="8" s="1"/>
  <c r="H595" i="8" s="1"/>
  <c r="G594" i="8"/>
  <c r="H594" i="8" s="1"/>
  <c r="E596" i="8" l="1"/>
  <c r="D596" i="8"/>
  <c r="G596" i="8" l="1"/>
  <c r="H596" i="8" s="1"/>
  <c r="E597" i="8"/>
  <c r="D597" i="8"/>
  <c r="G597" i="8" l="1"/>
  <c r="H597" i="8" s="1"/>
  <c r="E598" i="8"/>
  <c r="D598" i="8"/>
  <c r="G598" i="8" l="1"/>
  <c r="H598" i="8" s="1"/>
  <c r="D599" i="8"/>
  <c r="E599" i="8"/>
  <c r="G599" i="8" l="1"/>
  <c r="H599" i="8" s="1"/>
  <c r="E600" i="8"/>
  <c r="D600" i="8"/>
  <c r="G600" i="8" l="1"/>
  <c r="H600" i="8" s="1"/>
  <c r="D601" i="8"/>
  <c r="E601" i="8"/>
  <c r="G601" i="8" l="1"/>
  <c r="H601" i="8" s="1"/>
  <c r="E602" i="8"/>
  <c r="D602" i="8"/>
  <c r="E603" i="8" l="1"/>
  <c r="D603" i="8"/>
  <c r="G602" i="8"/>
  <c r="H602" i="8" s="1"/>
  <c r="G603" i="8" l="1"/>
  <c r="H603" i="8" s="1"/>
  <c r="E604" i="8"/>
  <c r="D604" i="8"/>
  <c r="G604" i="8" l="1"/>
  <c r="H604" i="8" s="1"/>
  <c r="E605" i="8"/>
  <c r="D605" i="8"/>
  <c r="G605" i="8" l="1"/>
  <c r="H605" i="8" s="1"/>
  <c r="E606" i="8"/>
  <c r="D606" i="8"/>
  <c r="G606" i="8" l="1"/>
  <c r="H606" i="8" s="1"/>
  <c r="E607" i="8"/>
  <c r="D607" i="8"/>
  <c r="G607" i="8" l="1"/>
  <c r="H607" i="8" s="1"/>
  <c r="E608" i="8"/>
  <c r="D608" i="8"/>
  <c r="G608" i="8" l="1"/>
  <c r="H608" i="8" s="1"/>
  <c r="E609" i="8"/>
  <c r="D609" i="8"/>
  <c r="G609" i="8" l="1"/>
  <c r="H609" i="8" s="1"/>
  <c r="D610" i="8"/>
  <c r="E610" i="8"/>
  <c r="G610" i="8" l="1"/>
  <c r="H610" i="8" s="1"/>
  <c r="E611" i="8"/>
  <c r="D611" i="8"/>
  <c r="G611" i="8" l="1"/>
  <c r="H611" i="8" s="1"/>
  <c r="D612" i="8"/>
  <c r="E612" i="8"/>
  <c r="G612" i="8" l="1"/>
  <c r="H612" i="8" s="1"/>
  <c r="E613" i="8"/>
  <c r="D613" i="8"/>
  <c r="G613" i="8" l="1"/>
  <c r="H613" i="8" s="1"/>
  <c r="E614" i="8"/>
  <c r="D614" i="8"/>
  <c r="G614" i="8" l="1"/>
  <c r="H614" i="8" s="1"/>
  <c r="E615" i="8"/>
  <c r="D615" i="8"/>
  <c r="G615" i="8" l="1"/>
  <c r="H615" i="8" s="1"/>
  <c r="E616" i="8"/>
  <c r="D616" i="8"/>
  <c r="G616" i="8" l="1"/>
  <c r="H616" i="8" s="1"/>
  <c r="E617" i="8"/>
  <c r="D617" i="8"/>
  <c r="G617" i="8" l="1"/>
  <c r="H617" i="8" s="1"/>
  <c r="E618" i="8"/>
  <c r="D618" i="8"/>
  <c r="G618" i="8" l="1"/>
  <c r="H618" i="8" s="1"/>
  <c r="E619" i="8"/>
  <c r="D619" i="8"/>
  <c r="G619" i="8" l="1"/>
  <c r="H619" i="8" s="1"/>
  <c r="E620" i="8"/>
  <c r="D620" i="8"/>
  <c r="G620" i="8" l="1"/>
  <c r="H620" i="8" s="1"/>
  <c r="D621" i="8"/>
  <c r="E621" i="8"/>
  <c r="G621" i="8" l="1"/>
  <c r="H621" i="8" s="1"/>
  <c r="E622" i="8"/>
  <c r="D622" i="8"/>
  <c r="G622" i="8" l="1"/>
  <c r="H622" i="8" s="1"/>
  <c r="D623" i="8"/>
  <c r="E623" i="8"/>
  <c r="G623" i="8" l="1"/>
  <c r="H623" i="8" s="1"/>
  <c r="E624" i="8"/>
  <c r="D624" i="8"/>
  <c r="G624" i="8" l="1"/>
  <c r="H624" i="8" s="1"/>
  <c r="E625" i="8"/>
  <c r="D625" i="8"/>
  <c r="E626" i="8" l="1"/>
  <c r="D626" i="8"/>
  <c r="G626" i="8" s="1"/>
  <c r="H626" i="8" s="1"/>
  <c r="G625" i="8"/>
  <c r="H625" i="8" s="1"/>
  <c r="E627" i="8" l="1"/>
  <c r="D627" i="8"/>
  <c r="G627" i="8" s="1"/>
  <c r="H627" i="8" s="1"/>
  <c r="E628" i="8" l="1"/>
  <c r="D628" i="8"/>
  <c r="G628" i="8" s="1"/>
  <c r="H628" i="8" s="1"/>
  <c r="E629" i="8" l="1"/>
  <c r="D629" i="8"/>
  <c r="G629" i="8" s="1"/>
  <c r="H629" i="8" s="1"/>
  <c r="E630" i="8" l="1"/>
  <c r="D630" i="8"/>
  <c r="G630" i="8" s="1"/>
  <c r="H630" i="8" s="1"/>
  <c r="E631" i="8" l="1"/>
  <c r="D631" i="8"/>
  <c r="G631" i="8" s="1"/>
  <c r="H631" i="8" s="1"/>
  <c r="D632" i="8" l="1"/>
  <c r="E632" i="8"/>
  <c r="G632" i="8" l="1"/>
  <c r="H632" i="8" s="1"/>
  <c r="E633" i="8"/>
  <c r="D633" i="8"/>
  <c r="G633" i="8" l="1"/>
  <c r="H633" i="8" s="1"/>
  <c r="D634" i="8"/>
  <c r="E634" i="8"/>
  <c r="G634" i="8" l="1"/>
  <c r="H634" i="8" s="1"/>
  <c r="E635" i="8"/>
  <c r="D635" i="8"/>
  <c r="G635" i="8" l="1"/>
  <c r="H635" i="8" s="1"/>
  <c r="E636" i="8"/>
  <c r="D636" i="8"/>
  <c r="G636" i="8" l="1"/>
  <c r="H636" i="8" s="1"/>
  <c r="E637" i="8"/>
  <c r="D637" i="8"/>
  <c r="G637" i="8" l="1"/>
  <c r="H637" i="8" s="1"/>
  <c r="E638" i="8"/>
  <c r="D638" i="8"/>
  <c r="G638" i="8" l="1"/>
  <c r="H638" i="8" s="1"/>
  <c r="E639" i="8"/>
  <c r="D639" i="8"/>
  <c r="G639" i="8" l="1"/>
  <c r="H639" i="8" s="1"/>
  <c r="E640" i="8"/>
  <c r="D640" i="8"/>
  <c r="G640" i="8" l="1"/>
  <c r="H640" i="8" s="1"/>
  <c r="D641" i="8"/>
  <c r="E641" i="8"/>
  <c r="G641" i="8" l="1"/>
  <c r="H641" i="8" s="1"/>
  <c r="E642" i="8"/>
  <c r="D642" i="8"/>
  <c r="G642" i="8" l="1"/>
  <c r="H642" i="8" s="1"/>
  <c r="D643" i="8"/>
  <c r="E643" i="8"/>
  <c r="G643" i="8" l="1"/>
  <c r="H643" i="8" s="1"/>
  <c r="E644" i="8"/>
  <c r="D644" i="8"/>
  <c r="G644" i="8" l="1"/>
  <c r="H644" i="8" s="1"/>
  <c r="E645" i="8"/>
  <c r="D645" i="8"/>
  <c r="G645" i="8" l="1"/>
  <c r="H645" i="8" s="1"/>
  <c r="E646" i="8"/>
  <c r="D646" i="8"/>
  <c r="G646" i="8" l="1"/>
  <c r="H646" i="8" s="1"/>
  <c r="E647" i="8"/>
  <c r="D647" i="8"/>
  <c r="G647" i="8" l="1"/>
  <c r="H647" i="8" s="1"/>
  <c r="E648" i="8"/>
  <c r="D648" i="8"/>
  <c r="G648" i="8" l="1"/>
  <c r="H648" i="8" s="1"/>
  <c r="E649" i="8"/>
  <c r="D649" i="8"/>
  <c r="G649" i="8" l="1"/>
  <c r="H649" i="8" s="1"/>
  <c r="E650" i="8"/>
  <c r="D650" i="8"/>
  <c r="G650" i="8" l="1"/>
  <c r="H650" i="8" s="1"/>
  <c r="E651" i="8"/>
  <c r="D651" i="8"/>
  <c r="G651" i="8" l="1"/>
  <c r="H651" i="8" s="1"/>
  <c r="E652" i="8"/>
  <c r="D652" i="8"/>
  <c r="G652" i="8" l="1"/>
  <c r="H652" i="8" s="1"/>
  <c r="E653" i="8"/>
  <c r="D653" i="8"/>
  <c r="G653" i="8" l="1"/>
  <c r="H653" i="8" s="1"/>
  <c r="D654" i="8"/>
  <c r="E654" i="8"/>
  <c r="G654" i="8" l="1"/>
  <c r="H654" i="8" s="1"/>
  <c r="E655" i="8"/>
  <c r="D655" i="8"/>
  <c r="G655" i="8" l="1"/>
  <c r="H655" i="8" s="1"/>
  <c r="D656" i="8"/>
  <c r="E656" i="8"/>
  <c r="G656" i="8" l="1"/>
  <c r="H656" i="8" s="1"/>
  <c r="E657" i="8"/>
  <c r="D657" i="8"/>
  <c r="G657" i="8" l="1"/>
  <c r="H657" i="8" s="1"/>
  <c r="E658" i="8"/>
  <c r="D658" i="8"/>
  <c r="G658" i="8" l="1"/>
  <c r="H658" i="8" s="1"/>
  <c r="E659" i="8"/>
  <c r="D659" i="8"/>
  <c r="G659" i="8" l="1"/>
  <c r="H659" i="8" s="1"/>
  <c r="E660" i="8"/>
  <c r="D660" i="8"/>
  <c r="G660" i="8" l="1"/>
  <c r="H660" i="8" s="1"/>
  <c r="E661" i="8"/>
  <c r="D661" i="8"/>
  <c r="G661" i="8" l="1"/>
  <c r="H661" i="8" s="1"/>
  <c r="E662" i="8"/>
  <c r="D662" i="8"/>
  <c r="G662" i="8" l="1"/>
  <c r="H662" i="8" s="1"/>
  <c r="D663" i="8"/>
  <c r="E663" i="8"/>
  <c r="E664" i="8" l="1"/>
  <c r="D664" i="8"/>
  <c r="G663" i="8"/>
  <c r="H663" i="8" s="1"/>
  <c r="G664" i="8" l="1"/>
  <c r="H664" i="8" s="1"/>
  <c r="D665" i="8"/>
  <c r="E665" i="8"/>
  <c r="G665" i="8" l="1"/>
  <c r="H665" i="8" s="1"/>
  <c r="E666" i="8"/>
  <c r="D666" i="8"/>
  <c r="G666" i="8" l="1"/>
  <c r="H666" i="8" s="1"/>
  <c r="E667" i="8"/>
  <c r="D667" i="8"/>
  <c r="G667" i="8" l="1"/>
  <c r="H667" i="8" s="1"/>
  <c r="E668" i="8"/>
  <c r="D668" i="8"/>
  <c r="G668" i="8" l="1"/>
  <c r="H668" i="8" s="1"/>
  <c r="E669" i="8"/>
  <c r="D669" i="8"/>
  <c r="G669" i="8" l="1"/>
  <c r="H669" i="8" s="1"/>
  <c r="E670" i="8"/>
  <c r="D670" i="8"/>
  <c r="G670" i="8" l="1"/>
  <c r="H670" i="8" s="1"/>
  <c r="E671" i="8"/>
  <c r="D671" i="8"/>
  <c r="D672" i="8" l="1"/>
  <c r="E672" i="8"/>
  <c r="G671" i="8"/>
  <c r="H671" i="8" s="1"/>
  <c r="G672" i="8" l="1"/>
  <c r="H672" i="8" s="1"/>
  <c r="E673" i="8"/>
  <c r="D673" i="8"/>
  <c r="D674" i="8" l="1"/>
  <c r="E674" i="8"/>
  <c r="G673" i="8"/>
  <c r="H673" i="8" s="1"/>
  <c r="G674" i="8" l="1"/>
  <c r="H674" i="8" s="1"/>
  <c r="E675" i="8"/>
  <c r="D675" i="8"/>
  <c r="E676" i="8" l="1"/>
  <c r="D676" i="8"/>
  <c r="G676" i="8" s="1"/>
  <c r="H676" i="8" s="1"/>
  <c r="G675" i="8"/>
  <c r="H675" i="8" s="1"/>
  <c r="E677" i="8" l="1"/>
  <c r="D677" i="8"/>
  <c r="G677" i="8" s="1"/>
  <c r="H677" i="8" s="1"/>
  <c r="E678" i="8" l="1"/>
  <c r="D678" i="8"/>
  <c r="D679" i="8" l="1"/>
  <c r="E679" i="8"/>
  <c r="G678" i="8"/>
  <c r="H678" i="8" s="1"/>
  <c r="G679" i="8" l="1"/>
  <c r="H679" i="8" s="1"/>
  <c r="E680" i="8"/>
  <c r="D680" i="8"/>
  <c r="G680" i="8" l="1"/>
  <c r="H680" i="8" s="1"/>
  <c r="D681" i="8"/>
  <c r="E681" i="8"/>
  <c r="G681" i="8" l="1"/>
  <c r="H681" i="8" s="1"/>
  <c r="E682" i="8"/>
  <c r="D682" i="8"/>
  <c r="E683" i="8" l="1"/>
  <c r="D683" i="8"/>
  <c r="G682" i="8"/>
  <c r="H682" i="8" s="1"/>
  <c r="E684" i="8" l="1"/>
  <c r="D684" i="8"/>
  <c r="G683" i="8"/>
  <c r="H683" i="8" s="1"/>
  <c r="E685" i="8" l="1"/>
  <c r="D685" i="8"/>
  <c r="G685" i="8" s="1"/>
  <c r="H685" i="8" s="1"/>
  <c r="G684" i="8"/>
  <c r="H684" i="8" s="1"/>
  <c r="E686" i="8" l="1"/>
  <c r="D686" i="8"/>
  <c r="G686" i="8" s="1"/>
  <c r="H686" i="8" s="1"/>
  <c r="E687" i="8" l="1"/>
  <c r="D687" i="8"/>
  <c r="G687" i="8" s="1"/>
  <c r="H687" i="8" s="1"/>
  <c r="D688" i="8" l="1"/>
  <c r="E688" i="8"/>
  <c r="E689" i="8" l="1"/>
  <c r="D689" i="8"/>
  <c r="G689" i="8" s="1"/>
  <c r="H689" i="8" s="1"/>
  <c r="G688" i="8"/>
  <c r="H688" i="8" s="1"/>
  <c r="D690" i="8" l="1"/>
  <c r="E690" i="8"/>
  <c r="E691" i="8" l="1"/>
  <c r="D691" i="8"/>
  <c r="G690" i="8"/>
  <c r="H690" i="8" s="1"/>
  <c r="D692" i="8" l="1"/>
  <c r="E692" i="8"/>
  <c r="G691" i="8"/>
  <c r="H691" i="8" s="1"/>
  <c r="G692" i="8" l="1"/>
  <c r="H692" i="8" s="1"/>
  <c r="E693" i="8"/>
  <c r="D693" i="8"/>
  <c r="E694" i="8" l="1"/>
  <c r="D694" i="8"/>
  <c r="G693" i="8"/>
  <c r="H693" i="8" s="1"/>
  <c r="E695" i="8" l="1"/>
  <c r="D695" i="8"/>
  <c r="G695" i="8" s="1"/>
  <c r="H695" i="8" s="1"/>
  <c r="G694" i="8"/>
  <c r="H694" i="8" s="1"/>
  <c r="D696" i="8" l="1"/>
  <c r="E696" i="8"/>
  <c r="G696" i="8" l="1"/>
  <c r="H696" i="8" s="1"/>
  <c r="E697" i="8"/>
  <c r="D697" i="8"/>
  <c r="G697" i="8" l="1"/>
  <c r="H697" i="8" s="1"/>
  <c r="E698" i="8"/>
  <c r="D698" i="8"/>
  <c r="G698" i="8" l="1"/>
  <c r="H698" i="8" s="1"/>
  <c r="E699" i="8"/>
  <c r="D699" i="8"/>
  <c r="G699" i="8" l="1"/>
  <c r="H699" i="8" s="1"/>
  <c r="E700" i="8"/>
  <c r="D700" i="8"/>
  <c r="G700" i="8" l="1"/>
  <c r="H700" i="8" s="1"/>
  <c r="E701" i="8"/>
  <c r="D701" i="8"/>
  <c r="G701" i="8" l="1"/>
  <c r="H701" i="8" s="1"/>
  <c r="E702" i="8"/>
  <c r="D702" i="8"/>
  <c r="G702" i="8" l="1"/>
  <c r="H702" i="8" s="1"/>
  <c r="D703" i="8"/>
  <c r="E703" i="8"/>
  <c r="E704" i="8" l="1"/>
  <c r="D704" i="8"/>
  <c r="G704" i="8" s="1"/>
  <c r="H704" i="8" s="1"/>
  <c r="G703" i="8"/>
  <c r="H703" i="8" s="1"/>
  <c r="D705" i="8" l="1"/>
  <c r="E705" i="8"/>
  <c r="G705" i="8" l="1"/>
  <c r="H705" i="8" s="1"/>
  <c r="E706" i="8"/>
  <c r="D706" i="8"/>
  <c r="G706" i="8" l="1"/>
  <c r="H706" i="8" s="1"/>
  <c r="D707" i="8"/>
  <c r="E707" i="8"/>
  <c r="G707" i="8" l="1"/>
  <c r="H707" i="8" s="1"/>
  <c r="E708" i="8"/>
  <c r="D708" i="8"/>
  <c r="G708" i="8" l="1"/>
  <c r="H708" i="8" s="1"/>
  <c r="D709" i="8"/>
  <c r="E709" i="8"/>
  <c r="G709" i="8" l="1"/>
  <c r="H709" i="8" s="1"/>
  <c r="E710" i="8"/>
  <c r="D710" i="8"/>
  <c r="G710" i="8" l="1"/>
  <c r="H710" i="8" s="1"/>
  <c r="E711" i="8"/>
  <c r="D711" i="8"/>
  <c r="G711" i="8" l="1"/>
  <c r="H711" i="8" s="1"/>
  <c r="D712" i="8"/>
  <c r="E712" i="8"/>
  <c r="G712" i="8" l="1"/>
  <c r="H712" i="8" s="1"/>
  <c r="D713" i="8"/>
  <c r="E713" i="8"/>
  <c r="G713" i="8" l="1"/>
  <c r="H713" i="8" s="1"/>
  <c r="E714" i="8"/>
  <c r="D714" i="8"/>
  <c r="G714" i="8" l="1"/>
  <c r="H714" i="8" s="1"/>
  <c r="E715" i="8"/>
  <c r="D715" i="8"/>
  <c r="G715" i="8" l="1"/>
  <c r="H715" i="8" s="1"/>
  <c r="D716" i="8"/>
  <c r="E716" i="8"/>
  <c r="G716" i="8" l="1"/>
  <c r="H716" i="8" s="1"/>
  <c r="E717" i="8"/>
  <c r="D717" i="8"/>
  <c r="G717" i="8" l="1"/>
  <c r="H717" i="8" s="1"/>
  <c r="E718" i="8"/>
  <c r="D718" i="8"/>
  <c r="G718" i="8" l="1"/>
  <c r="H718" i="8" s="1"/>
  <c r="D719" i="8"/>
  <c r="E719" i="8"/>
  <c r="G719" i="8" l="1"/>
  <c r="H719" i="8" s="1"/>
  <c r="E720" i="8"/>
  <c r="D720" i="8"/>
  <c r="G720" i="8" l="1"/>
  <c r="H720" i="8" s="1"/>
  <c r="D721" i="8"/>
  <c r="E721" i="8"/>
  <c r="G721" i="8" l="1"/>
  <c r="H721" i="8" s="1"/>
  <c r="D722" i="8"/>
  <c r="E722" i="8"/>
  <c r="G722" i="8" l="1"/>
  <c r="H722" i="8" s="1"/>
  <c r="E723" i="8"/>
  <c r="D723" i="8"/>
  <c r="G723" i="8" l="1"/>
  <c r="H723" i="8" s="1"/>
  <c r="E724" i="8"/>
  <c r="D724" i="8"/>
  <c r="G724" i="8" l="1"/>
  <c r="H724" i="8" s="1"/>
  <c r="E725" i="8"/>
  <c r="D725" i="8"/>
  <c r="G725" i="8" l="1"/>
  <c r="H725" i="8" s="1"/>
  <c r="E726" i="8"/>
  <c r="D726" i="8"/>
  <c r="G726" i="8" l="1"/>
  <c r="H726" i="8" s="1"/>
  <c r="E727" i="8"/>
  <c r="D727" i="8"/>
  <c r="D728" i="8" l="1"/>
  <c r="E728" i="8"/>
  <c r="G727" i="8"/>
  <c r="H727" i="8" s="1"/>
  <c r="G728" i="8" l="1"/>
  <c r="H728" i="8" s="1"/>
  <c r="D729" i="8"/>
  <c r="E729" i="8"/>
  <c r="G729" i="8" l="1"/>
  <c r="H729" i="8" s="1"/>
  <c r="E730" i="8"/>
  <c r="D730" i="8"/>
  <c r="G730" i="8" l="1"/>
  <c r="H730" i="8" s="1"/>
  <c r="E731" i="8"/>
  <c r="D731" i="8"/>
  <c r="E732" i="8" l="1"/>
  <c r="D732" i="8"/>
  <c r="G731" i="8"/>
  <c r="H731" i="8" s="1"/>
  <c r="E733" i="8" l="1"/>
  <c r="D733" i="8"/>
  <c r="G733" i="8" s="1"/>
  <c r="H733" i="8" s="1"/>
  <c r="G732" i="8"/>
  <c r="H732" i="8" s="1"/>
  <c r="E734" i="8" l="1"/>
  <c r="D734" i="8"/>
  <c r="G734" i="8" s="1"/>
  <c r="H734" i="8" s="1"/>
  <c r="D735" i="8" l="1"/>
  <c r="E735" i="8"/>
  <c r="G735" i="8" l="1"/>
  <c r="H735" i="8" s="1"/>
  <c r="E736" i="8"/>
  <c r="D736" i="8"/>
  <c r="G736" i="8" l="1"/>
  <c r="H736" i="8" s="1"/>
  <c r="E737" i="8"/>
  <c r="D737" i="8"/>
  <c r="G737" i="8" l="1"/>
  <c r="H737" i="8" s="1"/>
  <c r="D738" i="8"/>
  <c r="E738" i="8"/>
  <c r="G738" i="8" l="1"/>
  <c r="H738" i="8" s="1"/>
  <c r="E739" i="8"/>
  <c r="D739" i="8"/>
  <c r="G739" i="8" l="1"/>
  <c r="H739" i="8" s="1"/>
  <c r="E740" i="8"/>
  <c r="D740" i="8"/>
  <c r="G740" i="8" l="1"/>
  <c r="H740" i="8" s="1"/>
  <c r="E741" i="8"/>
  <c r="D741" i="8"/>
  <c r="G741" i="8" l="1"/>
  <c r="H741" i="8" s="1"/>
  <c r="E742" i="8"/>
  <c r="D742" i="8"/>
  <c r="G742" i="8" l="1"/>
  <c r="H742" i="8" s="1"/>
  <c r="E743" i="8"/>
  <c r="D743" i="8"/>
  <c r="G743" i="8" l="1"/>
  <c r="H743" i="8" s="1"/>
  <c r="D744" i="8"/>
  <c r="E744" i="8"/>
  <c r="D745" i="8" l="1"/>
  <c r="E745" i="8"/>
  <c r="G744" i="8"/>
  <c r="H744" i="8" s="1"/>
  <c r="G745" i="8" l="1"/>
  <c r="H745" i="8" s="1"/>
  <c r="E746" i="8"/>
  <c r="D746" i="8"/>
  <c r="E747" i="8" l="1"/>
  <c r="D747" i="8"/>
  <c r="G747" i="8" s="1"/>
  <c r="H747" i="8" s="1"/>
  <c r="G746" i="8"/>
  <c r="H746" i="8" s="1"/>
  <c r="E748" i="8" l="1"/>
  <c r="D748" i="8"/>
  <c r="G748" i="8" s="1"/>
  <c r="H748" i="8" s="1"/>
  <c r="E749" i="8" l="1"/>
  <c r="D749" i="8"/>
  <c r="G749" i="8" l="1"/>
  <c r="H749" i="8" s="1"/>
  <c r="E750" i="8"/>
  <c r="D750" i="8"/>
  <c r="G750" i="8" s="1"/>
  <c r="H750" i="8" s="1"/>
  <c r="D751" i="8" l="1"/>
  <c r="E751" i="8"/>
  <c r="E752" i="8" l="1"/>
  <c r="D752" i="8"/>
  <c r="G752" i="8" s="1"/>
  <c r="H752" i="8" s="1"/>
  <c r="G751" i="8"/>
  <c r="H751" i="8" s="1"/>
  <c r="E753" i="8" l="1"/>
  <c r="D753" i="8"/>
  <c r="G753" i="8" s="1"/>
  <c r="H753" i="8" s="1"/>
  <c r="D754" i="8" l="1"/>
  <c r="E754" i="8"/>
  <c r="G754" i="8" l="1"/>
  <c r="H754" i="8" s="1"/>
  <c r="E755" i="8"/>
  <c r="D755" i="8"/>
  <c r="G755" i="8" l="1"/>
  <c r="H755" i="8" s="1"/>
  <c r="E756" i="8"/>
  <c r="D756" i="8"/>
  <c r="G756" i="8" l="1"/>
  <c r="H756" i="8" s="1"/>
  <c r="E757" i="8"/>
  <c r="D757" i="8"/>
  <c r="G757" i="8" l="1"/>
  <c r="H757" i="8" s="1"/>
  <c r="E758" i="8"/>
  <c r="D758" i="8"/>
  <c r="G758" i="8" l="1"/>
  <c r="H758" i="8" s="1"/>
  <c r="E759" i="8"/>
  <c r="D759" i="8"/>
  <c r="G759" i="8" l="1"/>
  <c r="H759" i="8" s="1"/>
  <c r="D760" i="8"/>
  <c r="E760" i="8"/>
  <c r="G760" i="8" l="1"/>
  <c r="H760" i="8" s="1"/>
  <c r="D761" i="8"/>
  <c r="E761" i="8"/>
  <c r="G761" i="8" l="1"/>
  <c r="H761" i="8" s="1"/>
  <c r="D762" i="8"/>
  <c r="E762" i="8"/>
  <c r="G762" i="8" l="1"/>
  <c r="H762" i="8" s="1"/>
  <c r="E763" i="8"/>
  <c r="D763" i="8"/>
  <c r="G763" i="8" l="1"/>
  <c r="H763" i="8" s="1"/>
  <c r="E764" i="8"/>
  <c r="D764" i="8"/>
  <c r="G764" i="8" l="1"/>
  <c r="H764" i="8" s="1"/>
  <c r="E765" i="8"/>
  <c r="D765" i="8"/>
  <c r="G765" i="8" l="1"/>
  <c r="H765" i="8" s="1"/>
  <c r="E766" i="8"/>
  <c r="D766" i="8"/>
  <c r="G766" i="8" l="1"/>
  <c r="H766" i="8" s="1"/>
  <c r="D767" i="8"/>
  <c r="E767" i="8"/>
  <c r="E768" i="8" l="1"/>
  <c r="D768" i="8"/>
  <c r="G768" i="8" s="1"/>
  <c r="H768" i="8" s="1"/>
  <c r="G767" i="8"/>
  <c r="H767" i="8" s="1"/>
  <c r="E769" i="8" l="1"/>
  <c r="D769" i="8"/>
  <c r="G769" i="8" s="1"/>
  <c r="H769" i="8" s="1"/>
  <c r="D770" i="8" l="1"/>
  <c r="E770" i="8"/>
  <c r="G770" i="8" l="1"/>
  <c r="H770" i="8" s="1"/>
  <c r="E771" i="8"/>
  <c r="D771" i="8"/>
  <c r="G771" i="8" l="1"/>
  <c r="H771" i="8" s="1"/>
  <c r="E772" i="8"/>
  <c r="D772" i="8"/>
  <c r="G772" i="8" l="1"/>
  <c r="H772" i="8" s="1"/>
  <c r="E773" i="8"/>
  <c r="D773" i="8"/>
  <c r="G773" i="8" l="1"/>
  <c r="H773" i="8" s="1"/>
  <c r="E774" i="8"/>
  <c r="D774" i="8"/>
  <c r="G774" i="8" l="1"/>
  <c r="H774" i="8" s="1"/>
  <c r="E775" i="8"/>
  <c r="D775" i="8"/>
  <c r="G775" i="8" l="1"/>
  <c r="H775" i="8" s="1"/>
  <c r="D776" i="8"/>
  <c r="E776" i="8"/>
  <c r="G776" i="8" l="1"/>
  <c r="H776" i="8" s="1"/>
  <c r="D777" i="8"/>
  <c r="E777" i="8"/>
  <c r="G777" i="8" l="1"/>
  <c r="H777" i="8" s="1"/>
  <c r="D778" i="8"/>
  <c r="E778" i="8"/>
  <c r="G778" i="8" l="1"/>
  <c r="H778" i="8" s="1"/>
  <c r="E779" i="8"/>
  <c r="D779" i="8"/>
  <c r="E780" i="8" l="1"/>
  <c r="D780" i="8"/>
  <c r="G779" i="8"/>
  <c r="H779" i="8" s="1"/>
  <c r="G780" i="8" l="1"/>
  <c r="H780" i="8" s="1"/>
  <c r="E781" i="8"/>
  <c r="D781" i="8"/>
  <c r="E782" i="8" l="1"/>
  <c r="D782" i="8"/>
  <c r="G782" i="8" s="1"/>
  <c r="H782" i="8" s="1"/>
  <c r="G781" i="8"/>
  <c r="H781" i="8" s="1"/>
  <c r="D783" i="8" l="1"/>
  <c r="E783" i="8"/>
  <c r="E784" i="8" l="1"/>
  <c r="D784" i="8"/>
  <c r="G784" i="8" s="1"/>
  <c r="H784" i="8" s="1"/>
  <c r="G783" i="8"/>
  <c r="H783" i="8" s="1"/>
  <c r="E785" i="8" l="1"/>
  <c r="D785" i="8"/>
  <c r="G785" i="8" s="1"/>
  <c r="H785" i="8" s="1"/>
  <c r="D786" i="8" l="1"/>
  <c r="E786" i="8"/>
  <c r="G786" i="8" l="1"/>
  <c r="H786" i="8" s="1"/>
  <c r="E787" i="8"/>
  <c r="D787" i="8"/>
  <c r="G787" i="8" l="1"/>
  <c r="H787" i="8" s="1"/>
  <c r="E788" i="8"/>
  <c r="D788" i="8"/>
  <c r="G788" i="8" l="1"/>
  <c r="H788" i="8" s="1"/>
  <c r="E789" i="8"/>
  <c r="D789" i="8"/>
  <c r="G789" i="8" l="1"/>
  <c r="H789" i="8" s="1"/>
  <c r="E790" i="8"/>
  <c r="D790" i="8"/>
  <c r="G790" i="8" l="1"/>
  <c r="H790" i="8" s="1"/>
  <c r="E791" i="8"/>
  <c r="D791" i="8"/>
  <c r="G791" i="8" l="1"/>
  <c r="H791" i="8" s="1"/>
  <c r="D792" i="8"/>
  <c r="E792" i="8"/>
  <c r="G792" i="8" l="1"/>
  <c r="H792" i="8" s="1"/>
  <c r="D793" i="8"/>
  <c r="E793" i="8"/>
  <c r="G793" i="8" l="1"/>
  <c r="H793" i="8" s="1"/>
  <c r="E794" i="8"/>
  <c r="D794" i="8"/>
  <c r="G794" i="8" l="1"/>
  <c r="H794" i="8" s="1"/>
  <c r="E795" i="8"/>
  <c r="D795" i="8"/>
  <c r="G795" i="8" l="1"/>
  <c r="H795" i="8" s="1"/>
  <c r="E796" i="8"/>
  <c r="D796" i="8"/>
  <c r="G796" i="8" l="1"/>
  <c r="H796" i="8" s="1"/>
  <c r="E797" i="8"/>
  <c r="D797" i="8"/>
  <c r="G797" i="8" l="1"/>
  <c r="H797" i="8" s="1"/>
  <c r="E798" i="8"/>
  <c r="D798" i="8"/>
  <c r="G798" i="8" l="1"/>
  <c r="H798" i="8" s="1"/>
  <c r="D799" i="8"/>
  <c r="E799" i="8"/>
  <c r="E800" i="8" l="1"/>
  <c r="D800" i="8"/>
  <c r="G799" i="8"/>
  <c r="H799" i="8" s="1"/>
  <c r="G800" i="8" l="1"/>
  <c r="H800" i="8" s="1"/>
  <c r="E801" i="8"/>
  <c r="D801" i="8"/>
  <c r="G801" i="8" l="1"/>
  <c r="H801" i="8" s="1"/>
  <c r="D802" i="8"/>
  <c r="E802" i="8"/>
  <c r="E803" i="8" l="1"/>
  <c r="D803" i="8"/>
  <c r="G802" i="8"/>
  <c r="H802" i="8" s="1"/>
  <c r="G803" i="8" l="1"/>
  <c r="H803" i="8" s="1"/>
  <c r="E804" i="8"/>
  <c r="D804" i="8"/>
  <c r="G804" i="8" s="1"/>
  <c r="H804" i="8" s="1"/>
  <c r="E805" i="8" l="1"/>
  <c r="D805" i="8"/>
  <c r="G805" i="8" l="1"/>
  <c r="H805" i="8" s="1"/>
  <c r="E806" i="8"/>
  <c r="D806" i="8"/>
  <c r="G806" i="8" s="1"/>
  <c r="H806" i="8" s="1"/>
  <c r="E807" i="8" l="1"/>
  <c r="D807" i="8"/>
  <c r="G807" i="8" l="1"/>
  <c r="H807" i="8" s="1"/>
  <c r="D808" i="8"/>
  <c r="E808" i="8"/>
  <c r="G808" i="8" l="1"/>
  <c r="H808" i="8" s="1"/>
  <c r="D809" i="8"/>
  <c r="E809" i="8"/>
  <c r="G809" i="8" l="1"/>
  <c r="H809" i="8" s="1"/>
  <c r="E810" i="8"/>
  <c r="D810" i="8"/>
  <c r="G810" i="8" l="1"/>
  <c r="H810" i="8" s="1"/>
  <c r="E811" i="8"/>
  <c r="D811" i="8"/>
  <c r="G811" i="8" l="1"/>
  <c r="H811" i="8" s="1"/>
  <c r="E812" i="8"/>
  <c r="D812" i="8"/>
  <c r="G812" i="8" l="1"/>
  <c r="H812" i="8" s="1"/>
  <c r="E813" i="8"/>
  <c r="D813" i="8"/>
  <c r="G813" i="8" l="1"/>
  <c r="H813" i="8" s="1"/>
  <c r="E814" i="8"/>
  <c r="D814" i="8"/>
  <c r="G814" i="8" l="1"/>
  <c r="H814" i="8" s="1"/>
  <c r="D815" i="8"/>
  <c r="E815" i="8"/>
  <c r="G815" i="8" l="1"/>
  <c r="H815" i="8" s="1"/>
  <c r="E816" i="8"/>
  <c r="D816" i="8"/>
  <c r="G816" i="8" l="1"/>
  <c r="H816" i="8" s="1"/>
  <c r="E817" i="8"/>
  <c r="D817" i="8"/>
  <c r="G817" i="8" l="1"/>
  <c r="H817" i="8" s="1"/>
  <c r="D818" i="8"/>
  <c r="E818" i="8"/>
  <c r="G818" i="8" l="1"/>
  <c r="H818" i="8" s="1"/>
  <c r="E819" i="8"/>
  <c r="D819" i="8"/>
  <c r="G819" i="8" l="1"/>
  <c r="H819" i="8" s="1"/>
  <c r="E820" i="8"/>
  <c r="D820" i="8"/>
  <c r="G820" i="8" l="1"/>
  <c r="H820" i="8" s="1"/>
  <c r="E821" i="8"/>
  <c r="D821" i="8"/>
  <c r="G821" i="8" l="1"/>
  <c r="H821" i="8" s="1"/>
  <c r="E822" i="8"/>
  <c r="D822" i="8"/>
  <c r="G822" i="8" l="1"/>
  <c r="H822" i="8" s="1"/>
  <c r="E823" i="8"/>
  <c r="D823" i="8"/>
  <c r="G823" i="8" l="1"/>
  <c r="H823" i="8" s="1"/>
  <c r="D824" i="8"/>
  <c r="E824" i="8"/>
  <c r="G824" i="8" l="1"/>
  <c r="H824" i="8" s="1"/>
  <c r="D825" i="8"/>
  <c r="E825" i="8"/>
  <c r="G825" i="8" l="1"/>
  <c r="H825" i="8" s="1"/>
  <c r="E826" i="8"/>
  <c r="D826" i="8"/>
  <c r="G826" i="8" l="1"/>
  <c r="H826" i="8" s="1"/>
  <c r="E827" i="8"/>
  <c r="D827" i="8"/>
  <c r="G827" i="8" l="1"/>
  <c r="H827" i="8" s="1"/>
  <c r="E828" i="8"/>
  <c r="D828" i="8"/>
  <c r="G828" i="8" l="1"/>
  <c r="H828" i="8" s="1"/>
  <c r="E829" i="8"/>
  <c r="D829" i="8"/>
  <c r="G829" i="8" l="1"/>
  <c r="H829" i="8" s="1"/>
  <c r="E830" i="8"/>
  <c r="D830" i="8"/>
  <c r="G830" i="8" l="1"/>
  <c r="H830" i="8" s="1"/>
  <c r="D831" i="8"/>
  <c r="E831" i="8"/>
  <c r="G831" i="8" l="1"/>
  <c r="H831" i="8" s="1"/>
  <c r="E832" i="8"/>
  <c r="D832" i="8"/>
  <c r="G832" i="8" l="1"/>
  <c r="H832" i="8" s="1"/>
  <c r="D833" i="8"/>
  <c r="E833" i="8"/>
  <c r="G833" i="8" l="1"/>
  <c r="H833" i="8" s="1"/>
  <c r="D834" i="8"/>
  <c r="E834" i="8"/>
  <c r="E835" i="8" l="1"/>
  <c r="D835" i="8"/>
  <c r="G834" i="8"/>
  <c r="H834" i="8" s="1"/>
  <c r="E836" i="8" l="1"/>
  <c r="D836" i="8"/>
  <c r="G836" i="8" s="1"/>
  <c r="H836" i="8" s="1"/>
  <c r="G835" i="8"/>
  <c r="H835" i="8" s="1"/>
  <c r="E837" i="8" l="1"/>
  <c r="D837" i="8"/>
  <c r="G837" i="8" s="1"/>
  <c r="H837" i="8" s="1"/>
  <c r="E838" i="8" l="1"/>
  <c r="D838" i="8"/>
  <c r="G838" i="8" s="1"/>
  <c r="H838" i="8" s="1"/>
  <c r="E839" i="8" l="1"/>
  <c r="D839" i="8"/>
  <c r="G839" i="8" s="1"/>
  <c r="H839" i="8" s="1"/>
  <c r="D840" i="8" l="1"/>
  <c r="E840" i="8"/>
  <c r="G840" i="8" l="1"/>
  <c r="H840" i="8" s="1"/>
  <c r="D841" i="8"/>
  <c r="E841" i="8"/>
  <c r="G841" i="8" l="1"/>
  <c r="H841" i="8" s="1"/>
  <c r="E842" i="8"/>
  <c r="D842" i="8"/>
  <c r="G842" i="8" l="1"/>
  <c r="H842" i="8" s="1"/>
  <c r="E843" i="8"/>
  <c r="D843" i="8"/>
  <c r="G843" i="8" l="1"/>
  <c r="H843" i="8" s="1"/>
  <c r="E844" i="8"/>
  <c r="D844" i="8"/>
  <c r="G844" i="8" l="1"/>
  <c r="H844" i="8" s="1"/>
  <c r="E845" i="8"/>
  <c r="D845" i="8"/>
  <c r="E846" i="8" l="1"/>
  <c r="D846" i="8"/>
  <c r="G845" i="8"/>
  <c r="H845" i="8" s="1"/>
  <c r="G846" i="8" l="1"/>
  <c r="H846" i="8" s="1"/>
  <c r="D847" i="8"/>
  <c r="E847" i="8"/>
  <c r="G847" i="8" l="1"/>
  <c r="H847" i="8" s="1"/>
  <c r="E848" i="8"/>
  <c r="D848" i="8"/>
  <c r="G848" i="8" l="1"/>
  <c r="H848" i="8" s="1"/>
  <c r="D849" i="8"/>
  <c r="E849" i="8"/>
  <c r="G849" i="8" l="1"/>
  <c r="H849" i="8" s="1"/>
  <c r="D850" i="8"/>
  <c r="E850" i="8"/>
  <c r="G850" i="8" l="1"/>
  <c r="H850" i="8" s="1"/>
  <c r="E851" i="8"/>
  <c r="D851" i="8"/>
  <c r="G851" i="8" l="1"/>
  <c r="H851" i="8" s="1"/>
  <c r="D852" i="8"/>
  <c r="E852" i="8"/>
  <c r="G852" i="8" l="1"/>
  <c r="H852" i="8" s="1"/>
  <c r="E853" i="8"/>
  <c r="D853" i="8"/>
  <c r="G853" i="8" l="1"/>
  <c r="H853" i="8" s="1"/>
  <c r="E854" i="8"/>
  <c r="D854" i="8"/>
  <c r="G854" i="8" l="1"/>
  <c r="H854" i="8" s="1"/>
  <c r="E855" i="8"/>
  <c r="D855" i="8"/>
  <c r="G855" i="8" l="1"/>
  <c r="H855" i="8" s="1"/>
  <c r="D856" i="8"/>
  <c r="E856" i="8"/>
  <c r="G856" i="8" l="1"/>
  <c r="H856" i="8" s="1"/>
  <c r="E857" i="8"/>
  <c r="D857" i="8"/>
  <c r="G857" i="8" l="1"/>
  <c r="H857" i="8" s="1"/>
  <c r="E858" i="8"/>
  <c r="D858" i="8"/>
  <c r="G858" i="8" l="1"/>
  <c r="H858" i="8" s="1"/>
  <c r="E859" i="8"/>
  <c r="D859" i="8"/>
  <c r="G859" i="8" l="1"/>
  <c r="H859" i="8" s="1"/>
  <c r="E860" i="8"/>
  <c r="D860" i="8"/>
  <c r="G860" i="8" l="1"/>
  <c r="H860" i="8" s="1"/>
  <c r="E861" i="8"/>
  <c r="D861" i="8"/>
  <c r="G861" i="8" l="1"/>
  <c r="H861" i="8" s="1"/>
  <c r="E862" i="8"/>
  <c r="D862" i="8"/>
  <c r="G862" i="8" l="1"/>
  <c r="H862" i="8" s="1"/>
  <c r="D863" i="8"/>
  <c r="E863" i="8"/>
  <c r="G863" i="8" l="1"/>
  <c r="H863" i="8" s="1"/>
  <c r="E864" i="8"/>
  <c r="D864" i="8"/>
  <c r="G864" i="8" l="1"/>
  <c r="H864" i="8" s="1"/>
  <c r="D865" i="8"/>
  <c r="E865" i="8"/>
  <c r="G865" i="8" l="1"/>
  <c r="H865" i="8" s="1"/>
  <c r="E866" i="8"/>
  <c r="D866" i="8"/>
  <c r="G866" i="8" l="1"/>
  <c r="H866" i="8" s="1"/>
  <c r="E867" i="8"/>
  <c r="D867" i="8"/>
  <c r="G867" i="8" l="1"/>
  <c r="H867" i="8" s="1"/>
  <c r="E868" i="8"/>
  <c r="D868" i="8"/>
  <c r="G868" i="8" l="1"/>
  <c r="H868" i="8" s="1"/>
  <c r="D869" i="8"/>
  <c r="E869" i="8"/>
  <c r="G869" i="8" l="1"/>
  <c r="H869" i="8" s="1"/>
  <c r="D870" i="8"/>
  <c r="E870" i="8"/>
  <c r="D871" i="8" l="1"/>
  <c r="E871" i="8"/>
  <c r="G870" i="8"/>
  <c r="H870" i="8" s="1"/>
  <c r="G871" i="8" l="1"/>
  <c r="H871" i="8" s="1"/>
  <c r="E872" i="8"/>
  <c r="D872" i="8"/>
  <c r="G872" i="8" l="1"/>
  <c r="H872" i="8" s="1"/>
  <c r="D873" i="8"/>
  <c r="E873" i="8"/>
  <c r="G873" i="8" l="1"/>
  <c r="H873" i="8" s="1"/>
  <c r="E874" i="8"/>
  <c r="D874" i="8"/>
  <c r="G874" i="8" l="1"/>
  <c r="H874" i="8" s="1"/>
  <c r="D875" i="8"/>
  <c r="E875" i="8"/>
  <c r="G875" i="8" l="1"/>
  <c r="H875" i="8" s="1"/>
  <c r="E876" i="8"/>
  <c r="D876" i="8"/>
  <c r="G876" i="8" l="1"/>
  <c r="H876" i="8" s="1"/>
  <c r="D877" i="8"/>
  <c r="E877" i="8"/>
  <c r="G877" i="8" l="1"/>
  <c r="H877" i="8" s="1"/>
  <c r="E878" i="8"/>
  <c r="D878" i="8"/>
  <c r="G878" i="8" l="1"/>
  <c r="H878" i="8" s="1"/>
  <c r="E879" i="8"/>
  <c r="D879" i="8"/>
  <c r="G879" i="8" l="1"/>
  <c r="H879" i="8" s="1"/>
  <c r="E880" i="8"/>
  <c r="D880" i="8"/>
  <c r="G880" i="8" l="1"/>
  <c r="H880" i="8" s="1"/>
  <c r="E881" i="8"/>
  <c r="D881" i="8"/>
  <c r="G881" i="8" l="1"/>
  <c r="H881" i="8" s="1"/>
  <c r="E882" i="8"/>
  <c r="D882" i="8"/>
  <c r="G882" i="8" l="1"/>
  <c r="H882" i="8" s="1"/>
  <c r="E883" i="8"/>
  <c r="D883" i="8"/>
  <c r="G883" i="8" l="1"/>
  <c r="H883" i="8" s="1"/>
  <c r="E884" i="8"/>
  <c r="D884" i="8"/>
  <c r="G884" i="8" l="1"/>
  <c r="H884" i="8" s="1"/>
  <c r="E885" i="8"/>
  <c r="D885" i="8"/>
  <c r="G885" i="8" l="1"/>
  <c r="H885" i="8" s="1"/>
  <c r="D886" i="8"/>
  <c r="E886" i="8"/>
  <c r="D887" i="8" l="1"/>
  <c r="E887" i="8"/>
  <c r="G886" i="8"/>
  <c r="H886" i="8" s="1"/>
  <c r="G887" i="8" l="1"/>
  <c r="H887" i="8" s="1"/>
  <c r="E888" i="8"/>
  <c r="D888" i="8"/>
  <c r="G888" i="8" l="1"/>
  <c r="H888" i="8" s="1"/>
  <c r="E889" i="8"/>
  <c r="D889" i="8"/>
  <c r="G889" i="8" l="1"/>
  <c r="H889" i="8" s="1"/>
  <c r="E890" i="8"/>
  <c r="D890" i="8"/>
  <c r="G890" i="8" l="1"/>
  <c r="H890" i="8" s="1"/>
  <c r="E891" i="8"/>
  <c r="D891" i="8"/>
  <c r="G891" i="8" l="1"/>
  <c r="H891" i="8" s="1"/>
  <c r="E892" i="8"/>
  <c r="D892" i="8"/>
  <c r="G892" i="8" l="1"/>
  <c r="H892" i="8" s="1"/>
  <c r="E893" i="8"/>
  <c r="D893" i="8"/>
  <c r="G893" i="8" l="1"/>
  <c r="H893" i="8" s="1"/>
  <c r="E894" i="8"/>
  <c r="D894" i="8"/>
  <c r="G894" i="8" l="1"/>
  <c r="H894" i="8" s="1"/>
  <c r="D895" i="8"/>
  <c r="E895" i="8"/>
  <c r="G895" i="8" l="1"/>
  <c r="H895" i="8" s="1"/>
  <c r="D896" i="8"/>
  <c r="E896" i="8"/>
  <c r="G896" i="8" l="1"/>
  <c r="H896" i="8" s="1"/>
  <c r="E897" i="8"/>
  <c r="D897" i="8"/>
  <c r="G897" i="8" l="1"/>
  <c r="H897" i="8" s="1"/>
  <c r="D898" i="8"/>
  <c r="E898" i="8"/>
  <c r="E899" i="8" l="1"/>
  <c r="D899" i="8"/>
  <c r="G899" i="8" s="1"/>
  <c r="H899" i="8" s="1"/>
  <c r="G898" i="8"/>
  <c r="H898" i="8" s="1"/>
  <c r="E900" i="8" l="1"/>
  <c r="D900" i="8"/>
  <c r="G900" i="8" s="1"/>
  <c r="H900" i="8" s="1"/>
  <c r="E901" i="8" l="1"/>
  <c r="D901" i="8"/>
  <c r="G901" i="8" s="1"/>
  <c r="H901" i="8" s="1"/>
  <c r="E902" i="8" l="1"/>
  <c r="D902" i="8"/>
  <c r="G902" i="8" s="1"/>
  <c r="H902" i="8" s="1"/>
  <c r="D903" i="8" l="1"/>
  <c r="E903" i="8"/>
  <c r="G903" i="8" l="1"/>
  <c r="H903" i="8" s="1"/>
  <c r="E904" i="8"/>
  <c r="D904" i="8"/>
  <c r="G904" i="8" l="1"/>
  <c r="H904" i="8" s="1"/>
  <c r="D905" i="8"/>
  <c r="E905" i="8"/>
  <c r="E906" i="8" l="1"/>
  <c r="D906" i="8"/>
  <c r="G906" i="8" s="1"/>
  <c r="H906" i="8" s="1"/>
  <c r="G905" i="8"/>
  <c r="H905" i="8" s="1"/>
  <c r="D907" i="8" l="1"/>
  <c r="E907" i="8"/>
  <c r="G907" i="8" l="1"/>
  <c r="H907" i="8" s="1"/>
  <c r="E908" i="8"/>
  <c r="D908" i="8"/>
  <c r="G908" i="8" l="1"/>
  <c r="H908" i="8" s="1"/>
  <c r="D909" i="8"/>
  <c r="E909" i="8"/>
  <c r="G909" i="8" l="1"/>
  <c r="H909" i="8" s="1"/>
  <c r="D910" i="8"/>
  <c r="E910" i="8"/>
  <c r="G910" i="8" l="1"/>
  <c r="H910" i="8" s="1"/>
  <c r="D911" i="8"/>
  <c r="E911" i="8"/>
  <c r="G911" i="8" l="1"/>
  <c r="H911" i="8" s="1"/>
  <c r="E912" i="8"/>
  <c r="D912" i="8"/>
  <c r="G912" i="8" l="1"/>
  <c r="H912" i="8" s="1"/>
  <c r="E913" i="8"/>
  <c r="D913" i="8"/>
  <c r="G913" i="8" l="1"/>
  <c r="H913" i="8" s="1"/>
  <c r="E914" i="8"/>
  <c r="D914" i="8"/>
  <c r="G914" i="8" l="1"/>
  <c r="H914" i="8" s="1"/>
  <c r="E915" i="8"/>
  <c r="D915" i="8"/>
  <c r="G915" i="8" l="1"/>
  <c r="H915" i="8" s="1"/>
  <c r="E916" i="8"/>
  <c r="D916" i="8"/>
  <c r="G916" i="8" l="1"/>
  <c r="H916" i="8" s="1"/>
  <c r="D917" i="8"/>
  <c r="E917" i="8"/>
  <c r="G917" i="8" l="1"/>
  <c r="H917" i="8" s="1"/>
  <c r="E918" i="8"/>
  <c r="D918" i="8"/>
  <c r="G918" i="8" l="1"/>
  <c r="H918" i="8" s="1"/>
  <c r="D919" i="8"/>
  <c r="E919" i="8"/>
  <c r="G919" i="8" l="1"/>
  <c r="H919" i="8" s="1"/>
  <c r="E920" i="8"/>
  <c r="D920" i="8"/>
  <c r="G920" i="8" l="1"/>
  <c r="H920" i="8" s="1"/>
  <c r="D921" i="8"/>
  <c r="E921" i="8"/>
  <c r="G921" i="8" l="1"/>
  <c r="H921" i="8" s="1"/>
  <c r="E922" i="8"/>
  <c r="D922" i="8"/>
  <c r="G922" i="8" l="1"/>
  <c r="H922" i="8" s="1"/>
  <c r="E923" i="8"/>
  <c r="D923" i="8"/>
  <c r="G923" i="8" l="1"/>
  <c r="H923" i="8" s="1"/>
  <c r="E924" i="8"/>
  <c r="D924" i="8"/>
  <c r="G924" i="8" l="1"/>
  <c r="H924" i="8" s="1"/>
  <c r="E925" i="8"/>
  <c r="D925" i="8"/>
  <c r="G925" i="8" l="1"/>
  <c r="H925" i="8" s="1"/>
  <c r="E926" i="8"/>
  <c r="D926" i="8"/>
  <c r="G926" i="8" l="1"/>
  <c r="H926" i="8" s="1"/>
  <c r="E927" i="8"/>
  <c r="D927" i="8"/>
  <c r="G927" i="8" l="1"/>
  <c r="H927" i="8" s="1"/>
  <c r="E928" i="8"/>
  <c r="D928" i="8"/>
  <c r="G928" i="8" l="1"/>
  <c r="H928" i="8" s="1"/>
  <c r="D929" i="8"/>
  <c r="E929" i="8"/>
  <c r="G929" i="8" l="1"/>
  <c r="H929" i="8" s="1"/>
  <c r="E930" i="8"/>
  <c r="D930" i="8"/>
  <c r="G930" i="8" l="1"/>
  <c r="H930" i="8" s="1"/>
  <c r="E931" i="8"/>
  <c r="D931" i="8"/>
  <c r="G931" i="8" l="1"/>
  <c r="H931" i="8" s="1"/>
  <c r="E932" i="8"/>
  <c r="D932" i="8"/>
  <c r="G932" i="8" l="1"/>
  <c r="H932" i="8" s="1"/>
  <c r="E933" i="8"/>
  <c r="D933" i="8"/>
  <c r="G933" i="8" l="1"/>
  <c r="H933" i="8" s="1"/>
  <c r="E934" i="8"/>
  <c r="D934" i="8"/>
  <c r="G934" i="8" l="1"/>
  <c r="H934" i="8" s="1"/>
  <c r="E935" i="8"/>
  <c r="D935" i="8"/>
  <c r="G935" i="8" l="1"/>
  <c r="H935" i="8" s="1"/>
  <c r="D936" i="8"/>
  <c r="E936" i="8"/>
  <c r="G936" i="8" l="1"/>
  <c r="H936" i="8" s="1"/>
  <c r="E937" i="8"/>
  <c r="D937" i="8"/>
  <c r="G937" i="8" l="1"/>
  <c r="H937" i="8" s="1"/>
  <c r="E938" i="8"/>
  <c r="D938" i="8"/>
  <c r="G938" i="8" l="1"/>
  <c r="H938" i="8" s="1"/>
  <c r="E939" i="8"/>
  <c r="D939" i="8"/>
  <c r="G939" i="8" l="1"/>
  <c r="H939" i="8" s="1"/>
  <c r="D940" i="8"/>
  <c r="E940" i="8"/>
  <c r="G940" i="8" l="1"/>
  <c r="H940" i="8" s="1"/>
  <c r="D941" i="8"/>
  <c r="E941" i="8"/>
  <c r="G941" i="8" l="1"/>
  <c r="H941" i="8" s="1"/>
  <c r="D942" i="8"/>
  <c r="E942" i="8"/>
  <c r="G942" i="8" l="1"/>
  <c r="H942" i="8" s="1"/>
  <c r="E943" i="8"/>
  <c r="D943" i="8"/>
  <c r="G943" i="8" l="1"/>
  <c r="H943" i="8" s="1"/>
  <c r="E944" i="8"/>
  <c r="D944" i="8"/>
  <c r="G944" i="8" l="1"/>
  <c r="H944" i="8" s="1"/>
  <c r="D945" i="8"/>
  <c r="E945" i="8"/>
  <c r="G945" i="8" l="1"/>
  <c r="H945" i="8" s="1"/>
  <c r="E946" i="8"/>
  <c r="D946" i="8"/>
  <c r="G946" i="8" l="1"/>
  <c r="H946" i="8" s="1"/>
  <c r="E947" i="8"/>
  <c r="D947" i="8"/>
  <c r="G947" i="8" l="1"/>
  <c r="H947" i="8" s="1"/>
  <c r="D948" i="8"/>
  <c r="E948" i="8"/>
  <c r="G948" i="8" l="1"/>
  <c r="H948" i="8" s="1"/>
  <c r="E949" i="8"/>
  <c r="D949" i="8"/>
  <c r="G949" i="8" l="1"/>
  <c r="H949" i="8" s="1"/>
  <c r="E950" i="8"/>
  <c r="D950" i="8"/>
  <c r="G950" i="8" l="1"/>
  <c r="H950" i="8" s="1"/>
  <c r="E951" i="8"/>
  <c r="D951" i="8"/>
  <c r="G951" i="8" l="1"/>
  <c r="H951" i="8" s="1"/>
  <c r="D952" i="8"/>
  <c r="E952" i="8"/>
  <c r="G952" i="8" l="1"/>
  <c r="H952" i="8" s="1"/>
  <c r="E953" i="8"/>
  <c r="D953" i="8"/>
  <c r="G953" i="8" l="1"/>
  <c r="H953" i="8" s="1"/>
  <c r="E954" i="8"/>
  <c r="D954" i="8"/>
  <c r="G954" i="8" l="1"/>
  <c r="H954" i="8" s="1"/>
  <c r="D955" i="8"/>
  <c r="E955" i="8"/>
  <c r="G955" i="8" l="1"/>
  <c r="H955" i="8" s="1"/>
  <c r="D956" i="8"/>
  <c r="E956" i="8"/>
  <c r="D957" i="8" l="1"/>
  <c r="E957" i="8"/>
  <c r="G956" i="8"/>
  <c r="H956" i="8" s="1"/>
  <c r="G957" i="8" l="1"/>
  <c r="H957" i="8" s="1"/>
  <c r="E958" i="8"/>
  <c r="D958" i="8"/>
  <c r="G958" i="8" l="1"/>
  <c r="H958" i="8" s="1"/>
  <c r="E959" i="8"/>
  <c r="D959" i="8"/>
  <c r="G959" i="8" l="1"/>
  <c r="H959" i="8" s="1"/>
  <c r="E960" i="8"/>
  <c r="D960" i="8"/>
  <c r="G960" i="8" l="1"/>
  <c r="H960" i="8" s="1"/>
  <c r="E961" i="8"/>
  <c r="D961" i="8"/>
  <c r="G961" i="8" l="1"/>
  <c r="H961" i="8" s="1"/>
  <c r="D962" i="8"/>
  <c r="E962" i="8"/>
  <c r="D963" i="8" l="1"/>
  <c r="E963" i="8"/>
  <c r="G962" i="8"/>
  <c r="H962" i="8" s="1"/>
  <c r="G963" i="8" l="1"/>
  <c r="H963" i="8" s="1"/>
  <c r="D964" i="8"/>
  <c r="E964" i="8"/>
  <c r="G964" i="8" l="1"/>
  <c r="H964" i="8" s="1"/>
  <c r="E965" i="8"/>
  <c r="D965" i="8"/>
  <c r="G965" i="8" l="1"/>
  <c r="H965" i="8" s="1"/>
  <c r="E966" i="8"/>
  <c r="D966" i="8"/>
  <c r="G966" i="8" l="1"/>
  <c r="H966" i="8" s="1"/>
  <c r="D967" i="8"/>
  <c r="E967" i="8"/>
  <c r="G967" i="8" l="1"/>
  <c r="H967" i="8" s="1"/>
  <c r="E968" i="8"/>
  <c r="D968" i="8"/>
  <c r="G968" i="8" l="1"/>
  <c r="H968" i="8" s="1"/>
  <c r="E969" i="8"/>
  <c r="D969" i="8"/>
  <c r="G969" i="8" l="1"/>
  <c r="H969" i="8" s="1"/>
  <c r="D970" i="8"/>
  <c r="E970" i="8"/>
  <c r="G970" i="8" l="1"/>
  <c r="H970" i="8" s="1"/>
  <c r="D971" i="8"/>
  <c r="E971" i="8"/>
  <c r="G971" i="8" l="1"/>
  <c r="H971" i="8" s="1"/>
  <c r="E972" i="8"/>
  <c r="D972" i="8"/>
  <c r="G972" i="8" l="1"/>
  <c r="H972" i="8" s="1"/>
  <c r="E973" i="8"/>
  <c r="D973" i="8"/>
  <c r="G973" i="8" l="1"/>
  <c r="H973" i="8" s="1"/>
  <c r="D974" i="8"/>
  <c r="E974" i="8"/>
  <c r="G974" i="8" l="1"/>
  <c r="H974" i="8" s="1"/>
  <c r="D975" i="8"/>
  <c r="E975" i="8"/>
  <c r="G975" i="8" l="1"/>
  <c r="H975" i="8" s="1"/>
  <c r="E976" i="8"/>
  <c r="D976" i="8"/>
  <c r="G976" i="8" l="1"/>
  <c r="H976" i="8" s="1"/>
  <c r="E977" i="8"/>
  <c r="D977" i="8"/>
  <c r="G977" i="8" l="1"/>
  <c r="H977" i="8" s="1"/>
  <c r="D978" i="8"/>
  <c r="E978" i="8"/>
  <c r="G978" i="8" l="1"/>
  <c r="H978" i="8" s="1"/>
  <c r="E979" i="8"/>
  <c r="D979" i="8"/>
  <c r="G979" i="8" l="1"/>
  <c r="H979" i="8" s="1"/>
  <c r="E980" i="8"/>
  <c r="D980" i="8"/>
  <c r="G980" i="8" l="1"/>
  <c r="H980" i="8" s="1"/>
  <c r="E981" i="8"/>
  <c r="D981" i="8"/>
  <c r="G981" i="8" l="1"/>
  <c r="H981" i="8" s="1"/>
  <c r="D982" i="8"/>
  <c r="E982" i="8"/>
  <c r="G982" i="8" l="1"/>
  <c r="H982" i="8" s="1"/>
  <c r="D983" i="8"/>
  <c r="E983" i="8"/>
  <c r="G983" i="8" l="1"/>
  <c r="H983" i="8" s="1"/>
  <c r="E984" i="8"/>
  <c r="D984" i="8"/>
  <c r="G984" i="8" l="1"/>
  <c r="H984" i="8" s="1"/>
  <c r="E985" i="8"/>
  <c r="D985" i="8"/>
  <c r="G985" i="8" l="1"/>
  <c r="H985" i="8" s="1"/>
  <c r="E986" i="8"/>
  <c r="D986" i="8"/>
  <c r="G986" i="8" l="1"/>
  <c r="H986" i="8" s="1"/>
  <c r="E987" i="8"/>
  <c r="D987" i="8"/>
  <c r="G987" i="8" l="1"/>
  <c r="H987" i="8" s="1"/>
  <c r="E988" i="8"/>
  <c r="D988" i="8"/>
  <c r="G988" i="8" l="1"/>
  <c r="H988" i="8" s="1"/>
  <c r="E989" i="8"/>
  <c r="D989" i="8"/>
  <c r="G989" i="8" l="1"/>
  <c r="H989" i="8" s="1"/>
  <c r="D990" i="8"/>
  <c r="E990" i="8"/>
  <c r="G990" i="8" l="1"/>
  <c r="H990" i="8" s="1"/>
  <c r="E991" i="8"/>
  <c r="D991" i="8"/>
  <c r="G991" i="8" l="1"/>
  <c r="H991" i="8" s="1"/>
  <c r="E992" i="8"/>
  <c r="D992" i="8"/>
  <c r="G992" i="8" l="1"/>
  <c r="H992" i="8" s="1"/>
  <c r="D993" i="8"/>
  <c r="E993" i="8"/>
  <c r="G993" i="8" l="1"/>
  <c r="H993" i="8" s="1"/>
  <c r="E994" i="8"/>
  <c r="D994" i="8"/>
  <c r="G994" i="8" l="1"/>
  <c r="H994" i="8" s="1"/>
  <c r="E995" i="8"/>
  <c r="D995" i="8"/>
  <c r="G995" i="8" l="1"/>
  <c r="H995" i="8" s="1"/>
  <c r="E996" i="8"/>
  <c r="D996" i="8"/>
  <c r="G996" i="8" l="1"/>
  <c r="H996" i="8" s="1"/>
  <c r="E997" i="8"/>
  <c r="D997" i="8"/>
  <c r="G997" i="8" l="1"/>
  <c r="H997" i="8" s="1"/>
  <c r="E998" i="8"/>
  <c r="D998" i="8"/>
  <c r="G998" i="8" l="1"/>
  <c r="H998" i="8" s="1"/>
  <c r="E999" i="8"/>
  <c r="D999" i="8"/>
  <c r="G999" i="8" l="1"/>
  <c r="H999" i="8" s="1"/>
  <c r="D1000" i="8"/>
  <c r="E1000" i="8"/>
  <c r="G1000" i="8" l="1"/>
  <c r="H1000" i="8" s="1"/>
  <c r="E1001" i="8"/>
  <c r="D1001" i="8"/>
  <c r="G1001" i="8" l="1"/>
  <c r="H1001" i="8" s="1"/>
  <c r="E1002" i="8"/>
  <c r="D1002" i="8"/>
  <c r="G1002" i="8" l="1"/>
  <c r="H1002" i="8" s="1"/>
  <c r="E1003" i="8"/>
  <c r="D1003" i="8"/>
  <c r="G1003" i="8" l="1"/>
  <c r="H1003" i="8" s="1"/>
  <c r="E1004" i="8"/>
  <c r="D1004" i="8"/>
  <c r="G1004" i="8" l="1"/>
  <c r="H1004" i="8" s="1"/>
  <c r="D1005" i="8"/>
  <c r="E1005" i="8"/>
  <c r="G1005" i="8" l="1"/>
  <c r="H1005" i="8" s="1"/>
  <c r="E1006" i="8"/>
  <c r="D1006" i="8"/>
  <c r="G1006" i="8" l="1"/>
  <c r="H1006" i="8" s="1"/>
  <c r="E1007" i="8"/>
  <c r="D1007" i="8"/>
  <c r="G1007" i="8" l="1"/>
  <c r="H1007" i="8" s="1"/>
  <c r="E1008" i="8"/>
  <c r="D1008" i="8"/>
  <c r="G1008" i="8" l="1"/>
  <c r="H1008" i="8" s="1"/>
  <c r="D1009" i="8"/>
  <c r="E1009" i="8"/>
  <c r="G1009" i="8" l="1"/>
  <c r="H1009" i="8" s="1"/>
  <c r="E1010" i="8"/>
  <c r="D1010" i="8"/>
  <c r="G1010" i="8" l="1"/>
  <c r="H1010" i="8" s="1"/>
  <c r="E1011" i="8"/>
  <c r="D1011" i="8"/>
  <c r="G1011" i="8" l="1"/>
  <c r="H1011" i="8" s="1"/>
  <c r="D1012" i="8"/>
  <c r="E1012" i="8"/>
  <c r="G1012" i="8" l="1"/>
  <c r="H1012" i="8" s="1"/>
  <c r="E1013" i="8"/>
  <c r="D1013" i="8"/>
  <c r="G1013" i="8" l="1"/>
  <c r="H1013" i="8" s="1"/>
  <c r="E1014" i="8"/>
  <c r="D1014" i="8"/>
  <c r="G1014" i="8" l="1"/>
  <c r="H1014" i="8" s="1"/>
  <c r="E1015" i="8"/>
  <c r="D1015" i="8"/>
  <c r="G1015" i="8" l="1"/>
  <c r="H1015" i="8" s="1"/>
  <c r="D1016" i="8"/>
  <c r="E1016" i="8"/>
  <c r="G1016" i="8" l="1"/>
  <c r="H1016" i="8" s="1"/>
  <c r="E1017" i="8"/>
  <c r="D1017" i="8"/>
  <c r="G1017" i="8" l="1"/>
  <c r="H1017" i="8" s="1"/>
  <c r="E1018" i="8"/>
  <c r="D1018" i="8"/>
  <c r="G1018" i="8" l="1"/>
  <c r="H1018" i="8" s="1"/>
  <c r="D1019" i="8"/>
  <c r="E1019" i="8"/>
  <c r="G1019" i="8" l="1"/>
  <c r="H1019" i="8" s="1"/>
  <c r="E1020" i="8"/>
  <c r="D1020" i="8"/>
  <c r="G1020" i="8" l="1"/>
  <c r="H1020" i="8" s="1"/>
  <c r="D1021" i="8"/>
  <c r="E1021" i="8"/>
  <c r="G1021" i="8" l="1"/>
  <c r="H1021" i="8" s="1"/>
  <c r="E1022" i="8"/>
  <c r="D1022" i="8"/>
  <c r="G1022" i="8" l="1"/>
  <c r="H1022" i="8" s="1"/>
  <c r="E1023" i="8"/>
  <c r="D1023" i="8"/>
  <c r="G1023" i="8" l="1"/>
  <c r="H1023" i="8" s="1"/>
  <c r="E1024" i="8"/>
  <c r="D1024" i="8"/>
  <c r="G1024" i="8" l="1"/>
  <c r="H1024" i="8" s="1"/>
  <c r="E1025" i="8"/>
  <c r="D1025" i="8"/>
  <c r="G1025" i="8" l="1"/>
  <c r="H1025" i="8" s="1"/>
  <c r="D1026" i="8"/>
  <c r="E1026" i="8"/>
  <c r="G1026" i="8" l="1"/>
  <c r="H1026" i="8" s="1"/>
  <c r="E1027" i="8"/>
  <c r="D1027" i="8"/>
  <c r="G1027" i="8" l="1"/>
  <c r="H1027" i="8" s="1"/>
  <c r="E1028" i="8"/>
  <c r="D1028" i="8"/>
  <c r="G1028" i="8" l="1"/>
  <c r="H1028" i="8" s="1"/>
  <c r="E1029" i="8"/>
  <c r="D1029" i="8"/>
  <c r="G1029" i="8" l="1"/>
  <c r="H1029" i="8" s="1"/>
  <c r="D1030" i="8"/>
  <c r="E1030" i="8"/>
  <c r="G1030" i="8" l="1"/>
  <c r="H1030" i="8" s="1"/>
  <c r="E1031" i="8"/>
  <c r="D1031" i="8"/>
  <c r="G1031" i="8" l="1"/>
  <c r="H1031" i="8" s="1"/>
  <c r="E1032" i="8"/>
  <c r="D1032" i="8"/>
  <c r="G1032" i="8" l="1"/>
  <c r="H1032" i="8" s="1"/>
  <c r="D1033" i="8"/>
  <c r="E1033" i="8"/>
  <c r="G1033" i="8" l="1"/>
  <c r="H1033" i="8" s="1"/>
  <c r="E1034" i="8"/>
  <c r="D1034" i="8"/>
  <c r="G1034" i="8" l="1"/>
  <c r="H1034" i="8" s="1"/>
  <c r="E1035" i="8"/>
  <c r="D1035" i="8"/>
  <c r="G1035" i="8" l="1"/>
  <c r="H1035" i="8" s="1"/>
  <c r="E1036" i="8"/>
  <c r="D1036" i="8"/>
  <c r="G1036" i="8" l="1"/>
  <c r="H1036" i="8" s="1"/>
  <c r="D1037" i="8"/>
  <c r="E1037" i="8"/>
  <c r="E1038" i="8" l="1"/>
  <c r="D1038" i="8"/>
  <c r="G1038" i="8" s="1"/>
  <c r="H1038" i="8" s="1"/>
  <c r="G1037" i="8"/>
  <c r="H1037" i="8" s="1"/>
  <c r="E1039" i="8" l="1"/>
  <c r="D1039" i="8"/>
  <c r="G1039" i="8" l="1"/>
  <c r="H1039" i="8" s="1"/>
  <c r="E1040" i="8"/>
  <c r="D1040" i="8"/>
  <c r="G1040" i="8" l="1"/>
  <c r="H1040" i="8" s="1"/>
  <c r="E1041" i="8"/>
  <c r="D1041" i="8"/>
  <c r="G1041" i="8" l="1"/>
  <c r="H1041" i="8" s="1"/>
  <c r="D1042" i="8"/>
  <c r="E1042" i="8"/>
  <c r="G1042" i="8" l="1"/>
  <c r="H1042" i="8" s="1"/>
  <c r="E1043" i="8"/>
  <c r="D1043" i="8"/>
  <c r="E1044" i="8" l="1"/>
  <c r="D1044" i="8"/>
  <c r="G1043" i="8"/>
  <c r="H1043" i="8" s="1"/>
  <c r="G1044" i="8" l="1"/>
  <c r="H1044" i="8" s="1"/>
  <c r="E1045" i="8"/>
  <c r="D1045" i="8"/>
  <c r="G1045" i="8" l="1"/>
  <c r="H1045" i="8" s="1"/>
  <c r="D1046" i="8"/>
  <c r="E1046" i="8"/>
  <c r="G1046" i="8" l="1"/>
  <c r="H1046" i="8" s="1"/>
  <c r="E1047" i="8"/>
  <c r="D1047" i="8"/>
  <c r="G1047" i="8" l="1"/>
  <c r="H1047" i="8" s="1"/>
  <c r="E1048" i="8"/>
  <c r="D1048" i="8"/>
  <c r="G1048" i="8" l="1"/>
  <c r="H1048" i="8" s="1"/>
  <c r="D1049" i="8"/>
  <c r="E1049" i="8"/>
  <c r="E1050" i="8" l="1"/>
  <c r="D1050" i="8"/>
  <c r="G1050" i="8" s="1"/>
  <c r="H1050" i="8" s="1"/>
  <c r="G1049" i="8"/>
  <c r="H1049" i="8" s="1"/>
  <c r="E1051" i="8" l="1"/>
  <c r="D1051" i="8"/>
  <c r="G1051" i="8" l="1"/>
  <c r="H1051" i="8" s="1"/>
  <c r="E1052" i="8"/>
  <c r="D1052" i="8"/>
  <c r="G1052" i="8" l="1"/>
  <c r="H1052" i="8" s="1"/>
  <c r="D1053" i="8"/>
  <c r="E1053" i="8"/>
  <c r="G1053" i="8" l="1"/>
  <c r="H1053" i="8" s="1"/>
  <c r="E1054" i="8"/>
  <c r="D1054" i="8"/>
  <c r="G1054" i="8" l="1"/>
  <c r="H1054" i="8" s="1"/>
  <c r="E1055" i="8"/>
  <c r="D1055" i="8"/>
  <c r="G1055" i="8" l="1"/>
  <c r="H1055" i="8" s="1"/>
  <c r="E1056" i="8"/>
  <c r="D1056" i="8"/>
  <c r="G1056" i="8" l="1"/>
  <c r="H1056" i="8" s="1"/>
  <c r="E1057" i="8"/>
  <c r="D1057" i="8"/>
  <c r="G1057" i="8" l="1"/>
  <c r="H1057" i="8" s="1"/>
  <c r="D1058" i="8"/>
  <c r="E1058" i="8"/>
  <c r="G1058" i="8" l="1"/>
  <c r="H1058" i="8" s="1"/>
  <c r="E1059" i="8"/>
  <c r="D1059" i="8"/>
  <c r="G1059" i="8" l="1"/>
  <c r="H1059" i="8" s="1"/>
  <c r="E1060" i="8"/>
  <c r="D1060" i="8"/>
  <c r="G1060" i="8" l="1"/>
  <c r="H1060" i="8" s="1"/>
  <c r="E1061" i="8"/>
  <c r="D1061" i="8"/>
  <c r="G1061" i="8" l="1"/>
  <c r="H1061" i="8" s="1"/>
  <c r="D1062" i="8"/>
  <c r="E1062" i="8"/>
  <c r="G1062" i="8" l="1"/>
  <c r="H1062" i="8" s="1"/>
  <c r="E1063" i="8"/>
  <c r="D1063" i="8"/>
  <c r="E1064" i="8" l="1"/>
  <c r="D1064" i="8"/>
  <c r="G1064" i="8" s="1"/>
  <c r="H1064" i="8" s="1"/>
  <c r="G1063" i="8"/>
  <c r="H1063" i="8" s="1"/>
  <c r="D1065" i="8" l="1"/>
  <c r="E1065" i="8"/>
  <c r="G1065" i="8" l="1"/>
  <c r="H1065" i="8" s="1"/>
  <c r="E1066" i="8"/>
  <c r="D1066" i="8"/>
  <c r="G1066" i="8" l="1"/>
  <c r="H1066" i="8" s="1"/>
  <c r="E1067" i="8"/>
  <c r="D1067" i="8"/>
  <c r="G1067" i="8" l="1"/>
  <c r="H1067" i="8" s="1"/>
  <c r="E1068" i="8"/>
  <c r="D1068" i="8"/>
  <c r="G1068" i="8" l="1"/>
  <c r="H1068" i="8" s="1"/>
  <c r="D1069" i="8"/>
  <c r="E1069" i="8"/>
  <c r="G1069" i="8" l="1"/>
  <c r="H1069" i="8" s="1"/>
  <c r="E1070" i="8"/>
  <c r="D1070" i="8"/>
  <c r="G1070" i="8" l="1"/>
  <c r="H1070" i="8" s="1"/>
  <c r="E1071" i="8"/>
  <c r="D1071" i="8"/>
  <c r="G1071" i="8" l="1"/>
  <c r="H1071" i="8" s="1"/>
  <c r="E1072" i="8"/>
  <c r="D1072" i="8"/>
  <c r="G1072" i="8" l="1"/>
  <c r="H1072" i="8" s="1"/>
  <c r="E1073" i="8"/>
  <c r="D1073" i="8"/>
  <c r="G1073" i="8" l="1"/>
  <c r="H1073" i="8" s="1"/>
  <c r="D1074" i="8"/>
  <c r="E1074" i="8"/>
  <c r="G1074" i="8" l="1"/>
  <c r="H1074" i="8" s="1"/>
  <c r="E1075" i="8"/>
  <c r="D1075" i="8"/>
  <c r="G1075" i="8" l="1"/>
  <c r="H1075" i="8" s="1"/>
  <c r="E1076" i="8"/>
  <c r="D1076" i="8"/>
  <c r="G1076" i="8" l="1"/>
  <c r="H1076" i="8" s="1"/>
  <c r="E1077" i="8"/>
  <c r="D1077" i="8"/>
  <c r="G1077" i="8" l="1"/>
  <c r="H1077" i="8" s="1"/>
  <c r="D1078" i="8"/>
  <c r="E1078" i="8"/>
  <c r="G1078" i="8" l="1"/>
  <c r="H1078" i="8" s="1"/>
  <c r="E1079" i="8"/>
  <c r="D1079" i="8"/>
  <c r="G1079" i="8" l="1"/>
  <c r="H1079" i="8" s="1"/>
  <c r="E1080" i="8"/>
  <c r="D1080" i="8"/>
  <c r="G1080" i="8" l="1"/>
  <c r="H1080" i="8" s="1"/>
  <c r="D1081" i="8"/>
  <c r="E1081" i="8"/>
  <c r="G1081" i="8" l="1"/>
  <c r="H1081" i="8" s="1"/>
  <c r="E1082" i="8"/>
  <c r="D1082" i="8"/>
  <c r="G1082" i="8" l="1"/>
  <c r="H1082" i="8" s="1"/>
  <c r="E1083" i="8"/>
  <c r="D1083" i="8"/>
  <c r="G1083" i="8" l="1"/>
  <c r="H1083" i="8" s="1"/>
  <c r="E1084" i="8"/>
  <c r="D1084" i="8"/>
  <c r="G1084" i="8" l="1"/>
  <c r="H1084" i="8" s="1"/>
  <c r="D1085" i="8"/>
  <c r="E1085" i="8"/>
  <c r="G1085" i="8" l="1"/>
  <c r="H1085" i="8" s="1"/>
  <c r="E1086" i="8"/>
  <c r="D1086" i="8"/>
  <c r="G1086" i="8" l="1"/>
  <c r="H1086" i="8" s="1"/>
  <c r="E1087" i="8"/>
  <c r="D1087" i="8"/>
  <c r="G1087" i="8" l="1"/>
  <c r="H1087" i="8" s="1"/>
  <c r="E1088" i="8"/>
  <c r="D1088" i="8"/>
  <c r="G1088" i="8" l="1"/>
  <c r="H1088" i="8" s="1"/>
  <c r="E1089" i="8"/>
  <c r="D1089" i="8"/>
  <c r="G1089" i="8" l="1"/>
  <c r="H1089" i="8" s="1"/>
  <c r="D1090" i="8"/>
  <c r="E1090" i="8"/>
  <c r="G1090" i="8" l="1"/>
  <c r="H1090" i="8" s="1"/>
  <c r="E1091" i="8"/>
  <c r="D1091" i="8"/>
  <c r="E1092" i="8" l="1"/>
  <c r="D1092" i="8"/>
  <c r="G1092" i="8" s="1"/>
  <c r="H1092" i="8" s="1"/>
  <c r="G1091" i="8"/>
  <c r="H1091" i="8" s="1"/>
  <c r="E1093" i="8" l="1"/>
  <c r="D1093" i="8"/>
  <c r="G1093" i="8" s="1"/>
  <c r="H1093" i="8" s="1"/>
  <c r="D1094" i="8" l="1"/>
  <c r="E1094" i="8"/>
  <c r="G1094" i="8" l="1"/>
  <c r="H1094" i="8" s="1"/>
  <c r="E1095" i="8"/>
  <c r="D1095" i="8"/>
  <c r="G1095" i="8" l="1"/>
  <c r="H1095" i="8" s="1"/>
  <c r="E1096" i="8"/>
  <c r="D1096" i="8"/>
  <c r="G1096" i="8" l="1"/>
  <c r="H1096" i="8" s="1"/>
  <c r="D1097" i="8"/>
  <c r="E1097" i="8"/>
  <c r="G1097" i="8" l="1"/>
  <c r="H1097" i="8" s="1"/>
  <c r="E1098" i="8"/>
  <c r="D1098" i="8"/>
  <c r="G1098" i="8" l="1"/>
  <c r="H1098" i="8" s="1"/>
  <c r="E1099" i="8"/>
  <c r="D1099" i="8"/>
  <c r="G1099" i="8" l="1"/>
  <c r="H1099" i="8" s="1"/>
  <c r="E1100" i="8"/>
  <c r="D1100" i="8"/>
  <c r="G1100" i="8" l="1"/>
  <c r="H1100" i="8" s="1"/>
  <c r="D1101" i="8"/>
  <c r="E1101" i="8"/>
  <c r="G1101" i="8" l="1"/>
  <c r="H1101" i="8" s="1"/>
  <c r="E1102" i="8"/>
  <c r="D1102" i="8"/>
  <c r="G1102" i="8" l="1"/>
  <c r="H1102" i="8" s="1"/>
  <c r="E1103" i="8"/>
  <c r="D1103" i="8"/>
  <c r="G1103" i="8" l="1"/>
  <c r="H1103" i="8" s="1"/>
  <c r="E1104" i="8"/>
  <c r="D1104" i="8"/>
  <c r="G1104" i="8" l="1"/>
  <c r="H1104" i="8" s="1"/>
  <c r="E1105" i="8"/>
  <c r="D1105" i="8"/>
  <c r="D1106" i="8" l="1"/>
  <c r="E1106" i="8"/>
  <c r="G1105" i="8"/>
  <c r="H1105" i="8" s="1"/>
  <c r="E1107" i="8" l="1"/>
  <c r="D1107" i="8"/>
  <c r="G1106" i="8"/>
  <c r="H1106" i="8" s="1"/>
  <c r="E1108" i="8" l="1"/>
  <c r="D1108" i="8"/>
  <c r="G1108" i="8" s="1"/>
  <c r="H1108" i="8" s="1"/>
  <c r="G1107" i="8"/>
  <c r="H1107" i="8" s="1"/>
  <c r="E1109" i="8" l="1"/>
  <c r="D1109" i="8"/>
  <c r="D1110" i="8" l="1"/>
  <c r="E1110" i="8"/>
  <c r="G1109" i="8"/>
  <c r="H1109" i="8" s="1"/>
  <c r="G1110" i="8" l="1"/>
  <c r="H1110" i="8" s="1"/>
  <c r="E1111" i="8"/>
  <c r="D1111" i="8"/>
  <c r="G1111" i="8" l="1"/>
  <c r="H1111" i="8" s="1"/>
  <c r="E1112" i="8"/>
  <c r="D1112" i="8"/>
  <c r="G1112" i="8" l="1"/>
  <c r="H1112" i="8" s="1"/>
  <c r="D1113" i="8"/>
  <c r="E1113" i="8"/>
  <c r="G1113" i="8" l="1"/>
  <c r="H1113" i="8" s="1"/>
  <c r="E1114" i="8"/>
  <c r="D1114" i="8"/>
  <c r="G1114" i="8" l="1"/>
  <c r="H1114" i="8" s="1"/>
  <c r="E1115" i="8"/>
  <c r="D1115" i="8"/>
  <c r="G1115" i="8" l="1"/>
  <c r="H1115" i="8" s="1"/>
  <c r="E1116" i="8"/>
  <c r="D1116" i="8"/>
  <c r="G1116" i="8" l="1"/>
  <c r="H1116" i="8" s="1"/>
  <c r="D1117" i="8"/>
  <c r="E1117" i="8"/>
  <c r="G1117" i="8" l="1"/>
  <c r="H1117" i="8" s="1"/>
  <c r="E1118" i="8"/>
  <c r="D1118" i="8"/>
  <c r="G1118" i="8" l="1"/>
  <c r="H1118" i="8" s="1"/>
  <c r="E1119" i="8"/>
  <c r="D1119" i="8"/>
  <c r="E1120" i="8" l="1"/>
  <c r="D1120" i="8"/>
  <c r="G1120" i="8" s="1"/>
  <c r="H1120" i="8" s="1"/>
  <c r="G1119" i="8"/>
  <c r="H1119" i="8" s="1"/>
  <c r="E1121" i="8" l="1"/>
  <c r="D1121" i="8"/>
  <c r="G1121" i="8" s="1"/>
  <c r="H1121" i="8" s="1"/>
  <c r="D1122" i="8" l="1"/>
  <c r="E1122" i="8"/>
  <c r="G1122" i="8" l="1"/>
  <c r="H1122" i="8" s="1"/>
  <c r="E1123" i="8"/>
  <c r="D1123" i="8"/>
  <c r="G1123" i="8" l="1"/>
  <c r="H1123" i="8" s="1"/>
  <c r="E1124" i="8"/>
  <c r="D1124" i="8"/>
  <c r="G1124" i="8" l="1"/>
  <c r="H1124" i="8" s="1"/>
  <c r="E1125" i="8"/>
  <c r="D1125" i="8"/>
  <c r="G1125" i="8" l="1"/>
  <c r="H1125" i="8" s="1"/>
  <c r="D1126" i="8"/>
  <c r="E1126" i="8"/>
  <c r="G1126" i="8" l="1"/>
  <c r="H1126" i="8" s="1"/>
  <c r="E1127" i="8"/>
  <c r="D1127" i="8"/>
  <c r="G1127" i="8" l="1"/>
  <c r="H1127" i="8" s="1"/>
  <c r="E1128" i="8"/>
  <c r="D1128" i="8"/>
  <c r="G1128" i="8" l="1"/>
  <c r="H1128" i="8" s="1"/>
  <c r="D1129" i="8"/>
  <c r="E1129" i="8"/>
  <c r="G1129" i="8" l="1"/>
  <c r="H1129" i="8" s="1"/>
  <c r="E1130" i="8"/>
  <c r="D1130" i="8"/>
  <c r="G1130" i="8" l="1"/>
  <c r="H1130" i="8" s="1"/>
  <c r="E1131" i="8"/>
  <c r="D1131" i="8"/>
  <c r="G1131" i="8" l="1"/>
  <c r="H1131" i="8" s="1"/>
  <c r="E1132" i="8"/>
  <c r="D1132" i="8"/>
  <c r="G1132" i="8" l="1"/>
  <c r="H1132" i="8" s="1"/>
  <c r="D1133" i="8"/>
  <c r="E1133" i="8"/>
  <c r="G1133" i="8" l="1"/>
  <c r="H1133" i="8" s="1"/>
  <c r="E1134" i="8"/>
  <c r="D1134" i="8"/>
  <c r="G1134" i="8" l="1"/>
  <c r="H1134" i="8" s="1"/>
  <c r="E1135" i="8"/>
  <c r="D1135" i="8"/>
  <c r="G1135" i="8" l="1"/>
  <c r="H1135" i="8" s="1"/>
  <c r="E1136" i="8"/>
  <c r="D1136" i="8"/>
  <c r="G1136" i="8" l="1"/>
  <c r="H1136" i="8" s="1"/>
  <c r="E1137" i="8"/>
  <c r="D1137" i="8"/>
  <c r="G1137" i="8" l="1"/>
  <c r="H1137" i="8" s="1"/>
  <c r="D1138" i="8"/>
  <c r="E1138" i="8"/>
  <c r="G1138" i="8" l="1"/>
  <c r="H1138" i="8" s="1"/>
  <c r="E1139" i="8"/>
  <c r="D1139" i="8"/>
  <c r="E1140" i="8" l="1"/>
  <c r="D1140" i="8"/>
  <c r="G1140" i="8" s="1"/>
  <c r="H1140" i="8" s="1"/>
  <c r="G1139" i="8"/>
  <c r="H1139" i="8" s="1"/>
  <c r="E1141" i="8" l="1"/>
  <c r="D1141" i="8"/>
  <c r="G1141" i="8" s="1"/>
  <c r="H1141" i="8" s="1"/>
  <c r="D1142" i="8" l="1"/>
  <c r="E1142" i="8"/>
  <c r="G1142" i="8" l="1"/>
  <c r="H1142" i="8" s="1"/>
  <c r="E1143" i="8"/>
  <c r="D1143" i="8"/>
  <c r="G1143" i="8" l="1"/>
  <c r="H1143" i="8" s="1"/>
  <c r="E1144" i="8"/>
  <c r="D1144" i="8"/>
  <c r="G1144" i="8" l="1"/>
  <c r="H1144" i="8" s="1"/>
  <c r="D1145" i="8"/>
  <c r="E1145" i="8"/>
  <c r="G1145" i="8" l="1"/>
  <c r="H1145" i="8" s="1"/>
  <c r="E1146" i="8"/>
  <c r="D1146" i="8"/>
  <c r="G1146" i="8" l="1"/>
  <c r="H1146" i="8" s="1"/>
  <c r="E1147" i="8"/>
  <c r="D1147" i="8"/>
  <c r="G1147" i="8" l="1"/>
  <c r="H1147" i="8" s="1"/>
  <c r="E1148" i="8"/>
  <c r="D1148" i="8"/>
  <c r="G1148" i="8" l="1"/>
  <c r="H1148" i="8" s="1"/>
  <c r="D1149" i="8"/>
  <c r="E1149" i="8"/>
  <c r="G1149" i="8" l="1"/>
  <c r="H1149" i="8" s="1"/>
  <c r="E1150" i="8"/>
  <c r="D1150" i="8"/>
  <c r="G1150" i="8" l="1"/>
  <c r="H1150" i="8" s="1"/>
  <c r="E1151" i="8"/>
  <c r="D1151" i="8"/>
  <c r="G1151" i="8" l="1"/>
  <c r="H1151" i="8" s="1"/>
  <c r="E1152" i="8"/>
  <c r="D1152" i="8"/>
  <c r="E1153" i="8" l="1"/>
  <c r="D1153" i="8"/>
  <c r="G1152" i="8"/>
  <c r="H1152" i="8" s="1"/>
  <c r="G1153" i="8" l="1"/>
  <c r="H1153" i="8" s="1"/>
  <c r="D1154" i="8"/>
  <c r="E1154" i="8"/>
  <c r="G1154" i="8" l="1"/>
  <c r="H1154" i="8" s="1"/>
  <c r="E1155" i="8"/>
  <c r="D1155" i="8"/>
  <c r="G1155" i="8" l="1"/>
  <c r="H1155" i="8" s="1"/>
  <c r="E1156" i="8"/>
  <c r="D1156" i="8"/>
  <c r="G1156" i="8" l="1"/>
  <c r="H1156" i="8" s="1"/>
  <c r="E1157" i="8"/>
  <c r="D1157" i="8"/>
  <c r="D1158" i="8" l="1"/>
  <c r="E1158" i="8"/>
  <c r="G1157" i="8"/>
  <c r="H1157" i="8" s="1"/>
  <c r="G1158" i="8" l="1"/>
  <c r="H1158" i="8" s="1"/>
  <c r="E1159" i="8"/>
  <c r="D1159" i="8"/>
  <c r="G1159" i="8" l="1"/>
  <c r="H1159" i="8" s="1"/>
  <c r="E1160" i="8"/>
  <c r="D1160" i="8"/>
  <c r="G1160" i="8" l="1"/>
  <c r="H1160" i="8" s="1"/>
  <c r="D1161" i="8"/>
  <c r="E1161" i="8"/>
  <c r="E1162" i="8" l="1"/>
  <c r="D1162" i="8"/>
  <c r="G1162" i="8" s="1"/>
  <c r="H1162" i="8" s="1"/>
  <c r="G1161" i="8"/>
  <c r="H1161" i="8" s="1"/>
  <c r="E1163" i="8" l="1"/>
  <c r="D1163" i="8"/>
  <c r="E1164" i="8" l="1"/>
  <c r="D1164" i="8"/>
  <c r="G1163" i="8"/>
  <c r="H1163" i="8" s="1"/>
  <c r="G1164" i="8" l="1"/>
  <c r="H1164" i="8" s="1"/>
  <c r="D1165" i="8"/>
  <c r="E1165" i="8"/>
  <c r="E1166" i="8" l="1"/>
  <c r="D1166" i="8"/>
  <c r="G1166" i="8" s="1"/>
  <c r="H1166" i="8" s="1"/>
  <c r="G1165" i="8"/>
  <c r="H1165" i="8" s="1"/>
  <c r="E1167" i="8" l="1"/>
  <c r="D1167" i="8"/>
  <c r="E1168" i="8" l="1"/>
  <c r="D1168" i="8"/>
  <c r="G1168" i="8" s="1"/>
  <c r="H1168" i="8" s="1"/>
  <c r="G1167" i="8"/>
  <c r="H1167" i="8" s="1"/>
  <c r="E1169" i="8" l="1"/>
  <c r="D1169" i="8"/>
  <c r="G1169" i="8" s="1"/>
  <c r="H1169" i="8" s="1"/>
  <c r="D1170" i="8" l="1"/>
  <c r="E1170" i="8"/>
  <c r="E1171" i="8" l="1"/>
  <c r="D1171" i="8"/>
  <c r="G1170" i="8"/>
  <c r="H1170" i="8" s="1"/>
  <c r="E1172" i="8" l="1"/>
  <c r="D1172" i="8"/>
  <c r="G1172" i="8" s="1"/>
  <c r="H1172" i="8" s="1"/>
  <c r="G1171" i="8"/>
  <c r="H1171" i="8" s="1"/>
  <c r="E1173" i="8" l="1"/>
  <c r="D1173" i="8"/>
  <c r="G1173" i="8" s="1"/>
  <c r="H1173" i="8" s="1"/>
  <c r="D1174" i="8" l="1"/>
  <c r="E1174" i="8"/>
  <c r="G1174" i="8" l="1"/>
  <c r="H1174" i="8" s="1"/>
  <c r="E1175" i="8"/>
  <c r="D1175" i="8"/>
  <c r="E1176" i="8" l="1"/>
  <c r="D1176" i="8"/>
  <c r="G1176" i="8" s="1"/>
  <c r="H1176" i="8" s="1"/>
  <c r="G1175" i="8"/>
  <c r="H1175" i="8" s="1"/>
  <c r="E1177" i="8" l="1"/>
  <c r="D1177" i="8"/>
  <c r="G1177" i="8" l="1"/>
  <c r="H1177" i="8" s="1"/>
  <c r="E1178" i="8"/>
  <c r="D1178" i="8"/>
  <c r="G1178" i="8" l="1"/>
  <c r="H1178" i="8" s="1"/>
  <c r="E1179" i="8"/>
  <c r="D1179" i="8"/>
  <c r="G1179" i="8" l="1"/>
  <c r="H1179" i="8" s="1"/>
  <c r="E1180" i="8"/>
  <c r="D1180" i="8"/>
  <c r="G1180" i="8" l="1"/>
  <c r="H1180" i="8" s="1"/>
  <c r="E1181" i="8"/>
  <c r="D1181" i="8"/>
  <c r="E1182" i="8" l="1"/>
  <c r="D1182" i="8"/>
  <c r="G1181" i="8"/>
  <c r="H1181" i="8" s="1"/>
  <c r="G1182" i="8" l="1"/>
  <c r="H1182" i="8" s="1"/>
  <c r="D1183" i="8"/>
  <c r="E1183" i="8"/>
  <c r="G1183" i="8" l="1"/>
  <c r="H1183" i="8" s="1"/>
  <c r="E1184" i="8"/>
  <c r="D1184" i="8"/>
  <c r="E1185" i="8" l="1"/>
  <c r="D1185" i="8"/>
  <c r="G1185" i="8" s="1"/>
  <c r="H1185" i="8" s="1"/>
  <c r="G1184" i="8"/>
  <c r="H1184" i="8" s="1"/>
  <c r="E1186" i="8" l="1"/>
  <c r="D1186" i="8"/>
  <c r="G1186" i="8" l="1"/>
  <c r="H1186" i="8" s="1"/>
  <c r="E1187" i="8"/>
  <c r="D1187" i="8"/>
  <c r="E1188" i="8" l="1"/>
  <c r="D1188" i="8"/>
  <c r="G1187" i="8"/>
  <c r="H1187" i="8" s="1"/>
  <c r="E1189" i="8" l="1"/>
  <c r="D1189" i="8"/>
  <c r="G1188" i="8"/>
  <c r="H1188" i="8" s="1"/>
  <c r="G1189" i="8" l="1"/>
  <c r="H1189" i="8" s="1"/>
  <c r="D1190" i="8"/>
  <c r="E1190" i="8"/>
  <c r="E1191" i="8" l="1"/>
  <c r="D1191" i="8"/>
  <c r="G1190" i="8"/>
  <c r="H1190" i="8" s="1"/>
  <c r="E1192" i="8" l="1"/>
  <c r="D1192" i="8"/>
  <c r="G1191" i="8"/>
  <c r="H1191" i="8" s="1"/>
  <c r="E1193" i="8" l="1"/>
  <c r="D1193" i="8"/>
  <c r="G1192" i="8"/>
  <c r="H1192" i="8" s="1"/>
  <c r="E1194" i="8" l="1"/>
  <c r="D1194" i="8"/>
  <c r="G1193" i="8"/>
  <c r="H1193" i="8" s="1"/>
  <c r="E1195" i="8" l="1"/>
  <c r="D1195" i="8"/>
  <c r="G1194" i="8"/>
  <c r="H1194" i="8" s="1"/>
  <c r="G1195" i="8" l="1"/>
  <c r="H1195" i="8" s="1"/>
  <c r="E1196" i="8"/>
  <c r="D1196" i="8"/>
  <c r="G1196" i="8" l="1"/>
  <c r="H1196" i="8" s="1"/>
  <c r="E1197" i="8"/>
  <c r="D1197" i="8"/>
  <c r="D1198" i="8" l="1"/>
  <c r="E1198" i="8"/>
  <c r="G1197" i="8"/>
  <c r="H1197" i="8" s="1"/>
  <c r="G1198" i="8" l="1"/>
  <c r="H1198" i="8" s="1"/>
  <c r="E1199" i="8"/>
  <c r="D1199" i="8"/>
  <c r="E1200" i="8" l="1"/>
  <c r="D1200" i="8"/>
  <c r="G1200" i="8" s="1"/>
  <c r="H1200" i="8" s="1"/>
  <c r="G1199" i="8"/>
  <c r="H1199" i="8" s="1"/>
  <c r="E1201" i="8" l="1"/>
  <c r="D1201" i="8"/>
  <c r="E1202" i="8" l="1"/>
  <c r="D1202" i="8"/>
  <c r="G1202" i="8" s="1"/>
  <c r="H1202" i="8" s="1"/>
  <c r="G1201" i="8"/>
  <c r="H1201" i="8" s="1"/>
  <c r="D1203" i="8" l="1"/>
  <c r="E1203" i="8"/>
  <c r="G1203" i="8" l="1"/>
  <c r="H1203" i="8" s="1"/>
  <c r="E1204" i="8"/>
  <c r="D1204" i="8"/>
  <c r="G1204" i="8" l="1"/>
  <c r="H1204" i="8" s="1"/>
  <c r="E1205" i="8"/>
  <c r="D1205" i="8"/>
  <c r="G1205" i="8" l="1"/>
  <c r="H1205" i="8" s="1"/>
  <c r="E1206" i="8"/>
  <c r="D1206" i="8"/>
  <c r="G1206" i="8" l="1"/>
  <c r="H1206" i="8" s="1"/>
  <c r="D1207" i="8"/>
  <c r="E1207" i="8"/>
  <c r="G1207" i="8" l="1"/>
  <c r="H1207" i="8" s="1"/>
  <c r="E1208" i="8"/>
  <c r="D1208" i="8"/>
  <c r="G1208" i="8" l="1"/>
  <c r="H1208" i="8" s="1"/>
  <c r="D1209" i="8"/>
  <c r="E1209" i="8"/>
  <c r="G1209" i="8" l="1"/>
  <c r="H1209" i="8" s="1"/>
  <c r="E1210" i="8"/>
  <c r="D1210" i="8"/>
  <c r="G1210" i="8" s="1"/>
  <c r="H1210" i="8" s="1"/>
  <c r="D1211" i="8" l="1"/>
  <c r="E1211" i="8"/>
  <c r="E1212" i="8" l="1"/>
  <c r="D1212" i="8"/>
  <c r="G1212" i="8" s="1"/>
  <c r="H1212" i="8" s="1"/>
  <c r="G1211" i="8"/>
  <c r="H1211" i="8" s="1"/>
  <c r="D1213" i="8" l="1"/>
  <c r="E1213" i="8"/>
  <c r="G1213" i="8" l="1"/>
  <c r="H1213" i="8" s="1"/>
  <c r="E1214" i="8"/>
  <c r="D1214" i="8"/>
  <c r="G1214" i="8" l="1"/>
  <c r="H1214" i="8" s="1"/>
  <c r="E1215" i="8"/>
  <c r="D1215" i="8"/>
  <c r="G1215" i="8" l="1"/>
  <c r="H1215" i="8" s="1"/>
  <c r="D1216" i="8"/>
  <c r="E1216" i="8"/>
  <c r="G1216" i="8" l="1"/>
  <c r="H1216" i="8" s="1"/>
  <c r="E1217" i="8"/>
  <c r="D1217" i="8"/>
  <c r="G1217" i="8" l="1"/>
  <c r="H1217" i="8" s="1"/>
  <c r="D1218" i="8"/>
  <c r="E1218" i="8"/>
  <c r="E1219" i="8" l="1"/>
  <c r="D1219" i="8"/>
  <c r="G1219" i="8" s="1"/>
  <c r="H1219" i="8" s="1"/>
  <c r="G1218" i="8"/>
  <c r="H1218" i="8" s="1"/>
  <c r="D1220" i="8" l="1"/>
  <c r="E1220" i="8"/>
  <c r="G1220" i="8" l="1"/>
  <c r="H1220" i="8" s="1"/>
  <c r="E1221" i="8"/>
  <c r="D1221" i="8"/>
  <c r="G1221" i="8" l="1"/>
  <c r="H1221" i="8" s="1"/>
  <c r="E1222" i="8"/>
  <c r="D1222" i="8"/>
  <c r="G1222" i="8" l="1"/>
  <c r="H1222" i="8" s="1"/>
  <c r="E1223" i="8"/>
  <c r="D1223" i="8"/>
  <c r="G1223" i="8" l="1"/>
  <c r="H1223" i="8" s="1"/>
  <c r="D1224" i="8"/>
  <c r="E1224" i="8"/>
  <c r="G1224" i="8" l="1"/>
  <c r="H1224" i="8" s="1"/>
  <c r="E1225" i="8"/>
  <c r="D1225" i="8"/>
  <c r="G1225" i="8" l="1"/>
  <c r="H1225" i="8" s="1"/>
  <c r="D1226" i="8"/>
  <c r="E1226" i="8"/>
  <c r="G1226" i="8" l="1"/>
  <c r="H1226" i="8" s="1"/>
  <c r="E1227" i="8"/>
  <c r="D1227" i="8"/>
  <c r="G1227" i="8" l="1"/>
  <c r="H1227" i="8" s="1"/>
  <c r="E1228" i="8"/>
  <c r="D1228" i="8"/>
  <c r="G1228" i="8" l="1"/>
  <c r="H1228" i="8" s="1"/>
  <c r="E1229" i="8"/>
  <c r="D1229" i="8"/>
  <c r="G1229" i="8" l="1"/>
  <c r="H1229" i="8" s="1"/>
  <c r="E1230" i="8"/>
  <c r="D1230" i="8"/>
  <c r="G1230" i="8" l="1"/>
  <c r="H1230" i="8" s="1"/>
  <c r="D1231" i="8"/>
  <c r="E1231" i="8"/>
  <c r="G1231" i="8" l="1"/>
  <c r="H1231" i="8" s="1"/>
  <c r="E1232" i="8"/>
  <c r="D1232" i="8"/>
  <c r="G1232" i="8" l="1"/>
  <c r="H1232" i="8" s="1"/>
  <c r="E1233" i="8"/>
  <c r="D1233" i="8"/>
  <c r="G1233" i="8" l="1"/>
  <c r="H1233" i="8" s="1"/>
  <c r="E1234" i="8"/>
  <c r="D1234" i="8"/>
  <c r="G1234" i="8" l="1"/>
  <c r="H1234" i="8" s="1"/>
  <c r="D1235" i="8"/>
  <c r="E1235" i="8"/>
  <c r="G1235" i="8" l="1"/>
  <c r="H1235" i="8" s="1"/>
  <c r="E1236" i="8"/>
  <c r="D1236" i="8"/>
  <c r="G1236" i="8" l="1"/>
  <c r="H1236" i="8" s="1"/>
  <c r="E1237" i="8"/>
  <c r="D1237" i="8"/>
  <c r="G1237" i="8" l="1"/>
  <c r="H1237" i="8" s="1"/>
  <c r="E1238" i="8"/>
  <c r="D1238" i="8"/>
  <c r="G1238" i="8" l="1"/>
  <c r="H1238" i="8" s="1"/>
  <c r="E1239" i="8"/>
  <c r="D1239" i="8"/>
  <c r="G1239" i="8" l="1"/>
  <c r="H1239" i="8" s="1"/>
  <c r="D1240" i="8"/>
  <c r="E1240" i="8"/>
  <c r="G1240" i="8" l="1"/>
  <c r="H1240" i="8" s="1"/>
  <c r="E1241" i="8"/>
  <c r="D1241" i="8"/>
  <c r="G1241" i="8" l="1"/>
  <c r="H1241" i="8" s="1"/>
  <c r="D1242" i="8"/>
  <c r="E1242" i="8"/>
  <c r="E1243" i="8" l="1"/>
  <c r="D1243" i="8"/>
  <c r="G1242" i="8"/>
  <c r="H1242" i="8" s="1"/>
  <c r="G1243" i="8" l="1"/>
  <c r="H1243" i="8" s="1"/>
  <c r="D1244" i="8"/>
  <c r="E1244" i="8"/>
  <c r="E1245" i="8" l="1"/>
  <c r="D1245" i="8"/>
  <c r="G1245" i="8" s="1"/>
  <c r="H1245" i="8" s="1"/>
  <c r="G1244" i="8"/>
  <c r="H1244" i="8" s="1"/>
  <c r="E1246" i="8" l="1"/>
  <c r="D1246" i="8"/>
  <c r="G1246" i="8" l="1"/>
  <c r="H1246" i="8" s="1"/>
  <c r="E1247" i="8"/>
  <c r="D1247" i="8"/>
  <c r="G1247" i="8" l="1"/>
  <c r="H1247" i="8" s="1"/>
  <c r="D1248" i="8"/>
  <c r="E1248" i="8"/>
  <c r="G1248" i="8" l="1"/>
  <c r="H1248" i="8" s="1"/>
  <c r="E1249" i="8"/>
  <c r="D1249" i="8"/>
  <c r="G1249" i="8" l="1"/>
  <c r="H1249" i="8" s="1"/>
  <c r="D1250" i="8"/>
  <c r="E1250" i="8"/>
  <c r="G1250" i="8" l="1"/>
  <c r="H1250" i="8" s="1"/>
  <c r="E1251" i="8"/>
  <c r="D1251" i="8"/>
  <c r="G1251" i="8" l="1"/>
  <c r="H1251" i="8" s="1"/>
  <c r="D1252" i="8"/>
  <c r="E1252" i="8"/>
  <c r="G1252" i="8" l="1"/>
  <c r="H1252" i="8" s="1"/>
  <c r="E1253" i="8"/>
  <c r="D1253" i="8"/>
  <c r="G1253" i="8" l="1"/>
  <c r="H1253" i="8" s="1"/>
  <c r="E1254" i="8"/>
  <c r="D1254" i="8"/>
  <c r="G1254" i="8" l="1"/>
  <c r="H1254" i="8" s="1"/>
  <c r="E1255" i="8"/>
  <c r="D1255" i="8"/>
  <c r="G1255" i="8" l="1"/>
  <c r="H1255" i="8" s="1"/>
  <c r="D1256" i="8"/>
  <c r="E1256" i="8"/>
  <c r="G1256" i="8" l="1"/>
  <c r="H1256" i="8" s="1"/>
  <c r="E1257" i="8"/>
  <c r="D1257" i="8"/>
  <c r="G1257" i="8" l="1"/>
  <c r="H1257" i="8" s="1"/>
  <c r="D1258" i="8"/>
  <c r="E1258" i="8"/>
  <c r="G1258" i="8" l="1"/>
  <c r="H1258" i="8" s="1"/>
  <c r="E1259" i="8"/>
  <c r="D1259" i="8"/>
  <c r="G1259" i="8" l="1"/>
  <c r="H1259" i="8" s="1"/>
  <c r="D1260" i="8"/>
  <c r="E1260" i="8"/>
  <c r="G1260" i="8" l="1"/>
  <c r="H1260" i="8" s="1"/>
  <c r="E1261" i="8"/>
  <c r="D1261" i="8"/>
  <c r="G1261" i="8" l="1"/>
  <c r="H1261" i="8" s="1"/>
  <c r="E1262" i="8"/>
  <c r="D1262" i="8"/>
  <c r="G1262" i="8" l="1"/>
  <c r="H1262" i="8" s="1"/>
  <c r="E1263" i="8"/>
  <c r="D1263" i="8"/>
  <c r="G1263" i="8" l="1"/>
  <c r="H1263" i="8" s="1"/>
  <c r="E1264" i="8"/>
  <c r="D1264" i="8"/>
  <c r="G1264" i="8" l="1"/>
  <c r="H1264" i="8" s="1"/>
  <c r="E1265" i="8"/>
  <c r="D1265" i="8"/>
  <c r="G1265" i="8" l="1"/>
  <c r="H1265" i="8" s="1"/>
  <c r="E1266" i="8"/>
  <c r="D1266" i="8"/>
  <c r="G1266" i="8" l="1"/>
  <c r="H1266" i="8" s="1"/>
  <c r="E1267" i="8"/>
  <c r="D1267" i="8"/>
  <c r="G1267" i="8" l="1"/>
  <c r="H1267" i="8" s="1"/>
  <c r="E1268" i="8"/>
  <c r="D1268" i="8"/>
  <c r="G1268" i="8" l="1"/>
  <c r="H1268" i="8" s="1"/>
  <c r="E1269" i="8"/>
  <c r="D1269" i="8"/>
  <c r="G1269" i="8" l="1"/>
  <c r="H1269" i="8" s="1"/>
  <c r="D1270" i="8"/>
  <c r="E1270" i="8"/>
  <c r="G1270" i="8" l="1"/>
  <c r="H1270" i="8" s="1"/>
  <c r="E1271" i="8"/>
  <c r="D1271" i="8"/>
  <c r="G1271" i="8" l="1"/>
  <c r="H1271" i="8" s="1"/>
  <c r="D1272" i="8"/>
  <c r="E1272" i="8"/>
  <c r="G1272" i="8" l="1"/>
  <c r="H1272" i="8" s="1"/>
  <c r="D1273" i="8"/>
  <c r="E1273" i="8"/>
  <c r="G1273" i="8" l="1"/>
  <c r="H1273" i="8" s="1"/>
  <c r="E1274" i="8"/>
  <c r="D1274" i="8"/>
  <c r="G1274" i="8" l="1"/>
  <c r="H1274" i="8" s="1"/>
  <c r="E1275" i="8"/>
  <c r="D1275" i="8"/>
  <c r="D1276" i="8" l="1"/>
  <c r="E1276" i="8"/>
  <c r="G1275" i="8"/>
  <c r="H1275" i="8" s="1"/>
  <c r="G1276" i="8" l="1"/>
  <c r="H1276" i="8" s="1"/>
  <c r="E1277" i="8"/>
  <c r="D1277" i="8"/>
  <c r="G1277" i="8" l="1"/>
  <c r="H1277" i="8" s="1"/>
  <c r="D1278" i="8"/>
  <c r="E1278" i="8"/>
  <c r="G1278" i="8" l="1"/>
  <c r="H1278" i="8" s="1"/>
  <c r="E1279" i="8"/>
  <c r="D1279" i="8"/>
  <c r="G1279" i="8" l="1"/>
  <c r="H1279" i="8" s="1"/>
  <c r="E1280" i="8"/>
  <c r="D1280" i="8"/>
  <c r="G1280" i="8" l="1"/>
  <c r="H1280" i="8" s="1"/>
  <c r="E1281" i="8"/>
  <c r="D1281" i="8"/>
  <c r="E1282" i="8" l="1"/>
  <c r="D1282" i="8"/>
  <c r="G1282" i="8" s="1"/>
  <c r="H1282" i="8" s="1"/>
  <c r="G1281" i="8"/>
  <c r="H1281" i="8" s="1"/>
  <c r="E1283" i="8" l="1"/>
  <c r="D1283" i="8"/>
  <c r="G1283" i="8" s="1"/>
  <c r="H1283" i="8" s="1"/>
  <c r="E1284" i="8" l="1"/>
  <c r="D1284" i="8"/>
  <c r="G1284" i="8" s="1"/>
  <c r="H1284" i="8" s="1"/>
  <c r="E1285" i="8" l="1"/>
  <c r="D1285" i="8"/>
  <c r="G1285" i="8" l="1"/>
  <c r="H1285" i="8" s="1"/>
  <c r="E1286" i="8"/>
  <c r="D1286" i="8"/>
  <c r="G1286" i="8" l="1"/>
  <c r="H1286" i="8" s="1"/>
  <c r="E1287" i="8"/>
  <c r="D1287" i="8"/>
  <c r="E1288" i="8" l="1"/>
  <c r="D1288" i="8"/>
  <c r="G1288" i="8" s="1"/>
  <c r="H1288" i="8" s="1"/>
  <c r="G1287" i="8"/>
  <c r="H1287" i="8" s="1"/>
  <c r="E1289" i="8" l="1"/>
  <c r="D1289" i="8"/>
  <c r="G1289" i="8" l="1"/>
  <c r="H1289" i="8" s="1"/>
  <c r="E1290" i="8"/>
  <c r="D1290" i="8"/>
  <c r="G1290" i="8" l="1"/>
  <c r="H1290" i="8" s="1"/>
  <c r="E1291" i="8"/>
  <c r="D1291" i="8"/>
  <c r="G1291" i="8" l="1"/>
  <c r="H1291" i="8" s="1"/>
  <c r="E1292" i="8"/>
  <c r="D1292" i="8"/>
  <c r="E1293" i="8" l="1"/>
  <c r="D1293" i="8"/>
  <c r="G1292" i="8"/>
  <c r="H1292" i="8" s="1"/>
  <c r="D1294" i="8" l="1"/>
  <c r="E1294" i="8"/>
  <c r="G1293" i="8"/>
  <c r="H1293" i="8" s="1"/>
  <c r="G1294" i="8" l="1"/>
  <c r="H1294" i="8" s="1"/>
  <c r="D1295" i="8"/>
  <c r="E1295" i="8"/>
  <c r="G1295" i="8" l="1"/>
  <c r="H1295" i="8" s="1"/>
  <c r="E1296" i="8"/>
  <c r="D1296" i="8"/>
  <c r="G1296" i="8" l="1"/>
  <c r="H1296" i="8" s="1"/>
  <c r="E1297" i="8"/>
  <c r="D1297" i="8"/>
  <c r="E1298" i="8" l="1"/>
  <c r="D1298" i="8"/>
  <c r="G1297" i="8"/>
  <c r="H1297" i="8" s="1"/>
  <c r="E1299" i="8" l="1"/>
  <c r="D1299" i="8"/>
  <c r="G1299" i="8" s="1"/>
  <c r="H1299" i="8" s="1"/>
  <c r="G1298" i="8"/>
  <c r="H1298" i="8" s="1"/>
  <c r="D1300" i="8" l="1"/>
  <c r="E1300" i="8"/>
  <c r="G1300" i="8" l="1"/>
  <c r="H1300" i="8" s="1"/>
  <c r="E1301" i="8"/>
  <c r="D1301" i="8"/>
  <c r="G1301" i="8" l="1"/>
  <c r="H1301" i="8" s="1"/>
  <c r="E1302" i="8"/>
  <c r="D1302" i="8"/>
  <c r="E1303" i="8" l="1"/>
  <c r="D1303" i="8"/>
  <c r="G1302" i="8"/>
  <c r="H1302" i="8" s="1"/>
  <c r="G1303" i="8" l="1"/>
  <c r="H1303" i="8" s="1"/>
  <c r="E1304" i="8"/>
  <c r="D1304" i="8"/>
  <c r="E1305" i="8" l="1"/>
  <c r="D1305" i="8"/>
  <c r="G1304" i="8"/>
  <c r="H1304" i="8" s="1"/>
  <c r="E1306" i="8" l="1"/>
  <c r="D1306" i="8"/>
  <c r="G1306" i="8" s="1"/>
  <c r="H1306" i="8" s="1"/>
  <c r="G1305" i="8"/>
  <c r="H1305" i="8" s="1"/>
  <c r="E1307" i="8" l="1"/>
  <c r="D1307" i="8"/>
  <c r="G1307" i="8" s="1"/>
  <c r="H1307" i="8" s="1"/>
  <c r="E1308" i="8" l="1"/>
  <c r="D1308" i="8"/>
  <c r="D1309" i="8" l="1"/>
  <c r="E1309" i="8"/>
  <c r="G1308" i="8"/>
  <c r="H1308" i="8" s="1"/>
  <c r="E1310" i="8" l="1"/>
  <c r="D1310" i="8"/>
  <c r="G1309" i="8"/>
  <c r="H1309" i="8" s="1"/>
  <c r="D1311" i="8" l="1"/>
  <c r="E1311" i="8"/>
  <c r="G1310" i="8"/>
  <c r="H1310" i="8" s="1"/>
  <c r="G1311" i="8" l="1"/>
  <c r="H1311" i="8" s="1"/>
  <c r="D1312" i="8"/>
  <c r="E1312" i="8"/>
  <c r="G1312" i="8" l="1"/>
  <c r="H1312" i="8" s="1"/>
  <c r="E1313" i="8"/>
  <c r="D1313" i="8"/>
  <c r="D1314" i="8" l="1"/>
  <c r="E1314" i="8"/>
  <c r="G1313" i="8"/>
  <c r="H1313" i="8" s="1"/>
  <c r="G1314" i="8" l="1"/>
  <c r="H1314" i="8" s="1"/>
  <c r="E1315" i="8"/>
  <c r="D1315" i="8"/>
  <c r="D1316" i="8" l="1"/>
  <c r="E1316" i="8"/>
  <c r="G1315" i="8"/>
  <c r="H1315" i="8" s="1"/>
  <c r="G1316" i="8" l="1"/>
  <c r="H1316" i="8" s="1"/>
  <c r="E1317" i="8"/>
  <c r="D1317" i="8"/>
  <c r="D1318" i="8" l="1"/>
  <c r="E1318" i="8"/>
  <c r="G1317" i="8"/>
  <c r="H1317" i="8" s="1"/>
  <c r="G1318" i="8" l="1"/>
  <c r="H1318" i="8" s="1"/>
  <c r="D1319" i="8"/>
  <c r="E1319" i="8"/>
  <c r="G1319" i="8" l="1"/>
  <c r="H1319" i="8" s="1"/>
  <c r="D1320" i="8"/>
  <c r="E1320" i="8"/>
  <c r="E1321" i="8" l="1"/>
  <c r="D1321" i="8"/>
  <c r="G1320" i="8"/>
  <c r="H1320" i="8" s="1"/>
  <c r="G1321" i="8" l="1"/>
  <c r="H1321" i="8" s="1"/>
  <c r="E1322" i="8"/>
  <c r="D1322" i="8"/>
  <c r="G1322" i="8" l="1"/>
  <c r="H1322" i="8" s="1"/>
  <c r="D1323" i="8"/>
  <c r="E1323" i="8"/>
  <c r="G1323" i="8" l="1"/>
  <c r="H1323" i="8" s="1"/>
  <c r="E1324" i="8"/>
  <c r="D1324" i="8"/>
  <c r="G1324" i="8" l="1"/>
  <c r="H1324" i="8" s="1"/>
  <c r="E1325" i="8"/>
  <c r="D1325" i="8"/>
  <c r="G1325" i="8" l="1"/>
  <c r="H1325" i="8" s="1"/>
  <c r="E1326" i="8"/>
  <c r="D1326" i="8"/>
  <c r="G1326" i="8" l="1"/>
  <c r="H1326" i="8" s="1"/>
  <c r="E1327" i="8"/>
  <c r="D1327" i="8"/>
  <c r="G1327" i="8" l="1"/>
  <c r="H1327" i="8" s="1"/>
  <c r="D1328" i="8"/>
  <c r="E1328" i="8"/>
  <c r="D1329" i="8" l="1"/>
  <c r="E1329" i="8"/>
  <c r="G1328" i="8"/>
  <c r="H1328" i="8" s="1"/>
  <c r="E1330" i="8" l="1"/>
  <c r="D1330" i="8"/>
  <c r="G1330" i="8" s="1"/>
  <c r="H1330" i="8" s="1"/>
  <c r="G1329" i="8"/>
  <c r="H1329" i="8" s="1"/>
  <c r="D1331" i="8" l="1"/>
  <c r="E1331" i="8"/>
  <c r="G1331" i="8" l="1"/>
  <c r="H1331" i="8" s="1"/>
  <c r="E1332" i="8"/>
  <c r="D1332" i="8"/>
  <c r="G1332" i="8" l="1"/>
  <c r="H1332" i="8" s="1"/>
  <c r="D1333" i="8"/>
  <c r="E1333" i="8"/>
  <c r="G1333" i="8" l="1"/>
  <c r="H1333" i="8" s="1"/>
  <c r="E1334" i="8"/>
  <c r="D1334" i="8"/>
  <c r="G1334" i="8" l="1"/>
  <c r="H1334" i="8" s="1"/>
  <c r="D1335" i="8"/>
  <c r="E1335" i="8"/>
  <c r="G1335" i="8" l="1"/>
  <c r="H1335" i="8" s="1"/>
  <c r="E1336" i="8"/>
  <c r="D1336" i="8"/>
  <c r="G1336" i="8" l="1"/>
  <c r="H1336" i="8" s="1"/>
  <c r="E1337" i="8"/>
  <c r="D1337" i="8"/>
  <c r="G1337" i="8" l="1"/>
  <c r="H1337" i="8" s="1"/>
  <c r="E1338" i="8"/>
  <c r="D1338" i="8"/>
  <c r="G1338" i="8" l="1"/>
  <c r="H1338" i="8" s="1"/>
  <c r="E1339" i="8"/>
  <c r="D1339" i="8"/>
  <c r="G1339" i="8" l="1"/>
  <c r="H1339" i="8" s="1"/>
  <c r="E1340" i="8"/>
  <c r="D1340" i="8"/>
  <c r="G1340" i="8" l="1"/>
  <c r="H1340" i="8" s="1"/>
  <c r="E1341" i="8"/>
  <c r="D1341" i="8"/>
  <c r="G1341" i="8" l="1"/>
  <c r="H1341" i="8" s="1"/>
  <c r="E1342" i="8"/>
  <c r="D1342" i="8"/>
  <c r="G1342" i="8" l="1"/>
  <c r="H1342" i="8" s="1"/>
  <c r="D1343" i="8"/>
  <c r="E1343" i="8"/>
  <c r="G1343" i="8" l="1"/>
  <c r="H1343" i="8" s="1"/>
  <c r="E1344" i="8"/>
  <c r="D1344" i="8"/>
  <c r="G1344" i="8" l="1"/>
  <c r="H1344" i="8" s="1"/>
  <c r="E1345" i="8"/>
  <c r="D1345" i="8"/>
  <c r="G1345" i="8" l="1"/>
  <c r="H1345" i="8" s="1"/>
  <c r="D1346" i="8"/>
  <c r="E1346" i="8"/>
  <c r="G1346" i="8" l="1"/>
  <c r="H1346" i="8" s="1"/>
  <c r="E1347" i="8"/>
  <c r="D1347" i="8"/>
  <c r="G1347" i="8" l="1"/>
  <c r="H1347" i="8" s="1"/>
  <c r="D1348" i="8"/>
  <c r="E1348" i="8"/>
  <c r="G1348" i="8" l="1"/>
  <c r="H1348" i="8" s="1"/>
  <c r="E1349" i="8"/>
  <c r="D1349" i="8"/>
  <c r="G1349" i="8" l="1"/>
  <c r="H1349" i="8" s="1"/>
  <c r="D1350" i="8"/>
  <c r="E1350" i="8"/>
  <c r="G1350" i="8" l="1"/>
  <c r="H1350" i="8" s="1"/>
  <c r="E1351" i="8"/>
  <c r="D1351" i="8"/>
  <c r="G1351" i="8" l="1"/>
  <c r="H1351" i="8" s="1"/>
  <c r="D1352" i="8"/>
  <c r="E1352" i="8"/>
  <c r="G1352" i="8" l="1"/>
  <c r="H1352" i="8" s="1"/>
  <c r="E1353" i="8"/>
  <c r="D1353" i="8"/>
  <c r="G1353" i="8" l="1"/>
  <c r="H1353" i="8" s="1"/>
  <c r="E1354" i="8"/>
  <c r="D1354" i="8"/>
  <c r="G1354" i="8" l="1"/>
  <c r="H1354" i="8" s="1"/>
  <c r="E1355" i="8"/>
  <c r="D1355" i="8"/>
  <c r="G1355" i="8" l="1"/>
  <c r="H1355" i="8" s="1"/>
  <c r="E1356" i="8"/>
  <c r="D1356" i="8"/>
  <c r="G1356" i="8" l="1"/>
  <c r="H1356" i="8" s="1"/>
  <c r="E1357" i="8"/>
  <c r="D1357" i="8"/>
  <c r="G1357" i="8" l="1"/>
  <c r="H1357" i="8" s="1"/>
  <c r="E1358" i="8"/>
  <c r="D1358" i="8"/>
  <c r="G1358" i="8" l="1"/>
  <c r="H1358" i="8" s="1"/>
  <c r="E1359" i="8"/>
  <c r="D1359" i="8"/>
  <c r="G1359" i="8" l="1"/>
  <c r="H1359" i="8" s="1"/>
  <c r="D1360" i="8"/>
  <c r="E1360" i="8"/>
  <c r="G1360" i="8" l="1"/>
  <c r="H1360" i="8" s="1"/>
  <c r="E1361" i="8"/>
  <c r="D1361" i="8"/>
  <c r="G1361" i="8" l="1"/>
  <c r="H1361" i="8" s="1"/>
  <c r="D1362" i="8"/>
  <c r="E1362" i="8"/>
  <c r="G1362" i="8" l="1"/>
  <c r="H1362" i="8" s="1"/>
  <c r="E1363" i="8"/>
  <c r="D1363" i="8"/>
  <c r="G1363" i="8" l="1"/>
  <c r="H1363" i="8" s="1"/>
  <c r="D1364" i="8"/>
  <c r="E1364" i="8"/>
  <c r="G1364" i="8" l="1"/>
  <c r="H1364" i="8" s="1"/>
  <c r="E1365" i="8"/>
  <c r="D1365" i="8"/>
  <c r="G1365" i="8" l="1"/>
  <c r="H1365" i="8" s="1"/>
  <c r="D1366" i="8"/>
  <c r="E1366" i="8"/>
  <c r="G1366" i="8" l="1"/>
  <c r="H1366" i="8" s="1"/>
  <c r="E1367" i="8"/>
  <c r="D1367" i="8"/>
  <c r="G1367" i="8" l="1"/>
  <c r="H1367" i="8" s="1"/>
  <c r="E1368" i="8"/>
  <c r="D1368" i="8"/>
  <c r="G1368" i="8" l="1"/>
  <c r="H1368" i="8" s="1"/>
  <c r="E1369" i="8"/>
  <c r="D1369" i="8"/>
  <c r="G1369" i="8" l="1"/>
  <c r="H1369" i="8" s="1"/>
  <c r="E1370" i="8"/>
  <c r="D1370" i="8"/>
  <c r="G1370" i="8" l="1"/>
  <c r="H1370" i="8" s="1"/>
  <c r="D1371" i="8"/>
  <c r="E1371" i="8"/>
  <c r="G1371" i="8" l="1"/>
  <c r="H1371" i="8" s="1"/>
  <c r="E1372" i="8"/>
  <c r="D1372" i="8"/>
  <c r="G1372" i="8" l="1"/>
  <c r="H1372" i="8" s="1"/>
  <c r="E1373" i="8"/>
  <c r="D1373" i="8"/>
  <c r="G1373" i="8" l="1"/>
  <c r="H1373" i="8" s="1"/>
  <c r="E1374" i="8"/>
  <c r="D1374" i="8"/>
  <c r="G1374" i="8" l="1"/>
  <c r="H1374" i="8" s="1"/>
  <c r="E1375" i="8"/>
  <c r="D1375" i="8"/>
  <c r="G1375" i="8" l="1"/>
  <c r="H1375" i="8" s="1"/>
  <c r="E1376" i="8"/>
  <c r="D1376" i="8"/>
  <c r="G1376" i="8" l="1"/>
  <c r="H1376" i="8" s="1"/>
  <c r="D1377" i="8"/>
  <c r="E1377" i="8"/>
  <c r="G1377" i="8" l="1"/>
  <c r="H1377" i="8" s="1"/>
  <c r="E1378" i="8"/>
  <c r="D1378" i="8"/>
  <c r="G1378" i="8" l="1"/>
  <c r="H1378" i="8" s="1"/>
  <c r="D1379" i="8"/>
  <c r="E1379" i="8"/>
  <c r="G1379" i="8" l="1"/>
  <c r="H1379" i="8" s="1"/>
  <c r="E1380" i="8"/>
  <c r="D1380" i="8"/>
  <c r="G1380" i="8" l="1"/>
  <c r="H1380" i="8" s="1"/>
  <c r="D1381" i="8"/>
  <c r="E1381" i="8"/>
  <c r="G1381" i="8" l="1"/>
  <c r="H1381" i="8" s="1"/>
  <c r="E1382" i="8"/>
  <c r="D1382" i="8"/>
  <c r="G1382" i="8" l="1"/>
  <c r="H1382" i="8" s="1"/>
  <c r="D1383" i="8"/>
  <c r="E1383" i="8"/>
  <c r="G1383" i="8" l="1"/>
  <c r="H1383" i="8" s="1"/>
  <c r="E1384" i="8"/>
  <c r="D1384" i="8"/>
  <c r="G1384" i="8" l="1"/>
  <c r="H1384" i="8" s="1"/>
  <c r="D1385" i="8"/>
  <c r="E1385" i="8"/>
  <c r="G1385" i="8" l="1"/>
  <c r="H1385" i="8" s="1"/>
  <c r="E1386" i="8"/>
  <c r="D1386" i="8"/>
  <c r="G1386" i="8" l="1"/>
  <c r="H1386" i="8" s="1"/>
  <c r="E1387" i="8"/>
  <c r="D1387" i="8"/>
  <c r="G1387" i="8" l="1"/>
  <c r="H1387" i="8" s="1"/>
  <c r="E1388" i="8"/>
  <c r="D1388" i="8"/>
  <c r="G1388" i="8" l="1"/>
  <c r="H1388" i="8" s="1"/>
  <c r="E1389" i="8"/>
  <c r="D1389" i="8"/>
  <c r="G1389" i="8" l="1"/>
  <c r="H1389" i="8" s="1"/>
  <c r="D1390" i="8"/>
  <c r="E1390" i="8"/>
  <c r="E1391" i="8" l="1"/>
  <c r="D1391" i="8"/>
  <c r="G1391" i="8" s="1"/>
  <c r="H1391" i="8" s="1"/>
  <c r="G1390" i="8"/>
  <c r="H1390" i="8" s="1"/>
  <c r="E1392" i="8" l="1"/>
  <c r="D1392" i="8"/>
  <c r="G1392" i="8" s="1"/>
  <c r="H1392" i="8" s="1"/>
  <c r="E1393" i="8" l="1"/>
  <c r="D1393" i="8"/>
  <c r="E1394" i="8" l="1"/>
  <c r="D1394" i="8"/>
  <c r="G1394" i="8" s="1"/>
  <c r="H1394" i="8" s="1"/>
  <c r="G1393" i="8"/>
  <c r="H1393" i="8" s="1"/>
  <c r="E1395" i="8" l="1"/>
  <c r="D1395" i="8"/>
  <c r="G1395" i="8" s="1"/>
  <c r="H1395" i="8" s="1"/>
  <c r="E1396" i="8" l="1"/>
  <c r="D1396" i="8"/>
  <c r="G1396" i="8" s="1"/>
  <c r="H1396" i="8" s="1"/>
  <c r="E1397" i="8" l="1"/>
  <c r="D1397" i="8"/>
  <c r="G1397" i="8" l="1"/>
  <c r="H1397" i="8" s="1"/>
  <c r="E1398" i="8"/>
  <c r="D1398" i="8"/>
  <c r="G1398" i="8" l="1"/>
  <c r="H1398" i="8" s="1"/>
  <c r="E1399" i="8"/>
  <c r="D1399" i="8"/>
  <c r="G1399" i="8" l="1"/>
  <c r="H1399" i="8" s="1"/>
  <c r="D1400" i="8"/>
  <c r="E1400" i="8"/>
  <c r="E1401" i="8" l="1"/>
  <c r="D1401" i="8"/>
  <c r="G1400" i="8"/>
  <c r="H1400" i="8" s="1"/>
  <c r="E1402" i="8" l="1"/>
  <c r="D1402" i="8"/>
  <c r="G1402" i="8" s="1"/>
  <c r="H1402" i="8" s="1"/>
  <c r="G1401" i="8"/>
  <c r="H1401" i="8" s="1"/>
  <c r="E1403" i="8" l="1"/>
  <c r="D1403" i="8"/>
  <c r="G1403" i="8" s="1"/>
  <c r="H1403" i="8" s="1"/>
  <c r="E1404" i="8" l="1"/>
  <c r="D1404" i="8"/>
  <c r="G1404" i="8" s="1"/>
  <c r="H1404" i="8" s="1"/>
  <c r="D1405" i="8" l="1"/>
  <c r="E1405" i="8"/>
  <c r="G1405" i="8" l="1"/>
  <c r="H1405" i="8" s="1"/>
  <c r="E1406" i="8"/>
  <c r="D1406" i="8"/>
  <c r="D1407" i="8" l="1"/>
  <c r="E1407" i="8"/>
  <c r="G1406" i="8"/>
  <c r="H1406" i="8" s="1"/>
  <c r="G1407" i="8" l="1"/>
  <c r="H1407" i="8" s="1"/>
  <c r="E1408" i="8"/>
  <c r="D1408" i="8"/>
  <c r="G1408" i="8" l="1"/>
  <c r="H1408" i="8" s="1"/>
  <c r="E1409" i="8"/>
  <c r="D1409" i="8"/>
  <c r="G1409" i="8" l="1"/>
  <c r="H1409" i="8" s="1"/>
  <c r="E1410" i="8"/>
  <c r="D1410" i="8"/>
  <c r="G1410" i="8" l="1"/>
  <c r="H1410" i="8" s="1"/>
  <c r="E1411" i="8"/>
  <c r="D1411" i="8"/>
  <c r="G1411" i="8" l="1"/>
  <c r="H1411" i="8" s="1"/>
  <c r="E1412" i="8"/>
  <c r="D1412" i="8"/>
  <c r="G1412" i="8" l="1"/>
  <c r="H1412" i="8" s="1"/>
  <c r="E1413" i="8"/>
  <c r="D1413" i="8"/>
  <c r="G1413" i="8" l="1"/>
  <c r="H1413" i="8" s="1"/>
  <c r="E1414" i="8"/>
  <c r="D1414" i="8"/>
  <c r="G1414" i="8" l="1"/>
  <c r="H1414" i="8" s="1"/>
  <c r="E1415" i="8"/>
  <c r="D1415" i="8"/>
  <c r="G1415" i="8" l="1"/>
  <c r="H1415" i="8" s="1"/>
  <c r="E1416" i="8"/>
  <c r="D1416" i="8"/>
  <c r="G1416" i="8" l="1"/>
  <c r="H1416" i="8" s="1"/>
  <c r="E1417" i="8"/>
  <c r="D1417" i="8"/>
  <c r="E1418" i="8" l="1"/>
  <c r="D1418" i="8"/>
  <c r="G1418" i="8" s="1"/>
  <c r="H1418" i="8" s="1"/>
  <c r="G1417" i="8"/>
  <c r="H1417" i="8" s="1"/>
  <c r="D1419" i="8" l="1"/>
  <c r="E1419" i="8"/>
  <c r="E1420" i="8" l="1"/>
  <c r="D1420" i="8"/>
  <c r="G1420" i="8" s="1"/>
  <c r="H1420" i="8" s="1"/>
  <c r="G1419" i="8"/>
  <c r="H1419" i="8" s="1"/>
  <c r="D1421" i="8" l="1"/>
  <c r="E1421" i="8"/>
  <c r="G1421" i="8" l="1"/>
  <c r="H1421" i="8" s="1"/>
  <c r="E1422" i="8"/>
  <c r="D1422" i="8"/>
  <c r="G1422" i="8" s="1"/>
  <c r="H1422" i="8" s="1"/>
  <c r="E1423" i="8" l="1"/>
  <c r="D1423" i="8"/>
  <c r="G1423" i="8" s="1"/>
  <c r="H1423" i="8" s="1"/>
  <c r="D1424" i="8" l="1"/>
  <c r="E1424" i="8"/>
  <c r="G1424" i="8" l="1"/>
  <c r="H1424" i="8" s="1"/>
  <c r="E1425" i="8"/>
  <c r="D1425" i="8"/>
  <c r="G1425" i="8" l="1"/>
  <c r="H1425" i="8" s="1"/>
  <c r="D1426" i="8"/>
  <c r="E1426" i="8"/>
  <c r="G1426" i="8" l="1"/>
  <c r="H1426" i="8" s="1"/>
  <c r="E1427" i="8"/>
  <c r="D1427" i="8"/>
  <c r="G1427" i="8" l="1"/>
  <c r="H1427" i="8" s="1"/>
  <c r="D1428" i="8"/>
  <c r="E1428" i="8"/>
  <c r="G1428" i="8" l="1"/>
  <c r="H1428" i="8" s="1"/>
  <c r="E1429" i="8"/>
  <c r="D1429" i="8"/>
  <c r="G1429" i="8" l="1"/>
  <c r="H1429" i="8" s="1"/>
  <c r="D1430" i="8"/>
  <c r="E1430" i="8"/>
  <c r="G1430" i="8" l="1"/>
  <c r="H1430" i="8" s="1"/>
  <c r="E1431" i="8"/>
  <c r="D1431" i="8"/>
  <c r="G1431" i="8" l="1"/>
  <c r="H1431" i="8" s="1"/>
  <c r="E1432" i="8"/>
  <c r="D1432" i="8"/>
  <c r="G1432" i="8" l="1"/>
  <c r="H1432" i="8" s="1"/>
  <c r="E1433" i="8"/>
  <c r="D1433" i="8"/>
  <c r="G1433" i="8" l="1"/>
  <c r="H1433" i="8" s="1"/>
  <c r="D1434" i="8"/>
  <c r="E1434" i="8"/>
  <c r="G1434" i="8" l="1"/>
  <c r="H1434" i="8" s="1"/>
  <c r="E1435" i="8"/>
  <c r="D1435" i="8"/>
  <c r="G1435" i="8" l="1"/>
  <c r="H1435" i="8" s="1"/>
  <c r="D1436" i="8"/>
  <c r="E1436" i="8"/>
  <c r="G1436" i="8" l="1"/>
  <c r="H1436" i="8" s="1"/>
  <c r="E1437" i="8"/>
  <c r="D1437" i="8"/>
  <c r="G1437" i="8" l="1"/>
  <c r="H1437" i="8" s="1"/>
  <c r="E1438" i="8"/>
  <c r="D1438" i="8"/>
  <c r="G1438" i="8" l="1"/>
  <c r="H1438" i="8" s="1"/>
  <c r="E1439" i="8"/>
  <c r="D1439" i="8"/>
  <c r="G1439" i="8" l="1"/>
  <c r="H1439" i="8" s="1"/>
  <c r="E1440" i="8"/>
  <c r="D1440" i="8"/>
  <c r="G1440" i="8" l="1"/>
  <c r="H1440" i="8" s="1"/>
  <c r="E1441" i="8"/>
  <c r="D1441" i="8"/>
  <c r="G1441" i="8" l="1"/>
  <c r="H1441" i="8" s="1"/>
  <c r="E1442" i="8"/>
  <c r="D1442" i="8"/>
  <c r="G1442" i="8" l="1"/>
  <c r="H1442" i="8" s="1"/>
  <c r="E1443" i="8"/>
  <c r="D1443" i="8"/>
  <c r="G1443" i="8" l="1"/>
  <c r="H1443" i="8" s="1"/>
  <c r="E1444" i="8"/>
  <c r="D1444" i="8"/>
  <c r="G1444" i="8" l="1"/>
  <c r="H1444" i="8" s="1"/>
  <c r="E1445" i="8"/>
  <c r="D1445" i="8"/>
  <c r="E1446" i="8" l="1"/>
  <c r="D1446" i="8"/>
  <c r="G1446" i="8" s="1"/>
  <c r="H1446" i="8" s="1"/>
  <c r="G1445" i="8"/>
  <c r="H1445" i="8" s="1"/>
  <c r="E1447" i="8" l="1"/>
  <c r="D1447" i="8"/>
  <c r="G1447" i="8" s="1"/>
  <c r="H1447" i="8" s="1"/>
  <c r="E1448" i="8" l="1"/>
  <c r="D1448" i="8"/>
  <c r="G1448" i="8" s="1"/>
  <c r="H1448" i="8" s="1"/>
  <c r="D1449" i="8" l="1"/>
  <c r="E1449" i="8"/>
  <c r="G1449" i="8" l="1"/>
  <c r="H1449" i="8" s="1"/>
  <c r="E1450" i="8"/>
  <c r="D1450" i="8"/>
  <c r="G1450" i="8" l="1"/>
  <c r="H1450" i="8" s="1"/>
  <c r="D1451" i="8"/>
  <c r="E1451" i="8"/>
  <c r="G1451" i="8" l="1"/>
  <c r="H1451" i="8" s="1"/>
  <c r="E1452" i="8"/>
  <c r="D1452" i="8"/>
  <c r="G1452" i="8" l="1"/>
  <c r="H1452" i="8" s="1"/>
  <c r="E1453" i="8"/>
  <c r="D1453" i="8"/>
  <c r="G1453" i="8" l="1"/>
  <c r="H1453" i="8" s="1"/>
  <c r="E1454" i="8"/>
  <c r="D1454" i="8"/>
  <c r="G1454" i="8" l="1"/>
  <c r="H1454" i="8" s="1"/>
  <c r="E1455" i="8"/>
  <c r="D1455" i="8"/>
  <c r="G1455" i="8" l="1"/>
  <c r="H1455" i="8" s="1"/>
  <c r="E1456" i="8"/>
  <c r="D1456" i="8"/>
  <c r="G1456" i="8" l="1"/>
  <c r="H1456" i="8" s="1"/>
  <c r="E1457" i="8"/>
  <c r="D1457" i="8"/>
  <c r="G1457" i="8" l="1"/>
  <c r="H1457" i="8" s="1"/>
  <c r="E1458" i="8"/>
  <c r="D1458" i="8"/>
  <c r="G1458" i="8" l="1"/>
  <c r="H1458" i="8" s="1"/>
  <c r="E1459" i="8"/>
  <c r="D1459" i="8"/>
  <c r="G1459" i="8" l="1"/>
  <c r="H1459" i="8" s="1"/>
  <c r="E1460" i="8"/>
  <c r="D1460" i="8"/>
  <c r="G1460" i="8" l="1"/>
  <c r="H1460" i="8" s="1"/>
  <c r="E1461" i="8"/>
  <c r="D1461" i="8"/>
  <c r="G1461" i="8" l="1"/>
  <c r="H1461" i="8" s="1"/>
  <c r="D1462" i="8"/>
  <c r="E1462" i="8"/>
  <c r="G1462" i="8" l="1"/>
  <c r="H1462" i="8" s="1"/>
  <c r="E1463" i="8"/>
  <c r="D1463" i="8"/>
  <c r="G1463" i="8" l="1"/>
  <c r="H1463" i="8" s="1"/>
  <c r="D1464" i="8"/>
  <c r="E1464" i="8"/>
  <c r="G1464" i="8" l="1"/>
  <c r="H1464" i="8" s="1"/>
  <c r="E1465" i="8"/>
  <c r="D1465" i="8"/>
  <c r="G1465" i="8" l="1"/>
  <c r="H1465" i="8" s="1"/>
  <c r="D1466" i="8"/>
  <c r="E1466" i="8"/>
  <c r="G1466" i="8" l="1"/>
  <c r="H1466" i="8" s="1"/>
  <c r="E1467" i="8"/>
  <c r="D1467" i="8"/>
  <c r="G1467" i="8" l="1"/>
  <c r="H1467" i="8" s="1"/>
  <c r="D1468" i="8"/>
  <c r="E1468" i="8"/>
  <c r="G1468" i="8" l="1"/>
  <c r="H1468" i="8" s="1"/>
  <c r="E1469" i="8"/>
  <c r="D1469" i="8"/>
  <c r="G1469" i="8" l="1"/>
  <c r="H1469" i="8" s="1"/>
  <c r="D1470" i="8"/>
  <c r="E1470" i="8"/>
  <c r="G1470" i="8" l="1"/>
  <c r="H1470" i="8" s="1"/>
  <c r="E1471" i="8"/>
  <c r="D1471" i="8"/>
  <c r="G1471" i="8" l="1"/>
  <c r="H1471" i="8" s="1"/>
  <c r="D1472" i="8"/>
  <c r="E1472" i="8"/>
  <c r="G1472" i="8" l="1"/>
  <c r="H1472" i="8" s="1"/>
  <c r="E1473" i="8"/>
  <c r="D1473" i="8"/>
  <c r="G1473" i="8" l="1"/>
  <c r="H1473" i="8" s="1"/>
  <c r="D1474" i="8"/>
  <c r="E1474" i="8"/>
  <c r="E1475" i="8" l="1"/>
  <c r="D1475" i="8"/>
  <c r="G1475" i="8" s="1"/>
  <c r="H1475" i="8" s="1"/>
  <c r="G1474" i="8"/>
  <c r="H1474" i="8" s="1"/>
  <c r="D1476" i="8" l="1"/>
  <c r="E1476" i="8"/>
  <c r="G1476" i="8" l="1"/>
  <c r="H1476" i="8" s="1"/>
  <c r="E1477" i="8"/>
  <c r="D1477" i="8"/>
  <c r="G1477" i="8" l="1"/>
  <c r="H1477" i="8" s="1"/>
  <c r="E1478" i="8"/>
  <c r="D1478" i="8"/>
  <c r="G1478" i="8" l="1"/>
  <c r="H1478" i="8" s="1"/>
  <c r="E1479" i="8"/>
  <c r="D1479" i="8"/>
  <c r="G1479" i="8" l="1"/>
  <c r="H1479" i="8" s="1"/>
  <c r="E1480" i="8"/>
  <c r="D1480" i="8"/>
  <c r="G1480" i="8" l="1"/>
  <c r="H1480" i="8" s="1"/>
  <c r="E1481" i="8"/>
  <c r="D1481" i="8"/>
  <c r="G1481" i="8" l="1"/>
  <c r="H1481" i="8" s="1"/>
  <c r="D1482" i="8"/>
  <c r="E1482" i="8"/>
  <c r="G1482" i="8" l="1"/>
  <c r="H1482" i="8" s="1"/>
  <c r="E1483" i="8"/>
  <c r="D1483" i="8"/>
  <c r="G1483" i="8" l="1"/>
  <c r="H1483" i="8" s="1"/>
  <c r="D1484" i="8"/>
  <c r="E1484" i="8"/>
  <c r="G1484" i="8" l="1"/>
  <c r="H1484" i="8" s="1"/>
  <c r="E1485" i="8"/>
  <c r="D1485" i="8"/>
  <c r="E1486" i="8" l="1"/>
  <c r="D1486" i="8"/>
  <c r="G1486" i="8" s="1"/>
  <c r="H1486" i="8" s="1"/>
  <c r="G1485" i="8"/>
  <c r="H1485" i="8" s="1"/>
  <c r="E1487" i="8" l="1"/>
  <c r="D1487" i="8"/>
  <c r="G1487" i="8" s="1"/>
  <c r="H1487" i="8" s="1"/>
  <c r="E1488" i="8" l="1"/>
  <c r="D1488" i="8"/>
  <c r="G1488" i="8" l="1"/>
  <c r="H1488" i="8" s="1"/>
  <c r="E1489" i="8"/>
  <c r="D1489" i="8"/>
  <c r="G1489" i="8" l="1"/>
  <c r="H1489" i="8" s="1"/>
  <c r="E1490" i="8"/>
  <c r="D1490" i="8"/>
  <c r="G1490" i="8" l="1"/>
  <c r="H1490" i="8" s="1"/>
  <c r="E1491" i="8"/>
  <c r="D1491" i="8"/>
  <c r="E1492" i="8" l="1"/>
  <c r="D1492" i="8"/>
  <c r="G1492" i="8" s="1"/>
  <c r="H1492" i="8" s="1"/>
  <c r="G1491" i="8"/>
  <c r="H1491" i="8" s="1"/>
  <c r="E1493" i="8" l="1"/>
  <c r="D1493" i="8"/>
  <c r="G1493" i="8" l="1"/>
  <c r="H1493" i="8" s="1"/>
  <c r="E1494" i="8"/>
  <c r="D1494" i="8"/>
  <c r="G1494" i="8" l="1"/>
  <c r="H1494" i="8" s="1"/>
  <c r="E1495" i="8"/>
  <c r="D1495" i="8"/>
  <c r="G1495" i="8" l="1"/>
  <c r="H1495" i="8" s="1"/>
  <c r="E1496" i="8"/>
  <c r="D1496" i="8"/>
  <c r="G1496" i="8" l="1"/>
  <c r="H1496" i="8" s="1"/>
  <c r="E1497" i="8"/>
  <c r="D1497" i="8"/>
  <c r="G1497" i="8" l="1"/>
  <c r="H1497" i="8" s="1"/>
  <c r="E1498" i="8"/>
  <c r="D1498" i="8"/>
  <c r="G1498" i="8" l="1"/>
  <c r="H1498" i="8" s="1"/>
  <c r="E1499" i="8"/>
  <c r="D1499" i="8"/>
  <c r="G1499" i="8" l="1"/>
  <c r="H1499" i="8" s="1"/>
  <c r="E1500" i="8"/>
  <c r="D1500" i="8"/>
  <c r="G1500" i="8" l="1"/>
  <c r="H1500" i="8" s="1"/>
  <c r="E1501" i="8"/>
  <c r="D1501" i="8"/>
  <c r="G1501" i="8" l="1"/>
  <c r="H1501" i="8" s="1"/>
  <c r="D1502" i="8"/>
  <c r="E1502" i="8"/>
  <c r="G1502" i="8" l="1"/>
  <c r="H1502" i="8" s="1"/>
  <c r="E1503" i="8"/>
  <c r="D1503" i="8"/>
  <c r="G1503" i="8" l="1"/>
  <c r="H1503" i="8" s="1"/>
  <c r="E1504" i="8"/>
  <c r="D1504" i="8"/>
  <c r="G1504" i="8" l="1"/>
  <c r="H1504" i="8" s="1"/>
  <c r="E1505" i="8"/>
  <c r="D1505" i="8"/>
  <c r="G1505" i="8" l="1"/>
  <c r="H1505" i="8" s="1"/>
  <c r="E1506" i="8"/>
  <c r="D1506" i="8"/>
  <c r="G1506" i="8" l="1"/>
  <c r="H1506" i="8" s="1"/>
  <c r="D1507" i="8"/>
  <c r="E1507" i="8"/>
  <c r="G1507" i="8" l="1"/>
  <c r="H1507" i="8" s="1"/>
  <c r="E1508" i="8"/>
  <c r="D1508" i="8"/>
  <c r="G1508" i="8" l="1"/>
  <c r="H1508" i="8" s="1"/>
  <c r="E1509" i="8"/>
  <c r="D1509" i="8"/>
  <c r="G1509" i="8" l="1"/>
  <c r="H1509" i="8" s="1"/>
  <c r="E1510" i="8"/>
  <c r="D1510" i="8"/>
  <c r="G1510" i="8" l="1"/>
  <c r="H1510" i="8" s="1"/>
  <c r="E1511" i="8"/>
  <c r="D1511" i="8"/>
  <c r="G1511" i="8" l="1"/>
  <c r="H1511" i="8" s="1"/>
  <c r="E1512" i="8"/>
  <c r="D1512" i="8"/>
  <c r="G1512" i="8" l="1"/>
  <c r="H1512" i="8" s="1"/>
  <c r="D1513" i="8"/>
  <c r="E1513" i="8"/>
  <c r="G1513" i="8" l="1"/>
  <c r="H1513" i="8" s="1"/>
  <c r="D1514" i="8"/>
  <c r="E1514" i="8"/>
  <c r="G1514" i="8" l="1"/>
  <c r="H1514" i="8" s="1"/>
  <c r="D1515" i="8"/>
  <c r="E1515" i="8"/>
  <c r="G1515" i="8" l="1"/>
  <c r="H1515" i="8" s="1"/>
  <c r="D1516" i="8"/>
  <c r="E1516" i="8"/>
  <c r="G1516" i="8" l="1"/>
  <c r="H1516" i="8" s="1"/>
  <c r="D1517" i="8"/>
  <c r="E1517" i="8"/>
  <c r="G1517" i="8" l="1"/>
  <c r="H1517" i="8" s="1"/>
  <c r="D1518" i="8"/>
  <c r="E1518" i="8"/>
  <c r="D1519" i="8" l="1"/>
  <c r="E1519" i="8"/>
  <c r="G1518" i="8"/>
  <c r="H1518" i="8" s="1"/>
  <c r="G1519" i="8" l="1"/>
  <c r="H1519" i="8" s="1"/>
  <c r="D1520" i="8"/>
  <c r="E1520" i="8"/>
  <c r="G1520" i="8" l="1"/>
  <c r="H1520" i="8" s="1"/>
  <c r="E1521" i="8"/>
  <c r="D1521" i="8"/>
  <c r="G1521" i="8" l="1"/>
  <c r="H1521" i="8" s="1"/>
  <c r="D1522" i="8"/>
  <c r="E1522" i="8"/>
  <c r="E1523" i="8" l="1"/>
  <c r="D1523" i="8"/>
  <c r="G1522" i="8"/>
  <c r="H1522" i="8" s="1"/>
  <c r="E1524" i="8" l="1"/>
  <c r="D1524" i="8"/>
  <c r="G1524" i="8" s="1"/>
  <c r="H1524" i="8" s="1"/>
  <c r="G1523" i="8"/>
  <c r="H1523" i="8" s="1"/>
  <c r="E1525" i="8" l="1"/>
  <c r="D1525" i="8"/>
  <c r="G1525" i="8" s="1"/>
  <c r="H1525" i="8" s="1"/>
  <c r="E1526" i="8" l="1"/>
  <c r="D1526" i="8"/>
  <c r="G1526" i="8" s="1"/>
  <c r="H1526" i="8" s="1"/>
  <c r="D1527" i="8" l="1"/>
  <c r="E1527" i="8"/>
  <c r="G1527" i="8" l="1"/>
  <c r="H1527" i="8" s="1"/>
  <c r="D1528" i="8"/>
  <c r="E1528" i="8"/>
  <c r="D1529" i="8" l="1"/>
  <c r="E1529" i="8"/>
  <c r="G1528" i="8"/>
  <c r="H1528" i="8" s="1"/>
  <c r="G1529" i="8" l="1"/>
  <c r="H1529" i="8" s="1"/>
  <c r="D1530" i="8"/>
  <c r="E1530" i="8"/>
  <c r="G1530" i="8" l="1"/>
  <c r="H1530" i="8" s="1"/>
  <c r="E1531" i="8"/>
  <c r="D1531" i="8"/>
  <c r="G1531" i="8" l="1"/>
  <c r="H1531" i="8" s="1"/>
  <c r="E1532" i="8"/>
  <c r="D1532" i="8"/>
  <c r="G1532" i="8" l="1"/>
  <c r="H1532" i="8" s="1"/>
  <c r="E1533" i="8"/>
  <c r="D1533" i="8"/>
  <c r="G1533" i="8" l="1"/>
  <c r="H1533" i="8" s="1"/>
  <c r="E1534" i="8"/>
  <c r="D1534" i="8"/>
  <c r="G1534" i="8" l="1"/>
  <c r="H1534" i="8" s="1"/>
  <c r="D1535" i="8"/>
  <c r="E1535" i="8"/>
  <c r="G1535" i="8" l="1"/>
  <c r="H1535" i="8" s="1"/>
  <c r="E1536" i="8"/>
  <c r="D1536" i="8"/>
  <c r="G1536" i="8" s="1"/>
  <c r="H1536" i="8" s="1"/>
  <c r="E1537" i="8" l="1"/>
  <c r="D1537" i="8"/>
  <c r="G1537" i="8" s="1"/>
  <c r="H1537" i="8" s="1"/>
  <c r="E1538" i="8" l="1"/>
  <c r="D1538" i="8"/>
  <c r="E1539" i="8" l="1"/>
  <c r="D1539" i="8"/>
  <c r="G1539" i="8" s="1"/>
  <c r="H1539" i="8" s="1"/>
  <c r="G1538" i="8"/>
  <c r="H1538" i="8" s="1"/>
  <c r="D1540" i="8" l="1"/>
  <c r="E1540" i="8"/>
  <c r="E1541" i="8" l="1"/>
  <c r="D1541" i="8"/>
  <c r="G1540" i="8"/>
  <c r="H1540" i="8" s="1"/>
  <c r="G1541" i="8" l="1"/>
  <c r="H1541" i="8" s="1"/>
  <c r="E1542" i="8"/>
  <c r="D1542" i="8"/>
  <c r="G1542" i="8" l="1"/>
  <c r="H1542" i="8" s="1"/>
  <c r="D1543" i="8"/>
  <c r="E1543" i="8"/>
  <c r="G1543" i="8" l="1"/>
  <c r="H1543" i="8" s="1"/>
  <c r="E1544" i="8"/>
  <c r="D1544" i="8"/>
  <c r="G1544" i="8" l="1"/>
  <c r="H1544" i="8" s="1"/>
  <c r="E1545" i="8"/>
  <c r="D1545" i="8"/>
  <c r="G1545" i="8" l="1"/>
  <c r="H1545" i="8" s="1"/>
  <c r="D1546" i="8"/>
  <c r="E1546" i="8"/>
  <c r="G1546" i="8" l="1"/>
  <c r="H1546" i="8" s="1"/>
  <c r="D1547" i="8"/>
  <c r="E1547" i="8"/>
  <c r="G1547" i="8" l="1"/>
  <c r="H1547" i="8" s="1"/>
  <c r="D1548" i="8"/>
  <c r="E1548" i="8"/>
  <c r="E1549" i="8" l="1"/>
  <c r="D1549" i="8"/>
  <c r="G1548" i="8"/>
  <c r="H1548" i="8" s="1"/>
  <c r="G1549" i="8" l="1"/>
  <c r="H1549" i="8" s="1"/>
  <c r="E1550" i="8"/>
  <c r="D1550" i="8"/>
  <c r="G1550" i="8" l="1"/>
  <c r="H1550" i="8" s="1"/>
  <c r="E1551" i="8"/>
  <c r="D1551" i="8"/>
  <c r="G1551" i="8" l="1"/>
  <c r="H1551" i="8" s="1"/>
  <c r="D1552" i="8"/>
  <c r="E1552" i="8"/>
  <c r="G1552" i="8" l="1"/>
  <c r="H1552" i="8" s="1"/>
  <c r="E1553" i="8"/>
  <c r="D1553" i="8"/>
  <c r="G1553" i="8" l="1"/>
  <c r="H1553" i="8" s="1"/>
  <c r="D1554" i="8"/>
  <c r="E1554" i="8"/>
  <c r="G1554" i="8" l="1"/>
  <c r="H1554" i="8" s="1"/>
  <c r="D1555" i="8"/>
  <c r="E1555" i="8"/>
  <c r="G1555" i="8" l="1"/>
  <c r="H1555" i="8" s="1"/>
  <c r="D1556" i="8"/>
  <c r="E1556" i="8"/>
  <c r="G1556" i="8" l="1"/>
  <c r="H1556" i="8" s="1"/>
  <c r="D1557" i="8"/>
  <c r="E1557" i="8"/>
  <c r="G1557" i="8" l="1"/>
  <c r="H1557" i="8" s="1"/>
  <c r="D1558" i="8"/>
  <c r="E1558" i="8"/>
  <c r="G1558" i="8" l="1"/>
  <c r="H1558" i="8" s="1"/>
  <c r="E1559" i="8"/>
  <c r="D1559" i="8"/>
  <c r="G1559" i="8" l="1"/>
  <c r="H1559" i="8" s="1"/>
  <c r="E1560" i="8"/>
  <c r="D1560" i="8"/>
  <c r="G1560" i="8" l="1"/>
  <c r="H1560" i="8" s="1"/>
  <c r="E1561" i="8"/>
  <c r="D1561" i="8"/>
  <c r="G1561" i="8" l="1"/>
  <c r="H1561" i="8" s="1"/>
  <c r="E1562" i="8"/>
  <c r="D1562" i="8"/>
  <c r="G1562" i="8" l="1"/>
  <c r="H1562" i="8" s="1"/>
  <c r="E1563" i="8"/>
  <c r="D1563" i="8"/>
  <c r="G1563" i="8" l="1"/>
  <c r="H1563" i="8" s="1"/>
  <c r="D1564" i="8"/>
  <c r="E1564" i="8"/>
  <c r="G1564" i="8" l="1"/>
  <c r="H1564" i="8" s="1"/>
  <c r="D1565" i="8"/>
  <c r="E1565" i="8"/>
  <c r="G1565" i="8" l="1"/>
  <c r="H1565" i="8" s="1"/>
  <c r="D1566" i="8"/>
  <c r="E1566" i="8"/>
  <c r="G1566" i="8" l="1"/>
  <c r="H1566" i="8" s="1"/>
  <c r="E1567" i="8"/>
  <c r="D1567" i="8"/>
  <c r="G1567" i="8" l="1"/>
  <c r="H1567" i="8" s="1"/>
  <c r="D1568" i="8"/>
  <c r="E1568" i="8"/>
  <c r="G1568" i="8" l="1"/>
  <c r="H1568" i="8" s="1"/>
  <c r="E1569" i="8"/>
  <c r="D1569" i="8"/>
  <c r="G1569" i="8" l="1"/>
  <c r="H1569" i="8" s="1"/>
  <c r="D1570" i="8"/>
  <c r="E1570" i="8"/>
  <c r="G1570" i="8" l="1"/>
  <c r="H1570" i="8" s="1"/>
  <c r="D1571" i="8"/>
  <c r="E1571" i="8"/>
  <c r="G1571" i="8" l="1"/>
  <c r="H1571" i="8" s="1"/>
  <c r="E1572" i="8"/>
  <c r="D1572" i="8"/>
  <c r="G1572" i="8" l="1"/>
  <c r="H1572" i="8" s="1"/>
  <c r="D1573" i="8"/>
  <c r="E1573" i="8"/>
  <c r="G1573" i="8" l="1"/>
  <c r="H1573" i="8" s="1"/>
  <c r="E1574" i="8"/>
  <c r="D1574" i="8"/>
  <c r="G1574" i="8" l="1"/>
  <c r="H1574" i="8" s="1"/>
  <c r="D1575" i="8"/>
  <c r="E1575" i="8"/>
  <c r="G1575" i="8" l="1"/>
  <c r="H1575" i="8" s="1"/>
  <c r="D1576" i="8"/>
  <c r="E1576" i="8"/>
  <c r="G1576" i="8" l="1"/>
  <c r="H1576" i="8" s="1"/>
  <c r="E1577" i="8"/>
  <c r="D1577" i="8"/>
  <c r="G1577" i="8" l="1"/>
  <c r="H1577" i="8" s="1"/>
  <c r="D1578" i="8"/>
  <c r="E1578" i="8"/>
  <c r="G1578" i="8" l="1"/>
  <c r="H1578" i="8" s="1"/>
  <c r="D1579" i="8"/>
  <c r="E1579" i="8"/>
  <c r="G1579" i="8" l="1"/>
  <c r="H1579" i="8" s="1"/>
  <c r="D1580" i="8"/>
  <c r="E1580" i="8"/>
  <c r="G1580" i="8" l="1"/>
  <c r="H1580" i="8" s="1"/>
  <c r="D1581" i="8"/>
  <c r="E1581" i="8"/>
  <c r="G1581" i="8" l="1"/>
  <c r="H1581" i="8" s="1"/>
  <c r="D1582" i="8"/>
  <c r="E1582" i="8"/>
  <c r="G1582" i="8" l="1"/>
  <c r="H1582" i="8" s="1"/>
  <c r="D1583" i="8"/>
  <c r="E1583" i="8"/>
  <c r="G1583" i="8" l="1"/>
  <c r="H1583" i="8" s="1"/>
  <c r="E1584" i="8"/>
  <c r="D1584" i="8"/>
  <c r="G1584" i="8" l="1"/>
  <c r="H1584" i="8" s="1"/>
  <c r="E1585" i="8"/>
  <c r="D1585" i="8"/>
  <c r="G1585" i="8" l="1"/>
  <c r="H1585" i="8" s="1"/>
  <c r="D1586" i="8"/>
  <c r="E1586" i="8"/>
  <c r="G1586" i="8" l="1"/>
  <c r="H1586" i="8" s="1"/>
  <c r="E1587" i="8"/>
  <c r="D1587" i="8"/>
  <c r="D1588" i="8" l="1"/>
  <c r="E1588" i="8"/>
  <c r="G1587" i="8"/>
  <c r="H1587" i="8" s="1"/>
  <c r="G1588" i="8" l="1"/>
  <c r="H1588" i="8" s="1"/>
  <c r="E1589" i="8"/>
  <c r="D1589" i="8"/>
  <c r="G1589" i="8" l="1"/>
  <c r="H1589" i="8" s="1"/>
  <c r="D1590" i="8"/>
  <c r="E1590" i="8"/>
  <c r="G1590" i="8" l="1"/>
  <c r="H1590" i="8" s="1"/>
  <c r="D1591" i="8"/>
  <c r="E1591" i="8"/>
  <c r="G1591" i="8" l="1"/>
  <c r="H1591" i="8" s="1"/>
  <c r="D1592" i="8"/>
  <c r="E1592" i="8"/>
  <c r="G1592" i="8" l="1"/>
  <c r="H1592" i="8" s="1"/>
  <c r="E1593" i="8"/>
  <c r="D1593" i="8"/>
  <c r="G1593" i="8" l="1"/>
  <c r="H1593" i="8" s="1"/>
  <c r="E1594" i="8"/>
  <c r="D1594" i="8"/>
  <c r="G1594" i="8" l="1"/>
  <c r="H1594" i="8" s="1"/>
  <c r="D1595" i="8"/>
  <c r="E1595" i="8"/>
  <c r="G1595" i="8" l="1"/>
  <c r="H1595" i="8" s="1"/>
  <c r="D1596" i="8"/>
  <c r="E1596" i="8"/>
  <c r="G1596" i="8" l="1"/>
  <c r="H1596" i="8" s="1"/>
  <c r="D1597" i="8"/>
  <c r="E1597" i="8"/>
  <c r="G1597" i="8" l="1"/>
  <c r="H1597" i="8" s="1"/>
  <c r="D1598" i="8"/>
  <c r="E1598" i="8"/>
  <c r="G1598" i="8" l="1"/>
  <c r="H1598" i="8" s="1"/>
  <c r="E1599" i="8"/>
  <c r="D1599" i="8"/>
  <c r="G1599" i="8" l="1"/>
  <c r="H1599" i="8" s="1"/>
  <c r="D1600" i="8"/>
  <c r="E1600" i="8"/>
  <c r="E1601" i="8" l="1"/>
  <c r="D1601" i="8"/>
  <c r="G1601" i="8" s="1"/>
  <c r="H1601" i="8" s="1"/>
  <c r="G1600" i="8"/>
  <c r="H1600" i="8" s="1"/>
  <c r="E1602" i="8" l="1"/>
  <c r="D1602" i="8"/>
  <c r="G1602" i="8" s="1"/>
  <c r="H1602" i="8" s="1"/>
  <c r="D1603" i="8" l="1"/>
  <c r="E1603" i="8"/>
  <c r="G1603" i="8" l="1"/>
  <c r="H1603" i="8" s="1"/>
  <c r="E1604" i="8"/>
  <c r="D1604" i="8"/>
  <c r="G1604" i="8" l="1"/>
  <c r="H1604" i="8" s="1"/>
  <c r="D1605" i="8"/>
  <c r="E1605" i="8"/>
  <c r="G1605" i="8" l="1"/>
  <c r="H1605" i="8" s="1"/>
  <c r="E1606" i="8"/>
  <c r="D1606" i="8"/>
  <c r="G1606" i="8" l="1"/>
  <c r="H1606" i="8" s="1"/>
  <c r="E1607" i="8"/>
  <c r="D1607" i="8"/>
  <c r="G1607" i="8" l="1"/>
  <c r="H1607" i="8" s="1"/>
  <c r="D1608" i="8"/>
  <c r="E1608" i="8"/>
  <c r="G1608" i="8" l="1"/>
  <c r="H1608" i="8" s="1"/>
  <c r="E1609" i="8"/>
  <c r="D1609" i="8"/>
  <c r="G1609" i="8" l="1"/>
  <c r="H1609" i="8" s="1"/>
  <c r="D1610" i="8"/>
  <c r="E1610" i="8"/>
  <c r="G1610" i="8" l="1"/>
  <c r="H1610" i="8" s="1"/>
  <c r="D1611" i="8"/>
  <c r="E1611" i="8"/>
  <c r="G1611" i="8" l="1"/>
  <c r="H1611" i="8" s="1"/>
  <c r="E1612" i="8"/>
  <c r="D1612" i="8"/>
  <c r="G1612" i="8" l="1"/>
  <c r="H1612" i="8" s="1"/>
  <c r="D1613" i="8"/>
  <c r="E1613" i="8"/>
  <c r="G1613" i="8" l="1"/>
  <c r="H1613" i="8" s="1"/>
  <c r="E1614" i="8"/>
  <c r="D1614" i="8"/>
  <c r="G1614" i="8" l="1"/>
  <c r="H1614" i="8" s="1"/>
  <c r="D1615" i="8"/>
  <c r="E1615" i="8"/>
  <c r="G1615" i="8" l="1"/>
  <c r="H1615" i="8" s="1"/>
  <c r="E1616" i="8"/>
  <c r="D1616" i="8"/>
  <c r="G1616" i="8" l="1"/>
  <c r="H1616" i="8" s="1"/>
  <c r="E1617" i="8"/>
  <c r="D1617" i="8"/>
  <c r="G1617" i="8" l="1"/>
  <c r="H1617" i="8" s="1"/>
  <c r="D1618" i="8"/>
  <c r="E1618" i="8"/>
  <c r="G1618" i="8" l="1"/>
  <c r="H1618" i="8" s="1"/>
  <c r="E1619" i="8"/>
  <c r="D1619" i="8"/>
  <c r="G1619" i="8" l="1"/>
  <c r="H1619" i="8" s="1"/>
  <c r="D1620" i="8"/>
  <c r="E1620" i="8"/>
  <c r="G1620" i="8" l="1"/>
  <c r="H1620" i="8" s="1"/>
  <c r="E1621" i="8"/>
  <c r="D1621" i="8"/>
  <c r="G1621" i="8" l="1"/>
  <c r="H1621" i="8" s="1"/>
  <c r="D1622" i="8"/>
  <c r="E1622" i="8"/>
  <c r="G1622" i="8" l="1"/>
  <c r="H1622" i="8" s="1"/>
  <c r="D1623" i="8"/>
  <c r="E1623" i="8"/>
  <c r="G1623" i="8" l="1"/>
  <c r="H1623" i="8" s="1"/>
  <c r="E1624" i="8"/>
  <c r="D1624" i="8"/>
  <c r="G1624" i="8" l="1"/>
  <c r="H1624" i="8" s="1"/>
  <c r="E1625" i="8"/>
  <c r="D1625" i="8"/>
  <c r="G1625" i="8" l="1"/>
  <c r="H1625" i="8" s="1"/>
  <c r="E1626" i="8"/>
  <c r="D1626" i="8"/>
  <c r="G1626" i="8" l="1"/>
  <c r="H1626" i="8" s="1"/>
  <c r="E1627" i="8"/>
  <c r="D1627" i="8"/>
  <c r="G1627" i="8" l="1"/>
  <c r="H1627" i="8" s="1"/>
  <c r="D1628" i="8"/>
  <c r="E1628" i="8"/>
  <c r="G1628" i="8" l="1"/>
  <c r="H1628" i="8" s="1"/>
  <c r="E1629" i="8"/>
  <c r="D1629" i="8"/>
  <c r="G1629" i="8" l="1"/>
  <c r="H1629" i="8" s="1"/>
  <c r="E1630" i="8"/>
  <c r="D1630" i="8"/>
  <c r="G1630" i="8" l="1"/>
  <c r="H1630" i="8" s="1"/>
  <c r="E1631" i="8"/>
  <c r="D1631" i="8"/>
  <c r="G1631" i="8" l="1"/>
  <c r="H1631" i="8" s="1"/>
  <c r="E1632" i="8"/>
  <c r="D1632" i="8"/>
  <c r="G1632" i="8" l="1"/>
  <c r="H1632" i="8" s="1"/>
  <c r="D1633" i="8"/>
  <c r="E1633" i="8"/>
  <c r="G1633" i="8" l="1"/>
  <c r="H1633" i="8" s="1"/>
  <c r="E1634" i="8"/>
  <c r="D1634" i="8"/>
  <c r="G1634" i="8" l="1"/>
  <c r="H1634" i="8" s="1"/>
  <c r="E1635" i="8"/>
  <c r="D1635" i="8"/>
  <c r="G1635" i="8" l="1"/>
  <c r="H1635" i="8" s="1"/>
  <c r="E1636" i="8"/>
  <c r="D1636" i="8"/>
  <c r="G1636" i="8" l="1"/>
  <c r="H1636" i="8" s="1"/>
  <c r="E1637" i="8"/>
  <c r="D1637" i="8"/>
  <c r="G1637" i="8" l="1"/>
  <c r="H1637" i="8" s="1"/>
  <c r="D1638" i="8"/>
  <c r="E1638" i="8"/>
  <c r="G1638" i="8" l="1"/>
  <c r="H1638" i="8" s="1"/>
  <c r="E1639" i="8"/>
  <c r="D1639" i="8"/>
  <c r="G1639" i="8" l="1"/>
  <c r="H1639" i="8" s="1"/>
  <c r="D1640" i="8"/>
  <c r="E1640" i="8"/>
  <c r="G1640" i="8" l="1"/>
  <c r="H1640" i="8" s="1"/>
  <c r="E1641" i="8"/>
  <c r="D1641" i="8"/>
  <c r="G1641" i="8" l="1"/>
  <c r="H1641" i="8" s="1"/>
  <c r="E1642" i="8"/>
  <c r="D1642" i="8"/>
  <c r="G1642" i="8" l="1"/>
  <c r="H1642" i="8" s="1"/>
  <c r="D1643" i="8"/>
  <c r="E1643" i="8"/>
  <c r="G1643" i="8" l="1"/>
  <c r="H1643" i="8" s="1"/>
  <c r="E1644" i="8"/>
  <c r="D1644" i="8"/>
  <c r="G1644" i="8" l="1"/>
  <c r="H1644" i="8" s="1"/>
  <c r="E1645" i="8"/>
  <c r="D1645" i="8"/>
  <c r="G1645" i="8" l="1"/>
  <c r="H1645" i="8" s="1"/>
  <c r="E1646" i="8"/>
  <c r="D1646" i="8"/>
  <c r="G1646" i="8" l="1"/>
  <c r="H1646" i="8" s="1"/>
  <c r="E1647" i="8"/>
  <c r="D1647" i="8"/>
  <c r="G1647" i="8" l="1"/>
  <c r="H1647" i="8" s="1"/>
  <c r="E1648" i="8"/>
  <c r="D1648" i="8"/>
  <c r="G1648" i="8" l="1"/>
  <c r="H1648" i="8" s="1"/>
  <c r="E1649" i="8"/>
  <c r="D1649" i="8"/>
  <c r="G1649" i="8" l="1"/>
  <c r="H1649" i="8" s="1"/>
  <c r="E1650" i="8"/>
  <c r="D1650" i="8"/>
  <c r="G1650" i="8" l="1"/>
  <c r="H1650" i="8" s="1"/>
  <c r="E1651" i="8"/>
  <c r="D1651" i="8"/>
  <c r="G1651" i="8" l="1"/>
  <c r="H1651" i="8" s="1"/>
  <c r="E1652" i="8"/>
  <c r="D1652" i="8"/>
  <c r="G1652" i="8" l="1"/>
  <c r="H1652" i="8" s="1"/>
  <c r="D1653" i="8"/>
  <c r="E1653" i="8"/>
  <c r="G1653" i="8" l="1"/>
  <c r="H1653" i="8" s="1"/>
  <c r="E1654" i="8"/>
  <c r="D1654" i="8"/>
  <c r="G1654" i="8" l="1"/>
  <c r="H1654" i="8" s="1"/>
  <c r="E1655" i="8"/>
  <c r="D1655" i="8"/>
  <c r="G1655" i="8" l="1"/>
  <c r="H1655" i="8" s="1"/>
  <c r="D1656" i="8"/>
  <c r="E1656" i="8"/>
  <c r="G1656" i="8" l="1"/>
  <c r="H1656" i="8" s="1"/>
  <c r="E1657" i="8"/>
  <c r="D1657" i="8"/>
  <c r="G1657" i="8" l="1"/>
  <c r="H1657" i="8" s="1"/>
  <c r="D1658" i="8"/>
  <c r="E1658" i="8"/>
  <c r="G1658" i="8" l="1"/>
  <c r="H1658" i="8" s="1"/>
  <c r="D1659" i="8"/>
  <c r="E1659" i="8"/>
  <c r="G1659" i="8" l="1"/>
  <c r="H1659" i="8" s="1"/>
  <c r="E1660" i="8"/>
  <c r="D1660" i="8"/>
  <c r="G1660" i="8" l="1"/>
  <c r="H1660" i="8" s="1"/>
  <c r="D1661" i="8"/>
  <c r="E1661" i="8"/>
  <c r="G1661" i="8" l="1"/>
  <c r="H1661" i="8" s="1"/>
  <c r="E1662" i="8"/>
  <c r="D1662" i="8"/>
  <c r="G1662" i="8" l="1"/>
  <c r="H1662" i="8" s="1"/>
  <c r="D1663" i="8"/>
  <c r="E1663" i="8"/>
  <c r="G1663" i="8" l="1"/>
  <c r="H1663" i="8" s="1"/>
  <c r="E1664" i="8"/>
  <c r="D1664" i="8"/>
  <c r="G1664" i="8" l="1"/>
  <c r="H1664" i="8" s="1"/>
  <c r="D1665" i="8"/>
  <c r="E1665" i="8"/>
  <c r="G1665" i="8" l="1"/>
  <c r="H1665" i="8" s="1"/>
  <c r="E1666" i="8"/>
  <c r="D1666" i="8"/>
  <c r="G1666" i="8" l="1"/>
  <c r="H1666" i="8" s="1"/>
  <c r="E1667" i="8"/>
  <c r="D1667" i="8"/>
  <c r="G1667" i="8" l="1"/>
  <c r="H1667" i="8" s="1"/>
  <c r="E1668" i="8"/>
  <c r="D1668" i="8"/>
  <c r="G1668" i="8" l="1"/>
  <c r="H1668" i="8" s="1"/>
  <c r="E1669" i="8"/>
  <c r="D1669" i="8"/>
  <c r="G1669" i="8" l="1"/>
  <c r="H1669" i="8" s="1"/>
  <c r="E1670" i="8"/>
  <c r="D1670" i="8"/>
  <c r="G1670" i="8" l="1"/>
  <c r="H1670" i="8" s="1"/>
  <c r="E1671" i="8"/>
  <c r="D1671" i="8"/>
  <c r="G1671" i="8" l="1"/>
  <c r="H1671" i="8" s="1"/>
  <c r="E1672" i="8"/>
  <c r="D1672" i="8"/>
  <c r="G1672" i="8" l="1"/>
  <c r="H1672" i="8" s="1"/>
  <c r="E1673" i="8"/>
  <c r="D1673" i="8"/>
  <c r="G1673" i="8" l="1"/>
  <c r="H1673" i="8" s="1"/>
  <c r="E1674" i="8"/>
  <c r="D1674" i="8"/>
  <c r="G1674" i="8" l="1"/>
  <c r="H1674" i="8" s="1"/>
  <c r="E1675" i="8"/>
  <c r="D1675" i="8"/>
  <c r="G1675" i="8" l="1"/>
  <c r="H1675" i="8" s="1"/>
  <c r="E1676" i="8"/>
  <c r="D1676" i="8"/>
  <c r="G1676" i="8" l="1"/>
  <c r="H1676" i="8" s="1"/>
  <c r="E1677" i="8"/>
  <c r="D1677" i="8"/>
  <c r="G1677" i="8" l="1"/>
  <c r="H1677" i="8" s="1"/>
  <c r="E1678" i="8"/>
  <c r="D1678" i="8"/>
  <c r="G1678" i="8" l="1"/>
  <c r="H1678" i="8" s="1"/>
  <c r="E1679" i="8"/>
  <c r="D1679" i="8"/>
  <c r="E1680" i="8" l="1"/>
  <c r="D1680" i="8"/>
  <c r="G1680" i="8" s="1"/>
  <c r="H1680" i="8" s="1"/>
  <c r="G1679" i="8"/>
  <c r="H1679" i="8" s="1"/>
  <c r="E1681" i="8" l="1"/>
  <c r="D1681" i="8"/>
  <c r="G1681" i="8" s="1"/>
  <c r="H1681" i="8" s="1"/>
  <c r="E1682" i="8" l="1"/>
  <c r="D1682" i="8"/>
  <c r="G1682" i="8" s="1"/>
  <c r="H1682" i="8" s="1"/>
  <c r="D1683" i="8" l="1"/>
  <c r="E1683" i="8"/>
  <c r="G1683" i="8" l="1"/>
  <c r="H1683" i="8" s="1"/>
  <c r="E1684" i="8"/>
  <c r="D1684" i="8"/>
  <c r="G1684" i="8" l="1"/>
  <c r="H1684" i="8" s="1"/>
  <c r="D1685" i="8"/>
  <c r="E1685" i="8"/>
  <c r="G1685" i="8" l="1"/>
  <c r="H1685" i="8" s="1"/>
  <c r="E1686" i="8"/>
  <c r="D1686" i="8"/>
  <c r="G1686" i="8" l="1"/>
  <c r="H1686" i="8" s="1"/>
  <c r="D1687" i="8"/>
  <c r="E1687" i="8"/>
  <c r="G1687" i="8" l="1"/>
  <c r="H1687" i="8" s="1"/>
  <c r="E1688" i="8"/>
  <c r="D1688" i="8"/>
  <c r="G1688" i="8" l="1"/>
  <c r="H1688" i="8" s="1"/>
  <c r="D1689" i="8"/>
  <c r="E1689" i="8"/>
  <c r="G1689" i="8" l="1"/>
  <c r="H1689" i="8" s="1"/>
  <c r="E1690" i="8"/>
  <c r="D1690" i="8"/>
  <c r="G1690" i="8" l="1"/>
  <c r="H1690" i="8" s="1"/>
  <c r="D1691" i="8"/>
  <c r="E1691" i="8"/>
  <c r="G1691" i="8" l="1"/>
  <c r="H1691" i="8" s="1"/>
  <c r="E1692" i="8"/>
  <c r="D1692" i="8"/>
  <c r="G1692" i="8" l="1"/>
  <c r="H1692" i="8" s="1"/>
  <c r="D1693" i="8"/>
  <c r="E1693" i="8"/>
  <c r="G1693" i="8" l="1"/>
  <c r="H1693" i="8" s="1"/>
  <c r="E1694" i="8"/>
  <c r="D1694" i="8"/>
  <c r="G1694" i="8" l="1"/>
  <c r="H1694" i="8" s="1"/>
  <c r="E1695" i="8"/>
  <c r="D1695" i="8"/>
  <c r="G1695" i="8" l="1"/>
  <c r="H1695" i="8" s="1"/>
  <c r="D1696" i="8"/>
  <c r="E1696" i="8"/>
  <c r="G1696" i="8" l="1"/>
  <c r="H1696" i="8" s="1"/>
  <c r="E1697" i="8"/>
  <c r="D1697" i="8"/>
  <c r="G1697" i="8" l="1"/>
  <c r="H1697" i="8" s="1"/>
  <c r="E1698" i="8"/>
  <c r="D1698" i="8"/>
  <c r="G1698" i="8" l="1"/>
  <c r="H1698" i="8" s="1"/>
  <c r="E1699" i="8"/>
  <c r="D1699" i="8"/>
  <c r="G1699" i="8" l="1"/>
  <c r="H1699" i="8" s="1"/>
  <c r="D1700" i="8"/>
  <c r="E1700" i="8"/>
  <c r="G1700" i="8" l="1"/>
  <c r="H1700" i="8" s="1"/>
  <c r="E1701" i="8"/>
  <c r="D1701" i="8"/>
  <c r="G1701" i="8" l="1"/>
  <c r="H1701" i="8" s="1"/>
  <c r="E1702" i="8"/>
  <c r="D1702" i="8"/>
  <c r="G1702" i="8" l="1"/>
  <c r="H1702" i="8" s="1"/>
  <c r="E1703" i="8"/>
  <c r="D1703" i="8"/>
  <c r="G1703" i="8" l="1"/>
  <c r="H1703" i="8" s="1"/>
  <c r="E1704" i="8"/>
  <c r="D1704" i="8"/>
  <c r="G1704" i="8" l="1"/>
  <c r="H1704" i="8" s="1"/>
  <c r="E1705" i="8"/>
  <c r="D1705" i="8"/>
  <c r="G1705" i="8" l="1"/>
  <c r="H1705" i="8" s="1"/>
  <c r="E1706" i="8"/>
  <c r="D1706" i="8"/>
  <c r="G1706" i="8" l="1"/>
  <c r="H1706" i="8" s="1"/>
  <c r="E1707" i="8"/>
  <c r="D1707" i="8"/>
  <c r="G1707" i="8" l="1"/>
  <c r="H1707" i="8" s="1"/>
  <c r="E1708" i="8"/>
  <c r="D1708" i="8"/>
  <c r="G1708" i="8" l="1"/>
  <c r="H1708" i="8" s="1"/>
  <c r="E1709" i="8"/>
  <c r="D1709" i="8"/>
  <c r="E1710" i="8" l="1"/>
  <c r="D1710" i="8"/>
  <c r="G1710" i="8" s="1"/>
  <c r="H1710" i="8" s="1"/>
  <c r="G1709" i="8"/>
  <c r="H1709" i="8" s="1"/>
  <c r="E1711" i="8" l="1"/>
  <c r="D1711" i="8"/>
  <c r="G1711" i="8" l="1"/>
  <c r="H1711" i="8" s="1"/>
  <c r="E1712" i="8"/>
  <c r="D1712" i="8"/>
  <c r="G1712" i="8" l="1"/>
  <c r="H1712" i="8" s="1"/>
  <c r="E1713" i="8"/>
  <c r="D1713" i="8"/>
  <c r="D1714" i="8" l="1"/>
  <c r="E1714" i="8"/>
  <c r="G1713" i="8"/>
  <c r="H1713" i="8" s="1"/>
  <c r="G1714" i="8" l="1"/>
  <c r="H1714" i="8" s="1"/>
  <c r="D1715" i="8"/>
  <c r="E1715" i="8"/>
  <c r="E1716" i="8" l="1"/>
  <c r="D1716" i="8"/>
  <c r="G1715" i="8"/>
  <c r="H1715" i="8" s="1"/>
  <c r="D1717" i="8" l="1"/>
  <c r="E1717" i="8"/>
  <c r="G1716" i="8"/>
  <c r="H1716" i="8" s="1"/>
  <c r="G1717" i="8" l="1"/>
  <c r="H1717" i="8" s="1"/>
  <c r="E1718" i="8"/>
  <c r="D1718" i="8"/>
  <c r="E1719" i="8" l="1"/>
  <c r="D1719" i="8"/>
  <c r="G1718" i="8"/>
  <c r="H1718" i="8" s="1"/>
  <c r="G1719" i="8" l="1"/>
  <c r="H1719" i="8" s="1"/>
  <c r="E1720" i="8"/>
  <c r="D1720" i="8"/>
  <c r="G1720" i="8" l="1"/>
  <c r="H1720" i="8" s="1"/>
  <c r="E1721" i="8"/>
  <c r="D1721" i="8"/>
  <c r="D1722" i="8" l="1"/>
  <c r="E1722" i="8"/>
  <c r="G1721" i="8"/>
  <c r="H1721" i="8" s="1"/>
  <c r="D1723" i="8" l="1"/>
  <c r="E1723" i="8"/>
  <c r="G1722" i="8"/>
  <c r="H1722" i="8" s="1"/>
  <c r="G1723" i="8" l="1"/>
  <c r="H1723" i="8" s="1"/>
  <c r="D1724" i="8"/>
  <c r="E1724" i="8"/>
  <c r="G1724" i="8" l="1"/>
  <c r="H1724" i="8" s="1"/>
  <c r="D1725" i="8"/>
  <c r="E1725" i="8"/>
  <c r="G1725" i="8" l="1"/>
  <c r="H1725" i="8" s="1"/>
  <c r="E1726" i="8"/>
  <c r="D1726" i="8"/>
  <c r="G1726" i="8" l="1"/>
  <c r="H1726" i="8" s="1"/>
  <c r="E1727" i="8"/>
  <c r="D1727" i="8"/>
  <c r="D1728" i="8" l="1"/>
  <c r="E1728" i="8"/>
  <c r="G1727" i="8"/>
  <c r="H1727" i="8" s="1"/>
  <c r="G1728" i="8" l="1"/>
  <c r="H1728" i="8" s="1"/>
  <c r="E1729" i="8"/>
  <c r="D1729" i="8"/>
  <c r="D1730" i="8" l="1"/>
  <c r="E1730" i="8"/>
  <c r="G1729" i="8"/>
  <c r="H1729" i="8" s="1"/>
  <c r="E1731" i="8" l="1"/>
  <c r="D1731" i="8"/>
  <c r="G1730" i="8"/>
  <c r="H1730" i="8" s="1"/>
  <c r="G1731" i="8" l="1"/>
  <c r="H1731" i="8" s="1"/>
  <c r="E1732" i="8"/>
  <c r="D1732" i="8"/>
  <c r="E1733" i="8" l="1"/>
  <c r="D1733" i="8"/>
  <c r="G1732" i="8"/>
  <c r="H1732" i="8" s="1"/>
  <c r="D1734" i="8" l="1"/>
  <c r="E1734" i="8"/>
  <c r="G1733" i="8"/>
  <c r="H1733" i="8" s="1"/>
  <c r="E1735" i="8" l="1"/>
  <c r="D1735" i="8"/>
  <c r="G1734" i="8"/>
  <c r="H1734" i="8" s="1"/>
  <c r="G1735" i="8" l="1"/>
  <c r="H1735" i="8" s="1"/>
  <c r="E1736" i="8"/>
  <c r="D1736" i="8"/>
  <c r="G1736" i="8" l="1"/>
  <c r="H1736" i="8" s="1"/>
  <c r="E1737" i="8"/>
  <c r="D1737" i="8"/>
  <c r="G1737" i="8" l="1"/>
  <c r="H1737" i="8" s="1"/>
  <c r="E1738" i="8"/>
  <c r="D1738" i="8"/>
  <c r="G1738" i="8" l="1"/>
  <c r="H1738" i="8" s="1"/>
  <c r="D1739" i="8"/>
  <c r="E1739" i="8"/>
  <c r="G1739" i="8" l="1"/>
  <c r="H1739" i="8" s="1"/>
  <c r="E1740" i="8"/>
  <c r="D1740" i="8"/>
  <c r="G1740" i="8" l="1"/>
  <c r="H1740" i="8" s="1"/>
  <c r="D1741" i="8"/>
  <c r="E1741" i="8"/>
  <c r="G1741" i="8" l="1"/>
  <c r="H1741" i="8" s="1"/>
  <c r="E1742" i="8"/>
  <c r="D1742" i="8"/>
  <c r="G1742" i="8" l="1"/>
  <c r="H1742" i="8" s="1"/>
  <c r="E1743" i="8"/>
  <c r="D1743" i="8"/>
  <c r="G1743" i="8" l="1"/>
  <c r="H1743" i="8" s="1"/>
  <c r="E1744" i="8"/>
  <c r="D1744" i="8"/>
  <c r="G1744" i="8" l="1"/>
  <c r="H1744" i="8" s="1"/>
  <c r="E1745" i="8"/>
  <c r="D1745" i="8"/>
  <c r="G1745" i="8" l="1"/>
  <c r="H1745" i="8" s="1"/>
  <c r="E1746" i="8"/>
  <c r="D1746" i="8"/>
  <c r="E1747" i="8" l="1"/>
  <c r="D1747" i="8"/>
  <c r="G1746" i="8"/>
  <c r="H1746" i="8" s="1"/>
  <c r="E1748" i="8" l="1"/>
  <c r="D1748" i="8"/>
  <c r="G1748" i="8" s="1"/>
  <c r="H1748" i="8" s="1"/>
  <c r="G1747" i="8"/>
  <c r="H1747" i="8" s="1"/>
  <c r="E1749" i="8" l="1"/>
  <c r="D1749" i="8"/>
  <c r="G1749" i="8" s="1"/>
  <c r="H1749" i="8" s="1"/>
  <c r="D1750" i="8" l="1"/>
  <c r="E1750" i="8"/>
  <c r="G1750" i="8" l="1"/>
  <c r="H1750" i="8" s="1"/>
  <c r="D1751" i="8"/>
  <c r="E1751" i="8"/>
  <c r="G1751" i="8" l="1"/>
  <c r="H1751" i="8" s="1"/>
  <c r="D1752" i="8"/>
  <c r="E1752" i="8"/>
  <c r="G1752" i="8" l="1"/>
  <c r="H1752" i="8" s="1"/>
  <c r="D1753" i="8"/>
  <c r="E1753" i="8"/>
  <c r="G1753" i="8" l="1"/>
  <c r="H1753" i="8" s="1"/>
  <c r="E1754" i="8"/>
  <c r="D1754" i="8"/>
  <c r="E1755" i="8" l="1"/>
  <c r="D1755" i="8"/>
  <c r="G1754" i="8"/>
  <c r="H1754" i="8" s="1"/>
  <c r="G1755" i="8" l="1"/>
  <c r="H1755" i="8" s="1"/>
  <c r="E1756" i="8"/>
  <c r="D1756" i="8"/>
  <c r="G1756" i="8" l="1"/>
  <c r="H1756" i="8" s="1"/>
  <c r="E1757" i="8"/>
  <c r="D1757" i="8"/>
  <c r="G1757" i="8" l="1"/>
  <c r="H1757" i="8" s="1"/>
  <c r="D1758" i="8"/>
  <c r="E1758" i="8"/>
  <c r="G1758" i="8" l="1"/>
  <c r="H1758" i="8" s="1"/>
  <c r="E1759" i="8"/>
  <c r="D1759" i="8"/>
  <c r="G1759" i="8" l="1"/>
  <c r="H1759" i="8" s="1"/>
  <c r="D1760" i="8"/>
  <c r="E1760" i="8"/>
  <c r="E1761" i="8" l="1"/>
  <c r="D1761" i="8"/>
  <c r="G1760" i="8"/>
  <c r="H1760" i="8" s="1"/>
  <c r="G1761" i="8" l="1"/>
  <c r="H1761" i="8" s="1"/>
  <c r="E1762" i="8"/>
  <c r="D1762" i="8"/>
  <c r="G1762" i="8" l="1"/>
  <c r="H1762" i="8" s="1"/>
  <c r="E1763" i="8"/>
  <c r="D1763" i="8"/>
  <c r="G1763" i="8" l="1"/>
  <c r="H1763" i="8" s="1"/>
  <c r="D1764" i="8"/>
  <c r="E1764" i="8"/>
  <c r="G1764" i="8" l="1"/>
  <c r="H1764" i="8" s="1"/>
  <c r="D1765" i="8"/>
  <c r="E1765" i="8"/>
  <c r="G1765" i="8" l="1"/>
  <c r="H1765" i="8" s="1"/>
  <c r="D1766" i="8"/>
  <c r="E1766" i="8"/>
  <c r="G1766" i="8" l="1"/>
  <c r="H1766" i="8" s="1"/>
  <c r="E1767" i="8"/>
  <c r="D1767" i="8"/>
  <c r="G1767" i="8" l="1"/>
  <c r="H1767" i="8" s="1"/>
  <c r="E1768" i="8"/>
  <c r="D1768" i="8"/>
  <c r="G1768" i="8" l="1"/>
  <c r="H1768" i="8" s="1"/>
  <c r="D1769" i="8"/>
  <c r="E1769" i="8"/>
  <c r="G1769" i="8" l="1"/>
  <c r="H1769" i="8" s="1"/>
  <c r="E1770" i="8"/>
  <c r="D1770" i="8"/>
  <c r="G1770" i="8" l="1"/>
  <c r="H1770" i="8" s="1"/>
  <c r="E1771" i="8"/>
  <c r="D1771" i="8"/>
  <c r="G1771" i="8" l="1"/>
  <c r="H1771" i="8" s="1"/>
  <c r="E1772" i="8"/>
  <c r="D1772" i="8"/>
  <c r="G1772" i="8" l="1"/>
  <c r="H1772" i="8" s="1"/>
  <c r="E1773" i="8"/>
  <c r="D1773" i="8"/>
  <c r="G1773" i="8" l="1"/>
  <c r="H1773" i="8" s="1"/>
  <c r="D1774" i="8"/>
  <c r="E1774" i="8"/>
  <c r="G1774" i="8" l="1"/>
  <c r="H1774" i="8" s="1"/>
  <c r="E1775" i="8"/>
  <c r="D1775" i="8"/>
  <c r="G1775" i="8" l="1"/>
  <c r="H1775" i="8" s="1"/>
  <c r="E1776" i="8"/>
  <c r="D1776" i="8"/>
  <c r="G1776" i="8" l="1"/>
  <c r="H1776" i="8" s="1"/>
  <c r="E1777" i="8"/>
  <c r="D1777" i="8"/>
  <c r="G1777" i="8" l="1"/>
  <c r="H1777" i="8" s="1"/>
  <c r="D1778" i="8"/>
  <c r="E1778" i="8"/>
  <c r="G1778" i="8" l="1"/>
  <c r="H1778" i="8" s="1"/>
  <c r="D1779" i="8"/>
  <c r="E1779" i="8"/>
  <c r="G1779" i="8" l="1"/>
  <c r="H1779" i="8" s="1"/>
  <c r="D1780" i="8"/>
  <c r="E1780" i="8"/>
  <c r="G1780" i="8" l="1"/>
  <c r="H1780" i="8" s="1"/>
  <c r="D1781" i="8"/>
  <c r="E1781" i="8"/>
  <c r="G1781" i="8" l="1"/>
  <c r="H1781" i="8" s="1"/>
  <c r="E1782" i="8"/>
  <c r="D1782" i="8"/>
  <c r="G1782" i="8" l="1"/>
  <c r="H1782" i="8" s="1"/>
  <c r="E1783" i="8"/>
  <c r="D1783" i="8"/>
  <c r="G1783" i="8" l="1"/>
  <c r="H1783" i="8" s="1"/>
  <c r="E1784" i="8"/>
  <c r="D1784" i="8"/>
  <c r="G1784" i="8" l="1"/>
  <c r="H1784" i="8" s="1"/>
  <c r="E1785" i="8"/>
  <c r="D1785" i="8"/>
  <c r="G1785" i="8" l="1"/>
  <c r="H1785" i="8" s="1"/>
  <c r="E1786" i="8"/>
  <c r="D1786" i="8"/>
  <c r="G1786" i="8" l="1"/>
  <c r="H1786" i="8" s="1"/>
  <c r="D1787" i="8"/>
  <c r="E1787" i="8"/>
  <c r="G1787" i="8" l="1"/>
  <c r="H1787" i="8" s="1"/>
  <c r="E1788" i="8"/>
  <c r="D1788" i="8"/>
  <c r="G1788" i="8" s="1"/>
  <c r="H1788" i="8" s="1"/>
  <c r="D1789" i="8" l="1"/>
  <c r="E1789" i="8"/>
  <c r="G1789" i="8" l="1"/>
  <c r="H1789" i="8" s="1"/>
  <c r="E1790" i="8"/>
  <c r="D1790" i="8"/>
  <c r="G1790" i="8" l="1"/>
  <c r="H1790" i="8" s="1"/>
  <c r="D1791" i="8"/>
  <c r="E1791" i="8"/>
  <c r="G1791" i="8" l="1"/>
  <c r="H1791" i="8" s="1"/>
  <c r="E1792" i="8"/>
  <c r="D1792" i="8"/>
  <c r="G1792" i="8" l="1"/>
  <c r="H1792" i="8" s="1"/>
  <c r="E1793" i="8"/>
  <c r="D1793" i="8"/>
  <c r="G1793" i="8" s="1"/>
  <c r="H1793" i="8" s="1"/>
  <c r="E1794" i="8" l="1"/>
  <c r="D1794" i="8"/>
  <c r="G1794" i="8" s="1"/>
  <c r="H1794" i="8" s="1"/>
  <c r="E1795" i="8" l="1"/>
  <c r="D1795" i="8"/>
  <c r="G1795" i="8" l="1"/>
  <c r="H1795" i="8" s="1"/>
  <c r="D1796" i="8"/>
  <c r="E1796" i="8"/>
  <c r="G1796" i="8" l="1"/>
  <c r="H1796" i="8" s="1"/>
  <c r="E1797" i="8"/>
  <c r="D1797" i="8"/>
  <c r="G1797" i="8" l="1"/>
  <c r="H1797" i="8" s="1"/>
  <c r="D1798" i="8"/>
  <c r="E1798" i="8"/>
  <c r="G1798" i="8" l="1"/>
  <c r="H1798" i="8" s="1"/>
  <c r="E1799" i="8"/>
  <c r="D1799" i="8"/>
  <c r="G1799" i="8" l="1"/>
  <c r="H1799" i="8" s="1"/>
  <c r="D1800" i="8"/>
  <c r="E1800" i="8"/>
  <c r="G1800" i="8" l="1"/>
  <c r="H1800" i="8" s="1"/>
  <c r="E1801" i="8"/>
  <c r="D1801" i="8"/>
  <c r="G1801" i="8" l="1"/>
  <c r="H1801" i="8" s="1"/>
  <c r="E1802" i="8"/>
  <c r="D1802" i="8"/>
  <c r="G1802" i="8" l="1"/>
  <c r="H1802" i="8" s="1"/>
  <c r="E1803" i="8"/>
  <c r="D1803" i="8"/>
  <c r="G1803" i="8" l="1"/>
  <c r="H1803" i="8" s="1"/>
  <c r="E1804" i="8"/>
  <c r="D1804" i="8"/>
  <c r="G1804" i="8" l="1"/>
  <c r="H1804" i="8" s="1"/>
  <c r="E1805" i="8"/>
  <c r="D1805" i="8"/>
  <c r="G1805" i="8" l="1"/>
  <c r="H1805" i="8" s="1"/>
  <c r="E1806" i="8"/>
  <c r="D1806" i="8"/>
  <c r="G1806" i="8" l="1"/>
  <c r="H1806" i="8" s="1"/>
  <c r="D1807" i="8"/>
  <c r="E1807" i="8"/>
  <c r="G1807" i="8" l="1"/>
  <c r="H1807" i="8" s="1"/>
  <c r="E1808" i="8"/>
  <c r="D1808" i="8"/>
  <c r="G1808" i="8" l="1"/>
  <c r="H1808" i="8" s="1"/>
  <c r="E1809" i="8"/>
  <c r="D1809" i="8"/>
  <c r="G1809" i="8" l="1"/>
  <c r="H1809" i="8" s="1"/>
  <c r="D1810" i="8"/>
  <c r="E1810" i="8"/>
  <c r="G1810" i="8" l="1"/>
  <c r="H1810" i="8" s="1"/>
  <c r="E1811" i="8"/>
  <c r="D1811" i="8"/>
  <c r="G1811" i="8" l="1"/>
  <c r="H1811" i="8" s="1"/>
  <c r="D1812" i="8"/>
  <c r="E1812" i="8"/>
  <c r="G1812" i="8" l="1"/>
  <c r="H1812" i="8" s="1"/>
  <c r="E1813" i="8"/>
  <c r="D1813" i="8"/>
  <c r="G1813" i="8" l="1"/>
  <c r="H1813" i="8" s="1"/>
  <c r="D1814" i="8"/>
  <c r="E1814" i="8"/>
  <c r="G1814" i="8" l="1"/>
  <c r="H1814" i="8" s="1"/>
  <c r="E1815" i="8"/>
  <c r="D1815" i="8"/>
  <c r="G1815" i="8" l="1"/>
  <c r="H1815" i="8" s="1"/>
  <c r="E1816" i="8"/>
  <c r="D1816" i="8"/>
  <c r="G1816" i="8" l="1"/>
  <c r="H1816" i="8" s="1"/>
  <c r="E1817" i="8"/>
  <c r="D1817" i="8"/>
  <c r="G1817" i="8" l="1"/>
  <c r="H1817" i="8" s="1"/>
  <c r="E1818" i="8"/>
  <c r="D1818" i="8"/>
  <c r="G1818" i="8" l="1"/>
  <c r="H1818" i="8" s="1"/>
  <c r="E1819" i="8"/>
  <c r="D1819" i="8"/>
  <c r="G1819" i="8" l="1"/>
  <c r="H1819" i="8" s="1"/>
  <c r="E1820" i="8"/>
  <c r="D1820" i="8"/>
  <c r="G1820" i="8" l="1"/>
  <c r="H1820" i="8" s="1"/>
  <c r="E1821" i="8"/>
  <c r="D1821" i="8"/>
  <c r="G1821" i="8" l="1"/>
  <c r="H1821" i="8" s="1"/>
  <c r="E1822" i="8"/>
  <c r="D1822" i="8"/>
  <c r="G1822" i="8" l="1"/>
  <c r="H1822" i="8" s="1"/>
  <c r="E1823" i="8"/>
  <c r="D1823" i="8"/>
  <c r="G1823" i="8" l="1"/>
  <c r="H1823" i="8" s="1"/>
  <c r="E1824" i="8"/>
  <c r="D1824" i="8"/>
  <c r="G1824" i="8" l="1"/>
  <c r="H1824" i="8" s="1"/>
  <c r="D1825" i="8"/>
  <c r="E1825" i="8"/>
  <c r="G1825" i="8" l="1"/>
  <c r="H1825" i="8" s="1"/>
  <c r="E1826" i="8"/>
  <c r="D1826" i="8"/>
  <c r="G1826" i="8" l="1"/>
  <c r="H1826" i="8" s="1"/>
  <c r="D1827" i="8"/>
  <c r="E1827" i="8"/>
  <c r="G1827" i="8" l="1"/>
  <c r="H1827" i="8" s="1"/>
  <c r="E1828" i="8"/>
  <c r="D1828" i="8"/>
  <c r="G1828" i="8" l="1"/>
  <c r="H1828" i="8" s="1"/>
  <c r="E1829" i="8"/>
  <c r="D1829" i="8"/>
  <c r="G1829" i="8" l="1"/>
  <c r="H1829" i="8" s="1"/>
  <c r="D1830" i="8"/>
  <c r="E1830" i="8"/>
  <c r="G1830" i="8" l="1"/>
  <c r="H1830" i="8" s="1"/>
  <c r="E1831" i="8"/>
  <c r="D1831" i="8"/>
  <c r="G1831" i="8" l="1"/>
  <c r="H1831" i="8" s="1"/>
  <c r="E1832" i="8"/>
  <c r="D1832" i="8"/>
  <c r="G1832" i="8" l="1"/>
  <c r="H1832" i="8" s="1"/>
  <c r="E1833" i="8"/>
  <c r="D1833" i="8"/>
  <c r="G1833" i="8" l="1"/>
  <c r="H1833" i="8" s="1"/>
  <c r="D1834" i="8"/>
  <c r="E1834" i="8"/>
  <c r="G1834" i="8" l="1"/>
  <c r="H1834" i="8" s="1"/>
  <c r="E1835" i="8"/>
  <c r="D1835" i="8"/>
  <c r="G1835" i="8" l="1"/>
  <c r="H1835" i="8" s="1"/>
  <c r="D1836" i="8"/>
  <c r="E1836" i="8"/>
  <c r="G1836" i="8" l="1"/>
  <c r="H1836" i="8" s="1"/>
  <c r="E1837" i="8"/>
  <c r="D1837" i="8"/>
  <c r="G1837" i="8" l="1"/>
  <c r="H1837" i="8" s="1"/>
  <c r="E1838" i="8"/>
  <c r="D1838" i="8"/>
  <c r="G1838" i="8" l="1"/>
  <c r="H1838" i="8" s="1"/>
  <c r="E1839" i="8"/>
  <c r="D1839" i="8"/>
  <c r="G1839" i="8" l="1"/>
  <c r="H1839" i="8" s="1"/>
  <c r="E1840" i="8"/>
  <c r="D1840" i="8"/>
  <c r="G1840" i="8" l="1"/>
  <c r="H1840" i="8" s="1"/>
  <c r="E1841" i="8"/>
  <c r="D1841" i="8"/>
  <c r="G1841" i="8" l="1"/>
  <c r="H1841" i="8" s="1"/>
  <c r="E1842" i="8"/>
  <c r="D1842" i="8"/>
  <c r="G1842" i="8" l="1"/>
  <c r="H1842" i="8" s="1"/>
  <c r="E1843" i="8"/>
  <c r="D1843" i="8"/>
  <c r="G1843" i="8" l="1"/>
  <c r="H1843" i="8" s="1"/>
  <c r="E1844" i="8"/>
  <c r="D1844" i="8"/>
  <c r="G1844" i="8" l="1"/>
  <c r="H1844" i="8" s="1"/>
  <c r="E1845" i="8"/>
  <c r="D1845" i="8"/>
  <c r="G1845" i="8" l="1"/>
  <c r="H1845" i="8" s="1"/>
  <c r="E1846" i="8"/>
  <c r="D1846" i="8"/>
  <c r="G1846" i="8" l="1"/>
  <c r="H1846" i="8" s="1"/>
  <c r="E1847" i="8"/>
  <c r="D1847" i="8"/>
  <c r="G1847" i="8" l="1"/>
  <c r="H1847" i="8" s="1"/>
  <c r="E1848" i="8"/>
  <c r="D1848" i="8"/>
  <c r="G1848" i="8" l="1"/>
  <c r="H1848" i="8" s="1"/>
  <c r="E1849" i="8"/>
  <c r="D1849" i="8"/>
  <c r="G1849" i="8" l="1"/>
  <c r="H1849" i="8" s="1"/>
  <c r="E1850" i="8"/>
  <c r="D1850" i="8"/>
  <c r="G1850" i="8" l="1"/>
  <c r="H1850" i="8" s="1"/>
  <c r="E1851" i="8"/>
  <c r="D1851" i="8"/>
  <c r="G1851" i="8" l="1"/>
  <c r="H1851" i="8" s="1"/>
  <c r="D1852" i="8"/>
  <c r="E1852" i="8"/>
  <c r="G1852" i="8" l="1"/>
  <c r="H1852" i="8" s="1"/>
  <c r="D1853" i="8"/>
  <c r="E1853" i="8"/>
  <c r="E1854" i="8" l="1"/>
  <c r="D1854" i="8"/>
  <c r="G1854" i="8" s="1"/>
  <c r="H1854" i="8" s="1"/>
  <c r="G1853" i="8"/>
  <c r="H1853" i="8" s="1"/>
  <c r="D1855" i="8" l="1"/>
  <c r="E1855" i="8"/>
  <c r="G1855" i="8" l="1"/>
  <c r="H1855" i="8" s="1"/>
  <c r="E1856" i="8"/>
  <c r="D1856" i="8"/>
  <c r="G1856" i="8" s="1"/>
  <c r="H1856" i="8" s="1"/>
  <c r="D1857" i="8" l="1"/>
  <c r="E1857" i="8"/>
  <c r="G1857" i="8" l="1"/>
  <c r="H1857" i="8" s="1"/>
  <c r="E1858" i="8"/>
  <c r="D1858" i="8"/>
  <c r="G1858" i="8" l="1"/>
  <c r="H1858" i="8" s="1"/>
  <c r="D1859" i="8"/>
  <c r="E1859" i="8"/>
  <c r="G1859" i="8" l="1"/>
  <c r="H1859" i="8" s="1"/>
  <c r="E1860" i="8"/>
  <c r="D1860" i="8"/>
  <c r="G1860" i="8" l="1"/>
  <c r="H1860" i="8" s="1"/>
  <c r="E1861" i="8"/>
  <c r="D1861" i="8"/>
  <c r="G1861" i="8" l="1"/>
  <c r="H1861" i="8" s="1"/>
  <c r="D1862" i="8"/>
  <c r="E1862" i="8"/>
  <c r="G1862" i="8" l="1"/>
  <c r="H1862" i="8" s="1"/>
  <c r="E1863" i="8"/>
  <c r="D1863" i="8"/>
  <c r="G1863" i="8" l="1"/>
  <c r="H1863" i="8" s="1"/>
  <c r="E1864" i="8"/>
  <c r="D1864" i="8"/>
  <c r="G1864" i="8" l="1"/>
  <c r="H1864" i="8" s="1"/>
  <c r="E1865" i="8"/>
  <c r="D1865" i="8"/>
  <c r="G1865" i="8" l="1"/>
  <c r="H1865" i="8" s="1"/>
  <c r="D1866" i="8"/>
  <c r="E1866" i="8"/>
  <c r="G1866" i="8" l="1"/>
  <c r="H1866" i="8" s="1"/>
  <c r="E1867" i="8"/>
  <c r="D1867" i="8"/>
  <c r="G1867" i="8" l="1"/>
  <c r="H1867" i="8" s="1"/>
  <c r="D1868" i="8"/>
  <c r="E1868" i="8"/>
  <c r="G1868" i="8" l="1"/>
  <c r="H1868" i="8" s="1"/>
  <c r="E1869" i="8"/>
  <c r="D1869" i="8"/>
  <c r="E1870" i="8" l="1"/>
  <c r="D1870" i="8"/>
  <c r="G1869" i="8"/>
  <c r="H1869" i="8" s="1"/>
  <c r="G1870" i="8" l="1"/>
  <c r="H1870" i="8" s="1"/>
  <c r="E1871" i="8"/>
  <c r="D1871" i="8"/>
  <c r="G1871" i="8" l="1"/>
  <c r="H1871" i="8" s="1"/>
  <c r="E1872" i="8"/>
  <c r="D1872" i="8"/>
  <c r="G1872" i="8" l="1"/>
  <c r="H1872" i="8" s="1"/>
  <c r="E1873" i="8"/>
  <c r="D1873" i="8"/>
  <c r="G1873" i="8" l="1"/>
  <c r="H1873" i="8" s="1"/>
  <c r="E1874" i="8"/>
  <c r="D1874" i="8"/>
  <c r="G1874" i="8" l="1"/>
  <c r="H1874" i="8" s="1"/>
  <c r="E1875" i="8"/>
  <c r="D1875" i="8"/>
  <c r="G1875" i="8" l="1"/>
  <c r="H1875" i="8" s="1"/>
  <c r="E1876" i="8"/>
  <c r="D1876" i="8"/>
  <c r="G1876" i="8" l="1"/>
  <c r="H1876" i="8" s="1"/>
  <c r="E1877" i="8"/>
  <c r="D1877" i="8"/>
  <c r="G1877" i="8" l="1"/>
  <c r="H1877" i="8" s="1"/>
  <c r="E1878" i="8"/>
  <c r="D1878" i="8"/>
  <c r="G1878" i="8" l="1"/>
  <c r="H1878" i="8" s="1"/>
  <c r="E1879" i="8"/>
  <c r="D1879" i="8"/>
  <c r="G1879" i="8" l="1"/>
  <c r="H1879" i="8" s="1"/>
  <c r="E1880" i="8"/>
  <c r="D1880" i="8"/>
  <c r="G1880" i="8" l="1"/>
  <c r="H1880" i="8" s="1"/>
  <c r="E1881" i="8"/>
  <c r="D1881" i="8"/>
  <c r="G1881" i="8" l="1"/>
  <c r="H1881" i="8" s="1"/>
  <c r="E1882" i="8"/>
  <c r="D1882" i="8"/>
  <c r="G1882" i="8" l="1"/>
  <c r="H1882" i="8" s="1"/>
  <c r="E1883" i="8"/>
  <c r="D1883" i="8"/>
  <c r="G1883" i="8" l="1"/>
  <c r="H1883" i="8" s="1"/>
  <c r="D1884" i="8"/>
  <c r="E1884" i="8"/>
  <c r="G1884" i="8" l="1"/>
  <c r="H1884" i="8" s="1"/>
  <c r="E1885" i="8"/>
  <c r="D1885" i="8"/>
  <c r="G1885" i="8" l="1"/>
  <c r="H1885" i="8" s="1"/>
  <c r="E1886" i="8"/>
  <c r="D1886" i="8"/>
  <c r="G1886" i="8" l="1"/>
  <c r="H1886" i="8" s="1"/>
  <c r="E1887" i="8"/>
  <c r="D1887" i="8"/>
  <c r="G1887" i="8" l="1"/>
  <c r="H1887" i="8" s="1"/>
  <c r="E1888" i="8"/>
  <c r="D1888" i="8"/>
  <c r="G1888" i="8" l="1"/>
  <c r="H1888" i="8" s="1"/>
  <c r="D1889" i="8"/>
  <c r="E1889" i="8"/>
  <c r="G1889" i="8" l="1"/>
  <c r="H1889" i="8" s="1"/>
  <c r="D1890" i="8"/>
  <c r="E1890" i="8"/>
  <c r="G1890" i="8" l="1"/>
  <c r="H1890" i="8" s="1"/>
  <c r="E1891" i="8"/>
  <c r="D1891" i="8"/>
  <c r="G1891" i="8" l="1"/>
  <c r="H1891" i="8" s="1"/>
  <c r="E1892" i="8"/>
  <c r="D1892" i="8"/>
  <c r="G1892" i="8" l="1"/>
  <c r="H1892" i="8" s="1"/>
  <c r="E1893" i="8"/>
  <c r="D1893" i="8"/>
  <c r="G1893" i="8" l="1"/>
  <c r="H1893" i="8" s="1"/>
  <c r="E1894" i="8"/>
  <c r="D1894" i="8"/>
  <c r="G1894" i="8" l="1"/>
  <c r="H1894" i="8" s="1"/>
  <c r="E1895" i="8"/>
  <c r="D1895" i="8"/>
  <c r="G1895" i="8" l="1"/>
  <c r="H1895" i="8" s="1"/>
  <c r="D1896" i="8"/>
  <c r="E1896" i="8"/>
  <c r="G1896" i="8" l="1"/>
  <c r="H1896" i="8" s="1"/>
  <c r="E1897" i="8"/>
  <c r="D1897" i="8"/>
  <c r="G1897" i="8" l="1"/>
  <c r="H1897" i="8" s="1"/>
  <c r="E1898" i="8"/>
  <c r="D1898" i="8"/>
  <c r="G1898" i="8" l="1"/>
  <c r="H1898" i="8" s="1"/>
  <c r="E1899" i="8"/>
  <c r="D1899" i="8"/>
  <c r="G1899" i="8" l="1"/>
  <c r="H1899" i="8" s="1"/>
  <c r="E1900" i="8"/>
  <c r="D1900" i="8"/>
  <c r="G1900" i="8" l="1"/>
  <c r="H1900" i="8" s="1"/>
  <c r="E1901" i="8"/>
  <c r="D1901" i="8"/>
  <c r="G1901" i="8" l="1"/>
  <c r="H1901" i="8" s="1"/>
  <c r="E1902" i="8"/>
  <c r="D1902" i="8"/>
  <c r="G1902" i="8" l="1"/>
  <c r="H1902" i="8" s="1"/>
  <c r="D1903" i="8"/>
  <c r="E1903" i="8"/>
  <c r="G1903" i="8" l="1"/>
  <c r="H1903" i="8" s="1"/>
  <c r="E1904" i="8"/>
  <c r="D1904" i="8"/>
  <c r="G1904" i="8" l="1"/>
  <c r="H1904" i="8" s="1"/>
  <c r="E1905" i="8"/>
  <c r="D1905" i="8"/>
  <c r="G1905" i="8" l="1"/>
  <c r="H1905" i="8" s="1"/>
  <c r="E1906" i="8"/>
  <c r="D1906" i="8"/>
  <c r="G1906" i="8" l="1"/>
  <c r="H1906" i="8" s="1"/>
  <c r="D1907" i="8"/>
  <c r="E1907" i="8"/>
  <c r="G1907" i="8" l="1"/>
  <c r="H1907" i="8" s="1"/>
  <c r="E1908" i="8"/>
  <c r="D1908" i="8"/>
  <c r="G1908" i="8" l="1"/>
  <c r="H1908" i="8" s="1"/>
  <c r="E1909" i="8"/>
  <c r="D1909" i="8"/>
  <c r="G1909" i="8" l="1"/>
  <c r="H1909" i="8" s="1"/>
  <c r="D1910" i="8"/>
  <c r="E1910" i="8"/>
  <c r="G1910" i="8" l="1"/>
  <c r="H1910" i="8" s="1"/>
  <c r="E1911" i="8"/>
  <c r="D1911" i="8"/>
  <c r="G1911" i="8" l="1"/>
  <c r="H1911" i="8" s="1"/>
  <c r="D1912" i="8"/>
  <c r="E1912" i="8"/>
  <c r="G1912" i="8" l="1"/>
  <c r="H1912" i="8" s="1"/>
  <c r="E1913" i="8"/>
  <c r="D1913" i="8"/>
  <c r="G1913" i="8" l="1"/>
  <c r="H1913" i="8" s="1"/>
  <c r="E1914" i="8"/>
  <c r="D1914" i="8"/>
  <c r="G1914" i="8" l="1"/>
  <c r="H1914" i="8" s="1"/>
  <c r="E1915" i="8"/>
  <c r="D1915" i="8"/>
  <c r="G1915" i="8" l="1"/>
  <c r="H1915" i="8" s="1"/>
  <c r="E1916" i="8"/>
  <c r="D1916" i="8"/>
  <c r="G1916" i="8" l="1"/>
  <c r="H1916" i="8" s="1"/>
  <c r="E1917" i="8"/>
  <c r="D1917" i="8"/>
  <c r="G1917" i="8" l="1"/>
  <c r="H1917" i="8" s="1"/>
  <c r="E1918" i="8"/>
  <c r="D1918" i="8"/>
  <c r="G1918" i="8" l="1"/>
  <c r="H1918" i="8" s="1"/>
  <c r="E1919" i="8"/>
  <c r="D1919" i="8"/>
  <c r="G1919" i="8" l="1"/>
  <c r="H1919" i="8" s="1"/>
  <c r="D1920" i="8"/>
  <c r="E1920" i="8"/>
  <c r="G1920" i="8" l="1"/>
  <c r="H1920" i="8" s="1"/>
  <c r="E1921" i="8"/>
  <c r="D1921" i="8"/>
  <c r="G1921" i="8" l="1"/>
  <c r="H1921" i="8" s="1"/>
  <c r="D1922" i="8"/>
  <c r="E1922" i="8"/>
  <c r="G1922" i="8" l="1"/>
  <c r="H1922" i="8" s="1"/>
  <c r="D1923" i="8"/>
  <c r="E1923" i="8"/>
  <c r="G1923" i="8" l="1"/>
  <c r="H1923" i="8" s="1"/>
  <c r="E1924" i="8"/>
  <c r="D1924" i="8"/>
  <c r="G1924" i="8" l="1"/>
  <c r="H1924" i="8" s="1"/>
  <c r="D1925" i="8"/>
  <c r="E1925" i="8"/>
  <c r="G1925" i="8" l="1"/>
  <c r="H1925" i="8" s="1"/>
  <c r="E1926" i="8"/>
  <c r="D1926" i="8"/>
  <c r="G1926" i="8" s="1"/>
  <c r="H1926" i="8" s="1"/>
  <c r="D1927" i="8" l="1"/>
  <c r="E1927" i="8"/>
  <c r="G1927" i="8" l="1"/>
  <c r="H1927" i="8" s="1"/>
  <c r="E1928" i="8"/>
  <c r="D1928" i="8"/>
  <c r="G1928" i="8" l="1"/>
  <c r="H1928" i="8" s="1"/>
  <c r="E1929" i="8"/>
  <c r="D1929" i="8"/>
  <c r="E1930" i="8" l="1"/>
  <c r="D1930" i="8"/>
  <c r="G1930" i="8" s="1"/>
  <c r="H1930" i="8" s="1"/>
  <c r="G1929" i="8"/>
  <c r="H1929" i="8" s="1"/>
  <c r="E1931" i="8" l="1"/>
  <c r="D1931" i="8"/>
  <c r="E1932" i="8" l="1"/>
  <c r="D1932" i="8"/>
  <c r="G1932" i="8" s="1"/>
  <c r="H1932" i="8" s="1"/>
  <c r="G1931" i="8"/>
  <c r="H1931" i="8" s="1"/>
  <c r="D1933" i="8" l="1"/>
  <c r="E1933" i="8"/>
  <c r="G1933" i="8" l="1"/>
  <c r="H1933" i="8" s="1"/>
  <c r="D1934" i="8"/>
  <c r="E1934" i="8"/>
  <c r="G1934" i="8" l="1"/>
  <c r="H1934" i="8" s="1"/>
  <c r="E1935" i="8"/>
  <c r="D1935" i="8"/>
  <c r="G1935" i="8" l="1"/>
  <c r="H1935" i="8" s="1"/>
  <c r="D1936" i="8"/>
  <c r="E1936" i="8"/>
  <c r="G1936" i="8" l="1"/>
  <c r="H1936" i="8" s="1"/>
  <c r="E1937" i="8"/>
  <c r="D1937" i="8"/>
  <c r="E1938" i="8" l="1"/>
  <c r="D1938" i="8"/>
  <c r="G1938" i="8" s="1"/>
  <c r="H1938" i="8" s="1"/>
  <c r="G1937" i="8"/>
  <c r="H1937" i="8" s="1"/>
  <c r="E1939" i="8" l="1"/>
  <c r="D1939" i="8"/>
  <c r="G1939" i="8" s="1"/>
  <c r="H1939" i="8" s="1"/>
  <c r="D1940" i="8" l="1"/>
  <c r="E1940" i="8"/>
  <c r="G1940" i="8" l="1"/>
  <c r="H1940" i="8" s="1"/>
  <c r="E1941" i="8"/>
  <c r="D1941" i="8"/>
  <c r="G1941" i="8" l="1"/>
  <c r="H1941" i="8" s="1"/>
  <c r="D1942" i="8"/>
  <c r="E1942" i="8"/>
  <c r="G1942" i="8" l="1"/>
  <c r="H1942" i="8" s="1"/>
  <c r="D1943" i="8"/>
  <c r="E1943" i="8"/>
  <c r="G1943" i="8" l="1"/>
  <c r="H1943" i="8" s="1"/>
  <c r="E1944" i="8"/>
  <c r="D1944" i="8"/>
  <c r="G1944" i="8" l="1"/>
  <c r="H1944" i="8" s="1"/>
  <c r="D1945" i="8"/>
  <c r="E1945" i="8"/>
  <c r="G1945" i="8" l="1"/>
  <c r="H1945" i="8" s="1"/>
  <c r="E1946" i="8"/>
  <c r="D1946" i="8"/>
  <c r="G1946" i="8" l="1"/>
  <c r="H1946" i="8" s="1"/>
  <c r="E1947" i="8"/>
  <c r="D1947" i="8"/>
  <c r="G1947" i="8" l="1"/>
  <c r="H1947" i="8" s="1"/>
  <c r="E1948" i="8"/>
  <c r="D1948" i="8"/>
  <c r="G1948" i="8" l="1"/>
  <c r="H1948" i="8" s="1"/>
  <c r="D1949" i="8"/>
  <c r="E1949" i="8"/>
  <c r="G1949" i="8" l="1"/>
  <c r="H1949" i="8" s="1"/>
  <c r="D1950" i="8"/>
  <c r="E1950" i="8"/>
  <c r="G1950" i="8" l="1"/>
  <c r="H1950" i="8" s="1"/>
  <c r="E1951" i="8"/>
  <c r="D1951" i="8"/>
  <c r="G1951" i="8" l="1"/>
  <c r="H1951" i="8" s="1"/>
  <c r="E1952" i="8"/>
  <c r="D1952" i="8"/>
  <c r="G1952" i="8" l="1"/>
  <c r="H1952" i="8" s="1"/>
  <c r="E1953" i="8"/>
  <c r="D1953" i="8"/>
  <c r="G1953" i="8" l="1"/>
  <c r="H1953" i="8" s="1"/>
  <c r="D1954" i="8"/>
  <c r="E1954" i="8"/>
  <c r="E1955" i="8" l="1"/>
  <c r="D1955" i="8"/>
  <c r="G1954" i="8"/>
  <c r="H1954" i="8" s="1"/>
  <c r="G1955" i="8" l="1"/>
  <c r="H1955" i="8" s="1"/>
  <c r="E1956" i="8"/>
  <c r="D1956" i="8"/>
  <c r="G1956" i="8" l="1"/>
  <c r="H1956" i="8" s="1"/>
  <c r="E1957" i="8"/>
  <c r="D1957" i="8"/>
  <c r="G1957" i="8" l="1"/>
  <c r="H1957" i="8" s="1"/>
  <c r="D1958" i="8"/>
  <c r="E1958" i="8"/>
  <c r="G1958" i="8" l="1"/>
  <c r="H1958" i="8" s="1"/>
  <c r="E1959" i="8"/>
  <c r="D1959" i="8"/>
  <c r="G1959" i="8" l="1"/>
  <c r="H1959" i="8" s="1"/>
  <c r="D1960" i="8"/>
  <c r="E1960" i="8"/>
  <c r="E1961" i="8" l="1"/>
  <c r="D1961" i="8"/>
  <c r="G1961" i="8" s="1"/>
  <c r="H1961" i="8" s="1"/>
  <c r="G1960" i="8"/>
  <c r="H1960" i="8" s="1"/>
  <c r="D1962" i="8" l="1"/>
  <c r="E1962" i="8"/>
  <c r="E1963" i="8" l="1"/>
  <c r="D1963" i="8"/>
  <c r="G1963" i="8" s="1"/>
  <c r="H1963" i="8" s="1"/>
  <c r="G1962" i="8"/>
  <c r="H1962" i="8" s="1"/>
  <c r="D1964" i="8" l="1"/>
  <c r="E1964" i="8"/>
  <c r="G1964" i="8" l="1"/>
  <c r="H1964" i="8" s="1"/>
  <c r="E1965" i="8"/>
  <c r="D1965" i="8"/>
  <c r="G1965" i="8" l="1"/>
  <c r="H1965" i="8" s="1"/>
  <c r="E1966" i="8"/>
  <c r="D1966" i="8"/>
  <c r="G1966" i="8" l="1"/>
  <c r="H1966" i="8" s="1"/>
  <c r="D1967" i="8"/>
  <c r="E1967" i="8"/>
  <c r="G1967" i="8" l="1"/>
  <c r="H1967" i="8" s="1"/>
  <c r="E1968" i="8"/>
  <c r="D1968" i="8"/>
  <c r="G1968" i="8" l="1"/>
  <c r="H1968" i="8" s="1"/>
  <c r="D1969" i="8"/>
  <c r="E1969" i="8"/>
  <c r="G1969" i="8" l="1"/>
  <c r="H1969" i="8" s="1"/>
  <c r="E1970" i="8"/>
  <c r="D1970" i="8"/>
  <c r="G1970" i="8" l="1"/>
  <c r="H1970" i="8" s="1"/>
  <c r="D1971" i="8"/>
  <c r="E1971" i="8"/>
  <c r="G1971" i="8" l="1"/>
  <c r="H1971" i="8" s="1"/>
  <c r="E1972" i="8"/>
  <c r="D1972" i="8"/>
  <c r="G1972" i="8" l="1"/>
  <c r="H1972" i="8" s="1"/>
  <c r="D1973" i="8"/>
  <c r="E1973" i="8"/>
  <c r="G1973" i="8" l="1"/>
  <c r="H1973" i="8" s="1"/>
  <c r="E1974" i="8"/>
  <c r="D1974" i="8"/>
  <c r="G1974" i="8" l="1"/>
  <c r="H1974" i="8" s="1"/>
  <c r="E1975" i="8"/>
  <c r="D1975" i="8"/>
  <c r="G1975" i="8" l="1"/>
  <c r="H1975" i="8" s="1"/>
  <c r="E1976" i="8"/>
  <c r="D1976" i="8"/>
  <c r="G1976" i="8" l="1"/>
  <c r="H1976" i="8" s="1"/>
  <c r="E1977" i="8"/>
  <c r="D1977" i="8"/>
  <c r="G1977" i="8" l="1"/>
  <c r="H1977" i="8" s="1"/>
  <c r="E1978" i="8"/>
  <c r="D1978" i="8"/>
  <c r="G1978" i="8" l="1"/>
  <c r="H1978" i="8" s="1"/>
  <c r="E1979" i="8"/>
  <c r="D1979" i="8"/>
  <c r="G1979" i="8" l="1"/>
  <c r="H1979" i="8" s="1"/>
  <c r="E1980" i="8"/>
  <c r="D1980" i="8"/>
  <c r="G1980" i="8" l="1"/>
  <c r="H1980" i="8" s="1"/>
  <c r="E1981" i="8"/>
  <c r="D1981" i="8"/>
  <c r="G1981" i="8" l="1"/>
  <c r="H1981" i="8" s="1"/>
  <c r="E1982" i="8"/>
  <c r="D1982" i="8"/>
  <c r="G1982" i="8" l="1"/>
  <c r="H1982" i="8" s="1"/>
  <c r="E1983" i="8"/>
  <c r="D1983" i="8"/>
  <c r="G1983" i="8" l="1"/>
  <c r="H1983" i="8" s="1"/>
  <c r="D1984" i="8"/>
  <c r="E1984" i="8"/>
  <c r="G1984" i="8" l="1"/>
  <c r="H1984" i="8" s="1"/>
  <c r="E1985" i="8"/>
  <c r="D1985" i="8"/>
  <c r="G1985" i="8" l="1"/>
  <c r="H1985" i="8" s="1"/>
  <c r="D1986" i="8"/>
  <c r="E1986" i="8"/>
  <c r="E1987" i="8" l="1"/>
  <c r="D1987" i="8"/>
  <c r="G1987" i="8" s="1"/>
  <c r="H1987" i="8" s="1"/>
  <c r="G1986" i="8"/>
  <c r="H1986" i="8" s="1"/>
  <c r="E1988" i="8" l="1"/>
  <c r="D1988" i="8"/>
  <c r="G1988" i="8" l="1"/>
  <c r="H1988" i="8" s="1"/>
  <c r="E1989" i="8"/>
  <c r="D1989" i="8"/>
  <c r="G1989" i="8" l="1"/>
  <c r="H1989" i="8" s="1"/>
  <c r="E1990" i="8"/>
  <c r="D1990" i="8"/>
  <c r="G1990" i="8" l="1"/>
  <c r="H1990" i="8" s="1"/>
  <c r="E1991" i="8"/>
  <c r="D1991" i="8"/>
  <c r="G1991" i="8" l="1"/>
  <c r="H1991" i="8" s="1"/>
  <c r="E1992" i="8"/>
  <c r="D1992" i="8"/>
  <c r="G1992" i="8" l="1"/>
  <c r="H1992" i="8" s="1"/>
  <c r="E1993" i="8"/>
  <c r="D1993" i="8"/>
  <c r="G1993" i="8" l="1"/>
  <c r="H1993" i="8" s="1"/>
  <c r="E1994" i="8"/>
  <c r="D1994" i="8"/>
  <c r="G1994" i="8" l="1"/>
  <c r="H1994" i="8" s="1"/>
  <c r="E1995" i="8"/>
  <c r="D1995" i="8"/>
  <c r="G1995" i="8" l="1"/>
  <c r="H1995" i="8" s="1"/>
  <c r="E1996" i="8"/>
  <c r="D1996" i="8"/>
  <c r="G1996" i="8" l="1"/>
  <c r="H1996" i="8" s="1"/>
  <c r="E1997" i="8"/>
  <c r="D1997" i="8"/>
  <c r="G1997" i="8" l="1"/>
  <c r="H1997" i="8" s="1"/>
  <c r="E1998" i="8"/>
  <c r="D1998" i="8"/>
  <c r="G1998" i="8" l="1"/>
  <c r="H1998" i="8" s="1"/>
  <c r="D1999" i="8"/>
  <c r="E1999" i="8"/>
  <c r="G1999" i="8" l="1"/>
  <c r="H1999" i="8" s="1"/>
  <c r="E2000" i="8"/>
  <c r="D2000" i="8"/>
  <c r="G2000" i="8" l="1"/>
  <c r="H2000" i="8" s="1"/>
  <c r="D2001" i="8"/>
  <c r="E2001" i="8"/>
  <c r="G2001" i="8" l="1"/>
  <c r="H2001" i="8" s="1"/>
  <c r="E2002" i="8"/>
  <c r="D2002" i="8"/>
  <c r="G2002" i="8" l="1"/>
  <c r="H2002" i="8" s="1"/>
  <c r="D2003" i="8"/>
  <c r="E2003" i="8"/>
  <c r="G2003" i="8" l="1"/>
  <c r="H2003" i="8" s="1"/>
  <c r="E2004" i="8"/>
  <c r="D2004" i="8"/>
  <c r="G2004" i="8" l="1"/>
  <c r="H2004" i="8" s="1"/>
  <c r="D2005" i="8"/>
  <c r="E2005" i="8"/>
  <c r="G2005" i="8" l="1"/>
  <c r="H2005" i="8" s="1"/>
  <c r="E2006" i="8"/>
  <c r="D2006" i="8"/>
  <c r="G2006" i="8" l="1"/>
  <c r="H2006" i="8" s="1"/>
  <c r="E2007" i="8"/>
  <c r="D2007" i="8"/>
  <c r="G2007" i="8" l="1"/>
  <c r="H2007" i="8" s="1"/>
  <c r="E2008" i="8"/>
  <c r="D2008" i="8"/>
  <c r="G2008" i="8" l="1"/>
  <c r="H2008" i="8" s="1"/>
  <c r="E2009" i="8"/>
  <c r="D2009" i="8"/>
  <c r="G2009" i="8" l="1"/>
  <c r="H2009" i="8" s="1"/>
  <c r="E2010" i="8"/>
  <c r="D2010" i="8"/>
  <c r="G2010" i="8" l="1"/>
  <c r="H2010" i="8" s="1"/>
  <c r="E2011" i="8"/>
  <c r="D2011" i="8"/>
  <c r="G2011" i="8" l="1"/>
  <c r="H2011" i="8" s="1"/>
  <c r="E2012" i="8"/>
  <c r="D2012" i="8"/>
  <c r="G2012" i="8" l="1"/>
  <c r="H2012" i="8" s="1"/>
  <c r="E2013" i="8"/>
  <c r="D2013" i="8"/>
  <c r="G2013" i="8" l="1"/>
  <c r="H2013" i="8" s="1"/>
  <c r="E2014" i="8"/>
  <c r="D2014" i="8"/>
  <c r="G2014" i="8" l="1"/>
  <c r="H2014" i="8" s="1"/>
  <c r="E2015" i="8"/>
  <c r="D2015" i="8"/>
  <c r="G2015" i="8" l="1"/>
  <c r="H2015" i="8" s="1"/>
  <c r="D2016" i="8"/>
  <c r="E2016" i="8"/>
  <c r="G2016" i="8" l="1"/>
  <c r="H2016" i="8" s="1"/>
  <c r="E2017" i="8"/>
  <c r="D2017" i="8"/>
  <c r="G2017" i="8" l="1"/>
  <c r="H2017" i="8" s="1"/>
  <c r="D2018" i="8"/>
  <c r="E2018" i="8"/>
  <c r="G2018" i="8" l="1"/>
  <c r="H2018" i="8" s="1"/>
  <c r="E2019" i="8"/>
  <c r="D2019" i="8"/>
  <c r="G2019" i="8" l="1"/>
  <c r="H2019" i="8" s="1"/>
  <c r="E2020" i="8"/>
  <c r="D2020" i="8"/>
  <c r="G2020" i="8" l="1"/>
  <c r="H2020" i="8" s="1"/>
  <c r="E2021" i="8"/>
  <c r="D2021" i="8"/>
  <c r="G2021" i="8" l="1"/>
  <c r="H2021" i="8" s="1"/>
  <c r="E2022" i="8"/>
  <c r="D2022" i="8"/>
  <c r="G2022" i="8" l="1"/>
  <c r="H2022" i="8" s="1"/>
  <c r="D2023" i="8"/>
  <c r="E2023" i="8"/>
  <c r="G2023" i="8" l="1"/>
  <c r="H2023" i="8" s="1"/>
  <c r="E2024" i="8"/>
  <c r="D2024" i="8"/>
  <c r="G2024" i="8" l="1"/>
  <c r="H2024" i="8" s="1"/>
  <c r="D2025" i="8"/>
  <c r="E2025" i="8"/>
  <c r="G2025" i="8" l="1"/>
  <c r="H2025" i="8" s="1"/>
  <c r="E2026" i="8"/>
  <c r="D2026" i="8"/>
  <c r="G2026" i="8" l="1"/>
  <c r="H2026" i="8" s="1"/>
  <c r="D2027" i="8"/>
  <c r="E2027" i="8"/>
  <c r="G2027" i="8" l="1"/>
  <c r="H2027" i="8" s="1"/>
  <c r="E2028" i="8"/>
  <c r="D2028" i="8"/>
  <c r="G2028" i="8" l="1"/>
  <c r="H2028" i="8" s="1"/>
  <c r="D2029" i="8"/>
  <c r="E2029" i="8"/>
  <c r="G2029" i="8" l="1"/>
  <c r="H2029" i="8" s="1"/>
  <c r="E2030" i="8"/>
  <c r="D2030" i="8"/>
  <c r="G2030" i="8" l="1"/>
  <c r="H2030" i="8" s="1"/>
  <c r="D2031" i="8"/>
  <c r="E2031" i="8"/>
  <c r="E2032" i="8" l="1"/>
  <c r="D2032" i="8"/>
  <c r="G2032" i="8" s="1"/>
  <c r="H2032" i="8" s="1"/>
  <c r="G2031" i="8"/>
  <c r="H2031" i="8" s="1"/>
  <c r="D2033" i="8" l="1"/>
  <c r="E2033" i="8"/>
  <c r="G2033" i="8" l="1"/>
  <c r="H2033" i="8" s="1"/>
  <c r="E2034" i="8"/>
  <c r="D2034" i="8"/>
  <c r="G2034" i="8" l="1"/>
  <c r="H2034" i="8" s="1"/>
  <c r="D2035" i="8"/>
  <c r="E2035" i="8"/>
  <c r="G2035" i="8" l="1"/>
  <c r="H2035" i="8" s="1"/>
  <c r="E2036" i="8"/>
  <c r="D2036" i="8"/>
  <c r="G2036" i="8" l="1"/>
  <c r="H2036" i="8" s="1"/>
  <c r="D2037" i="8"/>
  <c r="E2037" i="8"/>
  <c r="G2037" i="8" l="1"/>
  <c r="H2037" i="8" s="1"/>
  <c r="D2038" i="8"/>
  <c r="E2038" i="8"/>
  <c r="G2038" i="8" l="1"/>
  <c r="H2038" i="8" s="1"/>
  <c r="E2039" i="8"/>
  <c r="D2039" i="8"/>
  <c r="G2039" i="8" l="1"/>
  <c r="H2039" i="8" s="1"/>
  <c r="D2040" i="8"/>
  <c r="E2040" i="8"/>
  <c r="G2040" i="8" l="1"/>
  <c r="H2040" i="8" s="1"/>
  <c r="E2041" i="8"/>
  <c r="D2041" i="8"/>
  <c r="G2041" i="8" l="1"/>
  <c r="H2041" i="8" s="1"/>
  <c r="D2042" i="8"/>
  <c r="E2042" i="8"/>
  <c r="G2042" i="8" l="1"/>
  <c r="H2042" i="8" s="1"/>
  <c r="E2043" i="8"/>
  <c r="D2043" i="8"/>
  <c r="G2043" i="8" s="1"/>
  <c r="H2043" i="8" s="1"/>
  <c r="D2044" i="8" l="1"/>
  <c r="E2044" i="8"/>
  <c r="D2045" i="8" l="1"/>
  <c r="E2045" i="8"/>
  <c r="G2044" i="8"/>
  <c r="H2044" i="8" s="1"/>
  <c r="G2045" i="8" l="1"/>
  <c r="H2045" i="8" s="1"/>
  <c r="D2046" i="8"/>
  <c r="E2046" i="8"/>
  <c r="G2046" i="8" l="1"/>
  <c r="H2046" i="8" s="1"/>
  <c r="D2047" i="8"/>
  <c r="E2047" i="8"/>
  <c r="G2047" i="8" l="1"/>
  <c r="H2047" i="8" s="1"/>
  <c r="E2048" i="8"/>
  <c r="D2048" i="8"/>
  <c r="G2048" i="8" l="1"/>
  <c r="H2048" i="8" s="1"/>
  <c r="D2049" i="8"/>
  <c r="E2049" i="8"/>
  <c r="G2049" i="8" l="1"/>
  <c r="H2049" i="8" s="1"/>
  <c r="E2050" i="8"/>
  <c r="D2050" i="8"/>
  <c r="E2051" i="8" l="1"/>
  <c r="D2051" i="8"/>
  <c r="G2051" i="8" s="1"/>
  <c r="H2051" i="8" s="1"/>
  <c r="G2050" i="8"/>
  <c r="H2050" i="8" s="1"/>
  <c r="E2052" i="8" l="1"/>
  <c r="D2052" i="8"/>
  <c r="G2052" i="8" s="1"/>
  <c r="H2052" i="8" s="1"/>
  <c r="E2053" i="8" l="1"/>
  <c r="D2053" i="8"/>
  <c r="G2053" i="8" s="1"/>
  <c r="H2053" i="8" s="1"/>
  <c r="D2054" i="8" l="1"/>
  <c r="E2054" i="8"/>
  <c r="G2054" i="8" l="1"/>
  <c r="H2054" i="8" s="1"/>
  <c r="E2055" i="8"/>
  <c r="D2055" i="8"/>
  <c r="G2055" i="8" l="1"/>
  <c r="H2055" i="8" s="1"/>
  <c r="E2056" i="8"/>
  <c r="D2056" i="8"/>
  <c r="G2056" i="8" l="1"/>
  <c r="H2056" i="8" s="1"/>
  <c r="E2057" i="8"/>
  <c r="D2057" i="8"/>
  <c r="G2057" i="8" l="1"/>
  <c r="H2057" i="8" s="1"/>
  <c r="E2058" i="8"/>
  <c r="D2058" i="8"/>
  <c r="G2058" i="8" l="1"/>
  <c r="H2058" i="8" s="1"/>
  <c r="E2059" i="8"/>
  <c r="D2059" i="8"/>
  <c r="G2059" i="8" l="1"/>
  <c r="H2059" i="8" s="1"/>
  <c r="D2060" i="8"/>
  <c r="E2060" i="8"/>
  <c r="G2060" i="8" l="1"/>
  <c r="H2060" i="8" s="1"/>
  <c r="E2061" i="8"/>
  <c r="D2061" i="8"/>
  <c r="G2061" i="8" l="1"/>
  <c r="H2061" i="8" s="1"/>
  <c r="D2062" i="8"/>
  <c r="E2062" i="8"/>
  <c r="G2062" i="8" l="1"/>
  <c r="H2062" i="8" s="1"/>
  <c r="E2063" i="8"/>
  <c r="D2063" i="8"/>
  <c r="G2063" i="8" l="1"/>
  <c r="H2063" i="8" s="1"/>
  <c r="E2064" i="8"/>
  <c r="D2064" i="8"/>
  <c r="G2064" i="8" l="1"/>
  <c r="H2064" i="8" s="1"/>
  <c r="E2065" i="8"/>
  <c r="D2065" i="8"/>
  <c r="G2065" i="8" l="1"/>
  <c r="H2065" i="8" s="1"/>
  <c r="E2066" i="8"/>
  <c r="D2066" i="8"/>
  <c r="G2066" i="8" l="1"/>
  <c r="H2066" i="8" s="1"/>
  <c r="E2067" i="8"/>
  <c r="D2067" i="8"/>
  <c r="G2067" i="8" l="1"/>
  <c r="H2067" i="8" s="1"/>
  <c r="E2068" i="8"/>
  <c r="D2068" i="8"/>
  <c r="G2068" i="8" l="1"/>
  <c r="H2068" i="8" s="1"/>
  <c r="E2069" i="8"/>
  <c r="D2069" i="8"/>
  <c r="G2069" i="8" l="1"/>
  <c r="H2069" i="8" s="1"/>
  <c r="E2070" i="8"/>
  <c r="D2070" i="8"/>
  <c r="G2070" i="8" l="1"/>
  <c r="H2070" i="8" s="1"/>
  <c r="E2071" i="8"/>
  <c r="D2071" i="8"/>
  <c r="G2071" i="8" l="1"/>
  <c r="H2071" i="8" s="1"/>
  <c r="E2072" i="8"/>
  <c r="D2072" i="8"/>
  <c r="G2072" i="8" l="1"/>
  <c r="H2072" i="8" s="1"/>
  <c r="E2073" i="8"/>
  <c r="D2073" i="8"/>
  <c r="G2073" i="8" l="1"/>
  <c r="H2073" i="8" s="1"/>
  <c r="D2074" i="8"/>
  <c r="E2074" i="8"/>
  <c r="G2074" i="8" l="1"/>
  <c r="H2074" i="8" s="1"/>
  <c r="E2075" i="8"/>
  <c r="D2075" i="8"/>
  <c r="G2075" i="8" l="1"/>
  <c r="H2075" i="8" s="1"/>
  <c r="E2076" i="8"/>
  <c r="D2076" i="8"/>
  <c r="G2076" i="8" l="1"/>
  <c r="H2076" i="8" s="1"/>
  <c r="E2077" i="8"/>
  <c r="D2077" i="8"/>
  <c r="G2077" i="8" l="1"/>
  <c r="H2077" i="8" s="1"/>
  <c r="E2078" i="8"/>
  <c r="D2078" i="8"/>
  <c r="G2078" i="8" l="1"/>
  <c r="H2078" i="8" s="1"/>
  <c r="E2079" i="8"/>
  <c r="D2079" i="8"/>
  <c r="G2079" i="8" l="1"/>
  <c r="H2079" i="8" s="1"/>
  <c r="D2080" i="8"/>
  <c r="E2080" i="8"/>
  <c r="G2080" i="8" l="1"/>
  <c r="H2080" i="8" s="1"/>
  <c r="E2081" i="8"/>
  <c r="D2081" i="8"/>
  <c r="G2081" i="8" l="1"/>
  <c r="H2081" i="8" s="1"/>
  <c r="D2082" i="8"/>
  <c r="E2082" i="8"/>
  <c r="G2082" i="8" l="1"/>
  <c r="H2082" i="8" s="1"/>
  <c r="E2083" i="8"/>
  <c r="D2083" i="8"/>
  <c r="G2083" i="8" l="1"/>
  <c r="H2083" i="8" s="1"/>
  <c r="E2084" i="8"/>
  <c r="D2084" i="8"/>
  <c r="G2084" i="8" l="1"/>
  <c r="H2084" i="8" s="1"/>
  <c r="E2085" i="8"/>
  <c r="D2085" i="8"/>
  <c r="G2085" i="8" l="1"/>
  <c r="H2085" i="8" s="1"/>
  <c r="E2086" i="8"/>
  <c r="D2086" i="8"/>
  <c r="G2086" i="8" l="1"/>
  <c r="H2086" i="8" s="1"/>
  <c r="D2087" i="8"/>
  <c r="E2087" i="8"/>
  <c r="E2088" i="8" l="1"/>
  <c r="D2088" i="8"/>
  <c r="G2088" i="8" s="1"/>
  <c r="H2088" i="8" s="1"/>
  <c r="G2087" i="8"/>
  <c r="H2087" i="8" s="1"/>
  <c r="E2089" i="8" l="1"/>
  <c r="D2089" i="8"/>
  <c r="G2089" i="8" s="1"/>
  <c r="H2089" i="8" s="1"/>
  <c r="D2090" i="8" l="1"/>
  <c r="E2090" i="8"/>
  <c r="G2090" i="8" l="1"/>
  <c r="H2090" i="8" s="1"/>
  <c r="D2091" i="8"/>
  <c r="E2091" i="8"/>
  <c r="G2091" i="8" l="1"/>
  <c r="H2091" i="8" s="1"/>
  <c r="E2092" i="8"/>
  <c r="D2092" i="8"/>
  <c r="G2092" i="8" l="1"/>
  <c r="H2092" i="8" s="1"/>
  <c r="D2093" i="8"/>
  <c r="E2093" i="8"/>
  <c r="G2093" i="8" l="1"/>
  <c r="H2093" i="8" s="1"/>
  <c r="E2094" i="8"/>
  <c r="D2094" i="8"/>
  <c r="E2095" i="8" l="1"/>
  <c r="D2095" i="8"/>
  <c r="G2095" i="8" s="1"/>
  <c r="H2095" i="8" s="1"/>
  <c r="G2094" i="8"/>
  <c r="H2094" i="8" s="1"/>
  <c r="E2096" i="8" l="1"/>
  <c r="D2096" i="8"/>
  <c r="G2096" i="8" l="1"/>
  <c r="H2096" i="8" s="1"/>
  <c r="E2097" i="8"/>
  <c r="D2097" i="8"/>
  <c r="G2097" i="8" l="1"/>
  <c r="H2097" i="8" s="1"/>
  <c r="E2098" i="8"/>
  <c r="D2098" i="8"/>
  <c r="E2099" i="8" l="1"/>
  <c r="D2099" i="8"/>
  <c r="G2099" i="8" s="1"/>
  <c r="H2099" i="8" s="1"/>
  <c r="G2098" i="8"/>
  <c r="H2098" i="8" s="1"/>
  <c r="E2100" i="8" l="1"/>
  <c r="D2100" i="8"/>
  <c r="G2100" i="8" l="1"/>
  <c r="H2100" i="8" s="1"/>
  <c r="E2101" i="8"/>
  <c r="D2101" i="8"/>
  <c r="G2101" i="8" l="1"/>
  <c r="H2101" i="8" s="1"/>
  <c r="E2102" i="8"/>
  <c r="D2102" i="8"/>
  <c r="G2102" i="8" l="1"/>
  <c r="H2102" i="8" s="1"/>
  <c r="E2103" i="8"/>
  <c r="D2103" i="8"/>
  <c r="G2103" i="8" l="1"/>
  <c r="H2103" i="8" s="1"/>
  <c r="E2104" i="8"/>
  <c r="D2104" i="8"/>
  <c r="G2104" i="8" l="1"/>
  <c r="H2104" i="8" s="1"/>
  <c r="E2105" i="8"/>
  <c r="D2105" i="8"/>
  <c r="G2105" i="8" l="1"/>
  <c r="H2105" i="8" s="1"/>
  <c r="E2106" i="8"/>
  <c r="D2106" i="8"/>
  <c r="G2106" i="8" l="1"/>
  <c r="H2106" i="8" s="1"/>
  <c r="E2107" i="8"/>
  <c r="D2107" i="8"/>
  <c r="G2107" i="8" l="1"/>
  <c r="H2107" i="8" s="1"/>
  <c r="E2108" i="8"/>
  <c r="D2108" i="8"/>
  <c r="G2108" i="8" l="1"/>
  <c r="H2108" i="8" s="1"/>
  <c r="E2109" i="8"/>
  <c r="D2109" i="8"/>
  <c r="G2109" i="8" l="1"/>
  <c r="H2109" i="8" s="1"/>
  <c r="E2110" i="8"/>
  <c r="D2110" i="8"/>
  <c r="G2110" i="8" l="1"/>
  <c r="H2110" i="8" s="1"/>
  <c r="E2111" i="8"/>
  <c r="D2111" i="8"/>
  <c r="G2111" i="8" l="1"/>
  <c r="H2111" i="8" s="1"/>
  <c r="D2112" i="8"/>
  <c r="E2112" i="8"/>
  <c r="G2112" i="8" l="1"/>
  <c r="H2112" i="8" s="1"/>
  <c r="E2113" i="8"/>
  <c r="D2113" i="8"/>
  <c r="G2113" i="8" l="1"/>
  <c r="H2113" i="8" s="1"/>
  <c r="D2114" i="8"/>
  <c r="E2114" i="8"/>
  <c r="G2114" i="8" l="1"/>
  <c r="H2114" i="8" s="1"/>
  <c r="E2115" i="8"/>
  <c r="D2115" i="8"/>
  <c r="G2115" i="8" l="1"/>
  <c r="H2115" i="8" s="1"/>
  <c r="E2116" i="8"/>
  <c r="D2116" i="8"/>
  <c r="G2116" i="8" l="1"/>
  <c r="H2116" i="8" s="1"/>
  <c r="E2117" i="8"/>
  <c r="D2117" i="8"/>
  <c r="G2117" i="8" l="1"/>
  <c r="H2117" i="8" s="1"/>
  <c r="E2118" i="8"/>
  <c r="D2118" i="8"/>
  <c r="G2118" i="8" l="1"/>
  <c r="H2118" i="8" s="1"/>
  <c r="E2119" i="8"/>
  <c r="D2119" i="8"/>
  <c r="G2119" i="8" l="1"/>
  <c r="H2119" i="8" s="1"/>
  <c r="E2120" i="8"/>
  <c r="D2120" i="8"/>
  <c r="G2120" i="8" l="1"/>
  <c r="H2120" i="8" s="1"/>
  <c r="E2121" i="8"/>
  <c r="D2121" i="8"/>
  <c r="G2121" i="8" l="1"/>
  <c r="H2121" i="8" s="1"/>
  <c r="E2122" i="8"/>
  <c r="D2122" i="8"/>
  <c r="G2122" i="8" l="1"/>
  <c r="H2122" i="8" s="1"/>
  <c r="D2123" i="8"/>
  <c r="E2123" i="8"/>
  <c r="G2123" i="8" l="1"/>
  <c r="H2123" i="8" s="1"/>
  <c r="E2124" i="8"/>
  <c r="D2124" i="8"/>
  <c r="G2124" i="8" l="1"/>
  <c r="H2124" i="8" s="1"/>
  <c r="D2125" i="8"/>
  <c r="E2125" i="8"/>
  <c r="G2125" i="8" l="1"/>
  <c r="H2125" i="8" s="1"/>
  <c r="E2126" i="8"/>
  <c r="D2126" i="8"/>
  <c r="E2127" i="8" l="1"/>
  <c r="D2127" i="8"/>
  <c r="G2127" i="8" s="1"/>
  <c r="H2127" i="8" s="1"/>
  <c r="G2126" i="8"/>
  <c r="H2126" i="8" s="1"/>
  <c r="E2128" i="8" l="1"/>
  <c r="D2128" i="8"/>
  <c r="G2128" i="8" l="1"/>
  <c r="H2128" i="8" s="1"/>
  <c r="E2129" i="8"/>
  <c r="D2129" i="8"/>
  <c r="G2129" i="8" l="1"/>
  <c r="H2129" i="8" s="1"/>
  <c r="E2130" i="8"/>
  <c r="D2130" i="8"/>
  <c r="G2130" i="8" l="1"/>
  <c r="H2130" i="8" s="1"/>
  <c r="E2131" i="8"/>
  <c r="D2131" i="8"/>
  <c r="G2131" i="8" l="1"/>
  <c r="H2131" i="8" s="1"/>
  <c r="E2132" i="8"/>
  <c r="D2132" i="8"/>
  <c r="G2132" i="8" l="1"/>
  <c r="H2132" i="8" s="1"/>
  <c r="E2133" i="8"/>
  <c r="D2133" i="8"/>
  <c r="G2133" i="8" l="1"/>
  <c r="H2133" i="8" s="1"/>
  <c r="E2134" i="8"/>
  <c r="D2134" i="8"/>
  <c r="G2134" i="8" l="1"/>
  <c r="H2134" i="8" s="1"/>
  <c r="D2135" i="8"/>
  <c r="E2135" i="8"/>
  <c r="G2135" i="8" l="1"/>
  <c r="H2135" i="8" s="1"/>
  <c r="E2136" i="8"/>
  <c r="D2136" i="8"/>
  <c r="D2137" i="8" l="1"/>
  <c r="E2137" i="8"/>
  <c r="G2136" i="8"/>
  <c r="H2136" i="8" s="1"/>
  <c r="G2137" i="8" l="1"/>
  <c r="H2137" i="8" s="1"/>
  <c r="E2138" i="8"/>
  <c r="D2138" i="8"/>
  <c r="G2138" i="8" l="1"/>
  <c r="H2138" i="8" s="1"/>
  <c r="D2139" i="8"/>
  <c r="E2139" i="8"/>
  <c r="G2139" i="8" l="1"/>
  <c r="H2139" i="8" s="1"/>
  <c r="E2140" i="8"/>
  <c r="D2140" i="8"/>
  <c r="G2140" i="8" l="1"/>
  <c r="H2140" i="8" s="1"/>
  <c r="D2141" i="8"/>
  <c r="E2141" i="8"/>
  <c r="G2141" i="8" l="1"/>
  <c r="H2141" i="8" s="1"/>
  <c r="E2142" i="8"/>
  <c r="D2142" i="8"/>
  <c r="G2142" i="8" l="1"/>
  <c r="H2142" i="8" s="1"/>
  <c r="E2143" i="8"/>
  <c r="D2143" i="8"/>
  <c r="G2143" i="8" l="1"/>
  <c r="H2143" i="8" s="1"/>
  <c r="E2144" i="8"/>
  <c r="D2144" i="8"/>
  <c r="G2144" i="8" l="1"/>
  <c r="H2144" i="8" s="1"/>
  <c r="E2145" i="8"/>
  <c r="D2145" i="8"/>
  <c r="G2145" i="8" l="1"/>
  <c r="H2145" i="8" s="1"/>
  <c r="E2146" i="8"/>
  <c r="D2146" i="8"/>
  <c r="G2146" i="8" l="1"/>
  <c r="H2146" i="8" s="1"/>
  <c r="E2147" i="8"/>
  <c r="D2147" i="8"/>
  <c r="G2147" i="8" l="1"/>
  <c r="H2147" i="8" s="1"/>
  <c r="D2148" i="8"/>
  <c r="E2148" i="8"/>
  <c r="G2148" i="8" l="1"/>
  <c r="H2148" i="8" s="1"/>
  <c r="E2149" i="8"/>
  <c r="D2149" i="8"/>
  <c r="G2149" i="8" l="1"/>
  <c r="H2149" i="8" s="1"/>
  <c r="E2150" i="8"/>
  <c r="D2150" i="8"/>
  <c r="G2150" i="8" l="1"/>
  <c r="H2150" i="8" s="1"/>
  <c r="E2151" i="8"/>
  <c r="D2151" i="8"/>
  <c r="G2151" i="8" l="1"/>
  <c r="H2151" i="8" s="1"/>
  <c r="E2152" i="8"/>
  <c r="D2152" i="8"/>
  <c r="G2152" i="8" l="1"/>
  <c r="H2152" i="8" s="1"/>
  <c r="E2153" i="8"/>
  <c r="D2153" i="8"/>
  <c r="G2153" i="8" l="1"/>
  <c r="H2153" i="8" s="1"/>
  <c r="D2154" i="8"/>
  <c r="E2154" i="8"/>
  <c r="G2154" i="8" l="1"/>
  <c r="H2154" i="8" s="1"/>
  <c r="E2155" i="8"/>
  <c r="D2155" i="8"/>
  <c r="G2155" i="8" l="1"/>
  <c r="H2155" i="8" s="1"/>
  <c r="E2156" i="8"/>
  <c r="D2156" i="8"/>
  <c r="G2156" i="8" l="1"/>
  <c r="H2156" i="8" s="1"/>
  <c r="E2157" i="8"/>
  <c r="D2157" i="8"/>
  <c r="G2157" i="8" l="1"/>
  <c r="H2157" i="8" s="1"/>
  <c r="E2158" i="8"/>
  <c r="D2158" i="8"/>
  <c r="G2158" i="8" l="1"/>
  <c r="H2158" i="8" s="1"/>
  <c r="D2159" i="8"/>
  <c r="E2159" i="8"/>
  <c r="G2159" i="8" l="1"/>
  <c r="H2159" i="8" s="1"/>
  <c r="E2160" i="8"/>
  <c r="D2160" i="8"/>
  <c r="G2160" i="8" l="1"/>
  <c r="H2160" i="8" s="1"/>
  <c r="D2161" i="8"/>
  <c r="E2161" i="8"/>
  <c r="G2161" i="8" l="1"/>
  <c r="H2161" i="8" s="1"/>
  <c r="E2162" i="8"/>
  <c r="D2162" i="8"/>
  <c r="G2162" i="8" l="1"/>
  <c r="H2162" i="8" s="1"/>
  <c r="D2163" i="8"/>
  <c r="E2163" i="8"/>
  <c r="G2163" i="8" l="1"/>
  <c r="H2163" i="8" s="1"/>
  <c r="E2164" i="8"/>
  <c r="D2164" i="8"/>
  <c r="G2164" i="8" l="1"/>
  <c r="H2164" i="8" s="1"/>
  <c r="E2165" i="8"/>
  <c r="D2165" i="8"/>
  <c r="G2165" i="8" l="1"/>
  <c r="H2165" i="8" s="1"/>
  <c r="E2166" i="8"/>
  <c r="D2166" i="8"/>
  <c r="G2166" i="8" l="1"/>
  <c r="H2166" i="8" s="1"/>
  <c r="D2167" i="8"/>
  <c r="E2167" i="8"/>
  <c r="G2167" i="8" l="1"/>
  <c r="H2167" i="8" s="1"/>
  <c r="E2168" i="8"/>
  <c r="D2168" i="8"/>
  <c r="G2168" i="8" l="1"/>
  <c r="H2168" i="8" s="1"/>
  <c r="E2169" i="8"/>
  <c r="D2169" i="8"/>
  <c r="G2169" i="8" l="1"/>
  <c r="H2169" i="8" s="1"/>
  <c r="E2170" i="8"/>
  <c r="D2170" i="8"/>
  <c r="G2170" i="8" l="1"/>
  <c r="H2170" i="8" s="1"/>
  <c r="E2171" i="8"/>
  <c r="D2171" i="8"/>
  <c r="G2171" i="8" l="1"/>
  <c r="H2171" i="8" s="1"/>
  <c r="E2172" i="8"/>
  <c r="D2172" i="8"/>
  <c r="G2172" i="8" l="1"/>
  <c r="H2172" i="8" s="1"/>
  <c r="E2173" i="8"/>
  <c r="D2173" i="8"/>
  <c r="G2173" i="8" l="1"/>
  <c r="H2173" i="8" s="1"/>
  <c r="D2174" i="8"/>
  <c r="E2174" i="8"/>
  <c r="G2174" i="8" l="1"/>
  <c r="H2174" i="8" s="1"/>
  <c r="E2175" i="8"/>
  <c r="D2175" i="8"/>
  <c r="G2175" i="8" l="1"/>
  <c r="H2175" i="8" s="1"/>
  <c r="E2176" i="8"/>
  <c r="D2176" i="8"/>
  <c r="G2176" i="8" l="1"/>
  <c r="H2176" i="8" s="1"/>
  <c r="D2177" i="8"/>
  <c r="E2177" i="8"/>
  <c r="E2178" i="8" l="1"/>
  <c r="D2178" i="8"/>
  <c r="G2178" i="8" s="1"/>
  <c r="H2178" i="8" s="1"/>
  <c r="G2177" i="8"/>
  <c r="H2177" i="8" s="1"/>
  <c r="E2179" i="8" l="1"/>
  <c r="D2179" i="8"/>
  <c r="G2179" i="8" s="1"/>
  <c r="H2179" i="8" s="1"/>
  <c r="E2180" i="8" l="1"/>
  <c r="D2180" i="8"/>
  <c r="G2180" i="8" s="1"/>
  <c r="H2180" i="8" s="1"/>
  <c r="E2181" i="8" l="1"/>
  <c r="D2181" i="8"/>
  <c r="G2181" i="8" l="1"/>
  <c r="H2181" i="8" s="1"/>
  <c r="E2182" i="8"/>
  <c r="D2182" i="8"/>
  <c r="G2182" i="8" l="1"/>
  <c r="H2182" i="8" s="1"/>
  <c r="D2183" i="8"/>
  <c r="E2183" i="8"/>
  <c r="G2183" i="8" l="1"/>
  <c r="H2183" i="8" s="1"/>
  <c r="E2184" i="8"/>
  <c r="D2184" i="8"/>
  <c r="G2184" i="8" l="1"/>
  <c r="H2184" i="8" s="1"/>
  <c r="E2185" i="8"/>
  <c r="D2185" i="8"/>
  <c r="G2185" i="8" l="1"/>
  <c r="H2185" i="8" s="1"/>
  <c r="E2186" i="8"/>
  <c r="D2186" i="8"/>
  <c r="G2186" i="8" l="1"/>
  <c r="H2186" i="8" s="1"/>
  <c r="E2187" i="8"/>
  <c r="D2187" i="8"/>
  <c r="G2187" i="8" l="1"/>
  <c r="H2187" i="8" s="1"/>
  <c r="D2188" i="8"/>
  <c r="E2188" i="8"/>
  <c r="G2188" i="8" l="1"/>
  <c r="H2188" i="8" s="1"/>
  <c r="E2189" i="8"/>
  <c r="D2189" i="8"/>
  <c r="G2189" i="8" l="1"/>
  <c r="H2189" i="8" s="1"/>
  <c r="E2190" i="8"/>
  <c r="D2190" i="8"/>
  <c r="G2190" i="8" l="1"/>
  <c r="H2190" i="8" s="1"/>
  <c r="E2191" i="8"/>
  <c r="D2191" i="8"/>
  <c r="G2191" i="8" l="1"/>
  <c r="H2191" i="8" s="1"/>
  <c r="D2192" i="8"/>
  <c r="E2192" i="8"/>
  <c r="G2192" i="8" l="1"/>
  <c r="H2192" i="8" s="1"/>
  <c r="E2193" i="8"/>
  <c r="D2193" i="8"/>
  <c r="G2193" i="8" l="1"/>
  <c r="H2193" i="8" s="1"/>
  <c r="D2194" i="8"/>
  <c r="E2194" i="8"/>
  <c r="G2194" i="8" l="1"/>
  <c r="H2194" i="8" s="1"/>
  <c r="E2195" i="8"/>
  <c r="D2195" i="8"/>
  <c r="E2196" i="8" l="1"/>
  <c r="D2196" i="8"/>
  <c r="G2195" i="8"/>
  <c r="H2195" i="8" s="1"/>
  <c r="G2196" i="8" l="1"/>
  <c r="H2196" i="8" s="1"/>
  <c r="E2197" i="8"/>
  <c r="D2197" i="8"/>
  <c r="G2197" i="8" l="1"/>
  <c r="H2197" i="8" s="1"/>
  <c r="E2198" i="8"/>
  <c r="D2198" i="8"/>
  <c r="G2198" i="8" l="1"/>
  <c r="H2198" i="8" s="1"/>
  <c r="D2199" i="8"/>
  <c r="E2199" i="8"/>
  <c r="E2200" i="8" l="1"/>
  <c r="D2200" i="8"/>
  <c r="G2200" i="8" s="1"/>
  <c r="H2200" i="8" s="1"/>
  <c r="G2199" i="8"/>
  <c r="H2199" i="8" s="1"/>
  <c r="D2201" i="8" l="1"/>
  <c r="E2201" i="8"/>
  <c r="G2201" i="8" l="1"/>
  <c r="H2201" i="8" s="1"/>
  <c r="E2202" i="8"/>
  <c r="D2202" i="8"/>
  <c r="G2202" i="8" l="1"/>
  <c r="H2202" i="8" s="1"/>
  <c r="D2203" i="8"/>
  <c r="E2203" i="8"/>
  <c r="G2203" i="8" l="1"/>
  <c r="H2203" i="8" s="1"/>
  <c r="E2204" i="8"/>
  <c r="D2204" i="8"/>
  <c r="G2204" i="8" l="1"/>
  <c r="H2204" i="8" s="1"/>
  <c r="D2205" i="8"/>
  <c r="E2205" i="8"/>
  <c r="G2205" i="8" l="1"/>
  <c r="H2205" i="8" s="1"/>
  <c r="E2206" i="8"/>
  <c r="D2206" i="8"/>
  <c r="G2206" i="8" l="1"/>
  <c r="H2206" i="8" s="1"/>
  <c r="D2207" i="8"/>
  <c r="E2207" i="8"/>
  <c r="G2207" i="8" l="1"/>
  <c r="H2207" i="8" s="1"/>
  <c r="E2208" i="8"/>
  <c r="D2208" i="8"/>
  <c r="G2208" i="8" l="1"/>
  <c r="H2208" i="8" s="1"/>
  <c r="E2209" i="8"/>
  <c r="D2209" i="8"/>
  <c r="G2209" i="8" l="1"/>
  <c r="H2209" i="8" s="1"/>
  <c r="E2210" i="8"/>
  <c r="D2210" i="8"/>
  <c r="G2210" i="8" l="1"/>
  <c r="H2210" i="8" s="1"/>
  <c r="E2211" i="8"/>
  <c r="D2211" i="8"/>
  <c r="G2211" i="8" l="1"/>
  <c r="H2211" i="8" s="1"/>
  <c r="D2212" i="8"/>
  <c r="E2212" i="8"/>
  <c r="G2212" i="8" l="1"/>
  <c r="H2212" i="8" s="1"/>
  <c r="E2213" i="8"/>
  <c r="D2213" i="8"/>
  <c r="G2213" i="8" l="1"/>
  <c r="H2213" i="8" s="1"/>
  <c r="E2214" i="8"/>
  <c r="D2214" i="8"/>
  <c r="E2215" i="8" l="1"/>
  <c r="D2215" i="8"/>
  <c r="G2214" i="8"/>
  <c r="H2214" i="8" s="1"/>
  <c r="G2215" i="8" l="1"/>
  <c r="H2215" i="8" s="1"/>
  <c r="E2216" i="8"/>
  <c r="D2216" i="8"/>
  <c r="G2216" i="8" l="1"/>
  <c r="H2216" i="8" s="1"/>
  <c r="E2217" i="8"/>
  <c r="D2217" i="8"/>
  <c r="G2217" i="8" l="1"/>
  <c r="H2217" i="8" s="1"/>
  <c r="D2218" i="8"/>
  <c r="E2218" i="8"/>
  <c r="G2218" i="8" l="1"/>
  <c r="H2218" i="8" s="1"/>
  <c r="E2219" i="8"/>
  <c r="D2219" i="8"/>
  <c r="G2219" i="8" l="1"/>
  <c r="H2219" i="8" s="1"/>
  <c r="E2220" i="8"/>
  <c r="D2220" i="8"/>
  <c r="G2220" i="8" l="1"/>
  <c r="H2220" i="8" s="1"/>
  <c r="D2221" i="8"/>
  <c r="E2221" i="8"/>
  <c r="G2221" i="8" l="1"/>
  <c r="H2221" i="8" s="1"/>
  <c r="E2222" i="8"/>
  <c r="D2222" i="8"/>
  <c r="G2222" i="8" l="1"/>
  <c r="H2222" i="8" s="1"/>
  <c r="D2223" i="8"/>
  <c r="E2223" i="8"/>
  <c r="G2223" i="8" l="1"/>
  <c r="H2223" i="8" s="1"/>
  <c r="E2224" i="8"/>
  <c r="D2224" i="8"/>
  <c r="G2224" i="8" l="1"/>
  <c r="H2224" i="8" s="1"/>
  <c r="E2225" i="8"/>
  <c r="D2225" i="8"/>
  <c r="G2225" i="8" l="1"/>
  <c r="H2225" i="8" s="1"/>
  <c r="E2226" i="8"/>
  <c r="D2226" i="8"/>
  <c r="G2226" i="8" l="1"/>
  <c r="H2226" i="8" s="1"/>
  <c r="E2227" i="8"/>
  <c r="D2227" i="8"/>
  <c r="G2227" i="8" l="1"/>
  <c r="H2227" i="8" s="1"/>
  <c r="E2228" i="8"/>
  <c r="D2228" i="8"/>
  <c r="G2228" i="8" l="1"/>
  <c r="H2228" i="8" s="1"/>
  <c r="E2229" i="8"/>
  <c r="D2229" i="8"/>
  <c r="G2229" i="8" l="1"/>
  <c r="H2229" i="8" s="1"/>
  <c r="E2230" i="8"/>
  <c r="D2230" i="8"/>
  <c r="G2230" i="8" l="1"/>
  <c r="H2230" i="8" s="1"/>
  <c r="E2231" i="8"/>
  <c r="D2231" i="8"/>
  <c r="G2231" i="8" l="1"/>
  <c r="H2231" i="8" s="1"/>
  <c r="E2232" i="8"/>
  <c r="D2232" i="8"/>
  <c r="G2232" i="8" l="1"/>
  <c r="H2232" i="8" s="1"/>
  <c r="E2233" i="8"/>
  <c r="D2233" i="8"/>
  <c r="G2233" i="8" l="1"/>
  <c r="H2233" i="8" s="1"/>
  <c r="D2234" i="8"/>
  <c r="E2234" i="8"/>
  <c r="G2234" i="8" l="1"/>
  <c r="H2234" i="8" s="1"/>
  <c r="E2235" i="8"/>
  <c r="D2235" i="8"/>
  <c r="G2235" i="8" l="1"/>
  <c r="H2235" i="8" s="1"/>
  <c r="E2236" i="8"/>
  <c r="D2236" i="8"/>
  <c r="G2236" i="8" l="1"/>
  <c r="H2236" i="8" s="1"/>
  <c r="E2237" i="8"/>
  <c r="D2237" i="8"/>
  <c r="G2237" i="8" l="1"/>
  <c r="H2237" i="8" s="1"/>
  <c r="D2238" i="8"/>
  <c r="E2238" i="8"/>
  <c r="G2238" i="8" l="1"/>
  <c r="H2238" i="8" s="1"/>
  <c r="E2239" i="8"/>
  <c r="D2239" i="8"/>
  <c r="G2239" i="8" l="1"/>
  <c r="H2239" i="8" s="1"/>
  <c r="D2240" i="8"/>
  <c r="E2240" i="8"/>
  <c r="G2240" i="8" l="1"/>
  <c r="H2240" i="8" s="1"/>
  <c r="E2241" i="8"/>
  <c r="D2241" i="8"/>
  <c r="G2241" i="8" l="1"/>
  <c r="H2241" i="8" s="1"/>
  <c r="E2242" i="8"/>
  <c r="D2242" i="8"/>
  <c r="G2242" i="8" l="1"/>
  <c r="H2242" i="8" s="1"/>
  <c r="E2243" i="8"/>
  <c r="D2243" i="8"/>
  <c r="G2243" i="8" l="1"/>
  <c r="H2243" i="8" s="1"/>
  <c r="E2244" i="8"/>
  <c r="D2244" i="8"/>
  <c r="G2244" i="8" l="1"/>
  <c r="H2244" i="8" s="1"/>
  <c r="E2245" i="8"/>
  <c r="D2245" i="8"/>
  <c r="G2245" i="8" l="1"/>
  <c r="H2245" i="8" s="1"/>
  <c r="D2246" i="8"/>
  <c r="E2246" i="8"/>
  <c r="G2246" i="8" l="1"/>
  <c r="H2246" i="8" s="1"/>
  <c r="D2247" i="8"/>
  <c r="E2247" i="8"/>
  <c r="G2247" i="8" l="1"/>
  <c r="H2247" i="8" s="1"/>
  <c r="E2248" i="8"/>
  <c r="D2248" i="8"/>
  <c r="G2248" i="8" l="1"/>
  <c r="H2248" i="8" s="1"/>
  <c r="E2249" i="8"/>
  <c r="D2249" i="8"/>
  <c r="G2249" i="8" l="1"/>
  <c r="H2249" i="8" s="1"/>
  <c r="D2250" i="8"/>
  <c r="E2250" i="8"/>
  <c r="G2250" i="8" l="1"/>
  <c r="H2250" i="8" s="1"/>
  <c r="E2251" i="8"/>
  <c r="D2251" i="8"/>
  <c r="G2251" i="8" l="1"/>
  <c r="H2251" i="8" s="1"/>
  <c r="D2252" i="8"/>
  <c r="E2252" i="8"/>
  <c r="G2252" i="8" l="1"/>
  <c r="H2252" i="8" s="1"/>
  <c r="E2253" i="8"/>
  <c r="D2253" i="8"/>
  <c r="G2253" i="8" l="1"/>
  <c r="H2253" i="8" s="1"/>
  <c r="D2254" i="8"/>
  <c r="E2254" i="8"/>
  <c r="G2254" i="8" l="1"/>
  <c r="H2254" i="8" s="1"/>
  <c r="E2255" i="8"/>
  <c r="D2255" i="8"/>
  <c r="G2255" i="8" l="1"/>
  <c r="H2255" i="8" s="1"/>
  <c r="E2256" i="8"/>
  <c r="D2256" i="8"/>
  <c r="G2256" i="8" l="1"/>
  <c r="H2256" i="8" s="1"/>
  <c r="E2257" i="8"/>
  <c r="D2257" i="8"/>
  <c r="G2257" i="8" l="1"/>
  <c r="H2257" i="8" s="1"/>
  <c r="D2258" i="8"/>
  <c r="E2258" i="8"/>
  <c r="G2258" i="8" l="1"/>
  <c r="H2258" i="8" s="1"/>
  <c r="E2259" i="8"/>
  <c r="D2259" i="8"/>
  <c r="G2259" i="8" l="1"/>
  <c r="H2259" i="8" s="1"/>
  <c r="E2260" i="8"/>
  <c r="D2260" i="8"/>
  <c r="G2260" i="8" l="1"/>
  <c r="H2260" i="8" s="1"/>
  <c r="E2261" i="8"/>
  <c r="D2261" i="8"/>
  <c r="G2261" i="8" l="1"/>
  <c r="H2261" i="8" s="1"/>
  <c r="E2262" i="8"/>
  <c r="D2262" i="8"/>
  <c r="E2263" i="8" l="1"/>
  <c r="D2263" i="8"/>
  <c r="G2262" i="8"/>
  <c r="H2262" i="8" s="1"/>
  <c r="G2263" i="8" l="1"/>
  <c r="H2263" i="8" s="1"/>
  <c r="E2264" i="8"/>
  <c r="D2264" i="8"/>
  <c r="G2264" i="8" l="1"/>
  <c r="H2264" i="8" s="1"/>
  <c r="E2265" i="8"/>
  <c r="D2265" i="8"/>
  <c r="G2265" i="8" l="1"/>
  <c r="H2265" i="8" s="1"/>
  <c r="E2266" i="8"/>
  <c r="D2266" i="8"/>
  <c r="D2267" i="8" l="1"/>
  <c r="E2267" i="8"/>
  <c r="G2266" i="8"/>
  <c r="H2266" i="8" s="1"/>
  <c r="G2267" i="8" l="1"/>
  <c r="H2267" i="8" s="1"/>
  <c r="E2268" i="8"/>
  <c r="D2268" i="8"/>
  <c r="G2268" i="8" l="1"/>
  <c r="H2268" i="8" s="1"/>
  <c r="E2269" i="8"/>
  <c r="D2269" i="8"/>
  <c r="G2269" i="8" l="1"/>
  <c r="H2269" i="8" s="1"/>
  <c r="E2270" i="8"/>
  <c r="D2270" i="8"/>
  <c r="G2270" i="8" l="1"/>
  <c r="H2270" i="8" s="1"/>
  <c r="D2271" i="8"/>
  <c r="E2271" i="8"/>
  <c r="G2271" i="8" l="1"/>
  <c r="H2271" i="8" s="1"/>
  <c r="E2272" i="8"/>
  <c r="D2272" i="8"/>
  <c r="G2272" i="8" l="1"/>
  <c r="H2272" i="8" s="1"/>
  <c r="E2273" i="8"/>
  <c r="D2273" i="8"/>
  <c r="G2273" i="8" l="1"/>
  <c r="H2273" i="8" s="1"/>
  <c r="E2274" i="8"/>
  <c r="D2274" i="8"/>
  <c r="G2274" i="8" l="1"/>
  <c r="H2274" i="8" s="1"/>
  <c r="E2275" i="8"/>
  <c r="D2275" i="8"/>
  <c r="G2275" i="8" l="1"/>
  <c r="H2275" i="8" s="1"/>
  <c r="E2276" i="8"/>
  <c r="D2276" i="8"/>
  <c r="G2276" i="8" l="1"/>
  <c r="H2276" i="8" s="1"/>
  <c r="E2277" i="8"/>
  <c r="D2277" i="8"/>
  <c r="G2277" i="8" l="1"/>
  <c r="H2277" i="8" s="1"/>
  <c r="E2278" i="8"/>
  <c r="D2278" i="8"/>
  <c r="G2278" i="8" l="1"/>
  <c r="H2278" i="8" s="1"/>
  <c r="D2279" i="8"/>
  <c r="E2279" i="8"/>
  <c r="G2279" i="8" l="1"/>
  <c r="H2279" i="8" s="1"/>
  <c r="E2280" i="8"/>
  <c r="D2280" i="8"/>
  <c r="G2280" i="8" l="1"/>
  <c r="H2280" i="8" s="1"/>
  <c r="E2281" i="8"/>
  <c r="D2281" i="8"/>
  <c r="G2281" i="8" l="1"/>
  <c r="H2281" i="8" s="1"/>
  <c r="E2282" i="8"/>
  <c r="D2282" i="8"/>
  <c r="G2282" i="8" l="1"/>
  <c r="H2282" i="8" s="1"/>
  <c r="E2283" i="8"/>
  <c r="D2283" i="8"/>
  <c r="G2283" i="8" l="1"/>
  <c r="H2283" i="8" s="1"/>
  <c r="D2284" i="8"/>
  <c r="E2284" i="8"/>
  <c r="G2284" i="8" l="1"/>
  <c r="H2284" i="8" s="1"/>
  <c r="E2285" i="8"/>
  <c r="D2285" i="8"/>
  <c r="G2285" i="8" l="1"/>
  <c r="H2285" i="8" s="1"/>
  <c r="E2286" i="8"/>
  <c r="D2286" i="8"/>
  <c r="G2286" i="8" l="1"/>
  <c r="H2286" i="8" s="1"/>
  <c r="E2287" i="8"/>
  <c r="D2287" i="8"/>
  <c r="G2287" i="8" l="1"/>
  <c r="H2287" i="8" s="1"/>
  <c r="E2288" i="8"/>
  <c r="D2288" i="8"/>
  <c r="G2288" i="8" l="1"/>
  <c r="H2288" i="8" s="1"/>
  <c r="D2289" i="8"/>
  <c r="E2289" i="8"/>
  <c r="G2289" i="8" l="1"/>
  <c r="H2289" i="8" s="1"/>
  <c r="E2290" i="8"/>
  <c r="D2290" i="8"/>
  <c r="G2290" i="8" l="1"/>
  <c r="H2290" i="8" s="1"/>
  <c r="D2291" i="8"/>
  <c r="E2291" i="8"/>
  <c r="E2292" i="8" l="1"/>
  <c r="D2292" i="8"/>
  <c r="G2292" i="8" s="1"/>
  <c r="H2292" i="8" s="1"/>
  <c r="G2291" i="8"/>
  <c r="H2291" i="8" s="1"/>
  <c r="E2293" i="8" l="1"/>
  <c r="D2293" i="8"/>
  <c r="G2293" i="8" s="1"/>
  <c r="H2293" i="8" s="1"/>
  <c r="D2294" i="8" l="1"/>
  <c r="E2294" i="8"/>
  <c r="G2294" i="8" l="1"/>
  <c r="H2294" i="8" s="1"/>
  <c r="E2295" i="8"/>
  <c r="D2295" i="8"/>
  <c r="G2295" i="8" l="1"/>
  <c r="H2295" i="8" s="1"/>
  <c r="E2296" i="8"/>
  <c r="D2296" i="8"/>
  <c r="G2296" i="8" s="1"/>
  <c r="H2296" i="8" s="1"/>
  <c r="E2297" i="8" l="1"/>
  <c r="D2297" i="8"/>
  <c r="G2297" i="8" s="1"/>
  <c r="H2297" i="8" s="1"/>
  <c r="E2298" i="8" l="1"/>
  <c r="D2298" i="8"/>
  <c r="G2298" i="8" l="1"/>
  <c r="H2298" i="8" s="1"/>
  <c r="E2299" i="8"/>
  <c r="D2299" i="8"/>
  <c r="G2299" i="8" l="1"/>
  <c r="H2299" i="8" s="1"/>
  <c r="D2300" i="8"/>
  <c r="E2300" i="8"/>
  <c r="G2300" i="8" l="1"/>
  <c r="H2300" i="8" s="1"/>
  <c r="E2301" i="8"/>
  <c r="D2301" i="8"/>
  <c r="G2301" i="8" l="1"/>
  <c r="H2301" i="8" s="1"/>
  <c r="E2302" i="8"/>
  <c r="D2302" i="8"/>
  <c r="G2302" i="8" l="1"/>
  <c r="H2302" i="8" s="1"/>
  <c r="D2303" i="8"/>
  <c r="E2303" i="8"/>
  <c r="G2303" i="8" l="1"/>
  <c r="H2303" i="8" s="1"/>
  <c r="E2304" i="8"/>
  <c r="D2304" i="8"/>
  <c r="G2304" i="8" l="1"/>
  <c r="H2304" i="8" s="1"/>
  <c r="D2305" i="8"/>
  <c r="E2305" i="8"/>
  <c r="G2305" i="8" l="1"/>
  <c r="H2305" i="8" s="1"/>
  <c r="E2306" i="8"/>
  <c r="D2306" i="8"/>
  <c r="G2306" i="8" l="1"/>
  <c r="H2306" i="8" s="1"/>
  <c r="D2307" i="8"/>
  <c r="E2307" i="8"/>
  <c r="G2307" i="8" l="1"/>
  <c r="H2307" i="8" s="1"/>
  <c r="D2308" i="8"/>
  <c r="E2308" i="8"/>
  <c r="G2308" i="8" l="1"/>
  <c r="H2308" i="8" s="1"/>
  <c r="E2309" i="8"/>
  <c r="D2309" i="8"/>
  <c r="G2309" i="8" l="1"/>
  <c r="H2309" i="8" s="1"/>
  <c r="D2310" i="8"/>
  <c r="E2310" i="8"/>
  <c r="G2310" i="8" l="1"/>
  <c r="H2310" i="8" s="1"/>
  <c r="D2311" i="8"/>
  <c r="E2311" i="8"/>
  <c r="G2311" i="8" l="1"/>
  <c r="H2311" i="8" s="1"/>
  <c r="D2312" i="8"/>
  <c r="E2312" i="8"/>
  <c r="D2313" i="8" l="1"/>
  <c r="E2313" i="8"/>
  <c r="G2312" i="8"/>
  <c r="H2312" i="8" s="1"/>
  <c r="G2313" i="8" l="1"/>
  <c r="H2313" i="8" s="1"/>
  <c r="E2314" i="8"/>
  <c r="D2314" i="8"/>
  <c r="E2315" i="8" l="1"/>
  <c r="D2315" i="8"/>
  <c r="G2315" i="8" s="1"/>
  <c r="H2315" i="8" s="1"/>
  <c r="G2314" i="8"/>
  <c r="H2314" i="8" s="1"/>
  <c r="D2316" i="8" l="1"/>
  <c r="E2316" i="8"/>
  <c r="G2316" i="8" l="1"/>
  <c r="H2316" i="8" s="1"/>
  <c r="D2317" i="8"/>
  <c r="E2317" i="8"/>
  <c r="D2318" i="8" l="1"/>
  <c r="E2318" i="8"/>
  <c r="G2317" i="8"/>
  <c r="H2317" i="8" s="1"/>
  <c r="G2318" i="8" l="1"/>
  <c r="H2318" i="8" s="1"/>
  <c r="E2319" i="8"/>
  <c r="D2319" i="8"/>
  <c r="G2319" i="8" l="1"/>
  <c r="H2319" i="8" s="1"/>
  <c r="E2320" i="8"/>
  <c r="D2320" i="8"/>
  <c r="G2320" i="8" l="1"/>
  <c r="H2320" i="8" s="1"/>
  <c r="D2321" i="8"/>
  <c r="E2321" i="8"/>
  <c r="G2321" i="8" l="1"/>
  <c r="H2321" i="8" s="1"/>
  <c r="D2322" i="8"/>
  <c r="E2322" i="8"/>
  <c r="G2322" i="8" l="1"/>
  <c r="H2322" i="8" s="1"/>
  <c r="E2323" i="8"/>
  <c r="D2323" i="8"/>
  <c r="G2323" i="8" l="1"/>
  <c r="H2323" i="8" s="1"/>
  <c r="E2324" i="8"/>
  <c r="D2324" i="8"/>
  <c r="G2324" i="8" l="1"/>
  <c r="H2324" i="8" s="1"/>
  <c r="E2325" i="8"/>
  <c r="D2325" i="8"/>
  <c r="G2325" i="8" l="1"/>
  <c r="H2325" i="8" s="1"/>
  <c r="E2326" i="8"/>
  <c r="D2326" i="8"/>
  <c r="E2327" i="8" l="1"/>
  <c r="D2327" i="8"/>
  <c r="G2327" i="8" s="1"/>
  <c r="H2327" i="8" s="1"/>
  <c r="G2326" i="8"/>
  <c r="H2326" i="8" s="1"/>
  <c r="D2328" i="8" l="1"/>
  <c r="E2328" i="8"/>
  <c r="G2328" i="8" l="1"/>
  <c r="H2328" i="8" s="1"/>
  <c r="D2329" i="8"/>
  <c r="E2329" i="8"/>
  <c r="G2329" i="8" l="1"/>
  <c r="H2329" i="8" s="1"/>
  <c r="E2330" i="8"/>
  <c r="D2330" i="8"/>
  <c r="G2330" i="8" l="1"/>
  <c r="H2330" i="8" s="1"/>
  <c r="D2331" i="8"/>
  <c r="E2331" i="8"/>
  <c r="D2332" i="8" l="1"/>
  <c r="E2332" i="8"/>
  <c r="G2331" i="8"/>
  <c r="H2331" i="8" s="1"/>
  <c r="G2332" i="8" l="1"/>
  <c r="H2332" i="8" s="1"/>
  <c r="E2333" i="8"/>
  <c r="D2333" i="8"/>
  <c r="E2334" i="8" l="1"/>
  <c r="D2334" i="8"/>
  <c r="G2333" i="8"/>
  <c r="H2333" i="8" s="1"/>
  <c r="G2334" i="8" l="1"/>
  <c r="H2334" i="8" s="1"/>
  <c r="E2335" i="8"/>
  <c r="D2335" i="8"/>
  <c r="G2335" i="8" l="1"/>
  <c r="H2335" i="8" s="1"/>
  <c r="D2336" i="8"/>
  <c r="E2336" i="8"/>
  <c r="G2336" i="8" l="1"/>
  <c r="H2336" i="8" s="1"/>
  <c r="E2337" i="8"/>
  <c r="D2337" i="8"/>
  <c r="D2338" i="8" l="1"/>
  <c r="E2338" i="8"/>
  <c r="G2337" i="8"/>
  <c r="H2337" i="8" s="1"/>
  <c r="G2338" i="8" l="1"/>
  <c r="H2338" i="8" s="1"/>
  <c r="E2339" i="8"/>
  <c r="D2339" i="8"/>
  <c r="G2339" i="8" l="1"/>
  <c r="H2339" i="8" s="1"/>
  <c r="E2340" i="8"/>
  <c r="D2340" i="8"/>
  <c r="G2340" i="8" l="1"/>
  <c r="H2340" i="8" s="1"/>
  <c r="E2341" i="8"/>
  <c r="D2341" i="8"/>
  <c r="G2341" i="8" l="1"/>
  <c r="H2341" i="8" s="1"/>
  <c r="E2342" i="8"/>
  <c r="D2342" i="8"/>
  <c r="G2342" i="8" l="1"/>
  <c r="H2342" i="8" s="1"/>
  <c r="E2343" i="8"/>
  <c r="D2343" i="8"/>
  <c r="G2343" i="8" l="1"/>
  <c r="H2343" i="8" s="1"/>
  <c r="E2344" i="8"/>
  <c r="D2344" i="8"/>
  <c r="G2344" i="8" l="1"/>
  <c r="H2344" i="8" s="1"/>
  <c r="D2345" i="8"/>
  <c r="E2345" i="8"/>
  <c r="G2345" i="8" l="1"/>
  <c r="H2345" i="8" s="1"/>
  <c r="E2346" i="8"/>
  <c r="D2346" i="8"/>
  <c r="G2346" i="8" l="1"/>
  <c r="H2346" i="8" s="1"/>
  <c r="D2347" i="8"/>
  <c r="E2347" i="8"/>
  <c r="E2348" i="8" l="1"/>
  <c r="D2348" i="8"/>
  <c r="G2348" i="8" s="1"/>
  <c r="H2348" i="8" s="1"/>
  <c r="G2347" i="8"/>
  <c r="H2347" i="8" s="1"/>
  <c r="E2349" i="8" l="1"/>
  <c r="D2349" i="8"/>
  <c r="G2349" i="8" l="1"/>
  <c r="H2349" i="8" s="1"/>
  <c r="E2350" i="8"/>
  <c r="D2350" i="8"/>
  <c r="E2351" i="8" l="1"/>
  <c r="D2351" i="8"/>
  <c r="G2351" i="8" s="1"/>
  <c r="H2351" i="8" s="1"/>
  <c r="G2350" i="8"/>
  <c r="H2350" i="8" s="1"/>
  <c r="D2352" i="8" l="1"/>
  <c r="E2352" i="8"/>
  <c r="G2352" i="8" l="1"/>
  <c r="H2352" i="8" s="1"/>
  <c r="E2353" i="8"/>
  <c r="D2353" i="8"/>
  <c r="D2354" i="8" l="1"/>
  <c r="E2354" i="8"/>
  <c r="G2353" i="8"/>
  <c r="H2353" i="8" s="1"/>
  <c r="G2354" i="8" l="1"/>
  <c r="H2354" i="8" s="1"/>
  <c r="E2355" i="8"/>
  <c r="D2355" i="8"/>
  <c r="G2355" i="8" l="1"/>
  <c r="H2355" i="8" s="1"/>
  <c r="E2356" i="8"/>
  <c r="D2356" i="8"/>
  <c r="G2356" i="8" l="1"/>
  <c r="H2356" i="8" s="1"/>
  <c r="E2357" i="8"/>
  <c r="D2357" i="8"/>
  <c r="G2357" i="8" l="1"/>
  <c r="H2357" i="8" s="1"/>
  <c r="E2358" i="8"/>
  <c r="D2358" i="8"/>
  <c r="E2359" i="8" l="1"/>
  <c r="D2359" i="8"/>
  <c r="G2358" i="8"/>
  <c r="H2358" i="8" s="1"/>
  <c r="G2359" i="8" l="1"/>
  <c r="H2359" i="8" s="1"/>
  <c r="E2360" i="8"/>
  <c r="D2360" i="8"/>
  <c r="G2360" i="8" l="1"/>
  <c r="H2360" i="8" s="1"/>
  <c r="D2361" i="8"/>
  <c r="E2361" i="8"/>
  <c r="G2361" i="8" l="1"/>
  <c r="H2361" i="8" s="1"/>
  <c r="E2362" i="8"/>
  <c r="D2362" i="8"/>
  <c r="G2362" i="8" l="1"/>
  <c r="H2362" i="8" s="1"/>
  <c r="D2363" i="8"/>
  <c r="E2363" i="8"/>
  <c r="E2364" i="8" l="1"/>
  <c r="D2364" i="8"/>
  <c r="G2364" i="8" s="1"/>
  <c r="H2364" i="8" s="1"/>
  <c r="G2363" i="8"/>
  <c r="H2363" i="8" s="1"/>
  <c r="E2365" i="8" l="1"/>
  <c r="D2365" i="8"/>
  <c r="G2365" i="8" l="1"/>
  <c r="H2365" i="8" s="1"/>
  <c r="E2366" i="8"/>
  <c r="D2366" i="8"/>
  <c r="G2366" i="8" l="1"/>
  <c r="H2366" i="8" s="1"/>
  <c r="E2367" i="8"/>
  <c r="D2367" i="8"/>
  <c r="G2367" i="8" l="1"/>
  <c r="H2367" i="8" s="1"/>
  <c r="D2368" i="8"/>
  <c r="E2368" i="8"/>
  <c r="G2368" i="8" l="1"/>
  <c r="H2368" i="8" s="1"/>
  <c r="E2369" i="8"/>
  <c r="D2369" i="8"/>
  <c r="G2369" i="8" l="1"/>
  <c r="H2369" i="8" s="1"/>
  <c r="D2370" i="8"/>
  <c r="E2370" i="8"/>
  <c r="G2370" i="8" l="1"/>
  <c r="H2370" i="8" s="1"/>
  <c r="E2371" i="8"/>
  <c r="D2371" i="8"/>
  <c r="G2371" i="8" l="1"/>
  <c r="H2371" i="8" s="1"/>
  <c r="E2372" i="8"/>
  <c r="D2372" i="8"/>
  <c r="G2372" i="8" l="1"/>
  <c r="H2372" i="8" s="1"/>
  <c r="E2373" i="8"/>
  <c r="D2373" i="8"/>
  <c r="G2373" i="8" l="1"/>
  <c r="H2373" i="8" s="1"/>
  <c r="E2374" i="8"/>
  <c r="D2374" i="8"/>
  <c r="G2374" i="8" l="1"/>
  <c r="H2374" i="8" s="1"/>
  <c r="E2375" i="8"/>
  <c r="D2375" i="8"/>
  <c r="G2375" i="8" l="1"/>
  <c r="H2375" i="8" s="1"/>
  <c r="E2376" i="8"/>
  <c r="D2376" i="8"/>
  <c r="G2376" i="8" l="1"/>
  <c r="H2376" i="8" s="1"/>
  <c r="D2377" i="8"/>
  <c r="E2377" i="8"/>
  <c r="G2377" i="8" l="1"/>
  <c r="H2377" i="8" s="1"/>
  <c r="E2378" i="8"/>
  <c r="D2378" i="8"/>
  <c r="G2378" i="8" l="1"/>
  <c r="H2378" i="8" s="1"/>
  <c r="D2379" i="8"/>
  <c r="E2379" i="8"/>
  <c r="E2380" i="8" l="1"/>
  <c r="D2380" i="8"/>
  <c r="G2379" i="8"/>
  <c r="H2379" i="8" s="1"/>
  <c r="G2380" i="8" l="1"/>
  <c r="H2380" i="8" s="1"/>
  <c r="E2381" i="8"/>
  <c r="D2381" i="8"/>
  <c r="G2381" i="8" l="1"/>
  <c r="H2381" i="8" s="1"/>
  <c r="E2382" i="8"/>
  <c r="D2382" i="8"/>
  <c r="G2382" i="8" l="1"/>
  <c r="H2382" i="8" s="1"/>
  <c r="E2383" i="8"/>
  <c r="D2383" i="8"/>
  <c r="G2383" i="8" l="1"/>
  <c r="H2383" i="8" s="1"/>
  <c r="D2384" i="8"/>
  <c r="E2384" i="8"/>
  <c r="G2384" i="8" l="1"/>
  <c r="H2384" i="8" s="1"/>
  <c r="E2385" i="8"/>
  <c r="D2385" i="8"/>
  <c r="D2386" i="8" l="1"/>
  <c r="E2386" i="8"/>
  <c r="G2385" i="8"/>
  <c r="H2385" i="8" s="1"/>
  <c r="G2386" i="8" l="1"/>
  <c r="H2386" i="8" s="1"/>
  <c r="E2387" i="8"/>
  <c r="D2387" i="8"/>
  <c r="G2387" i="8" l="1"/>
  <c r="H2387" i="8" s="1"/>
  <c r="E2388" i="8"/>
  <c r="D2388" i="8"/>
  <c r="G2388" i="8" l="1"/>
  <c r="H2388" i="8" s="1"/>
  <c r="E2389" i="8"/>
  <c r="D2389" i="8"/>
  <c r="E2390" i="8" l="1"/>
  <c r="D2390" i="8"/>
  <c r="G2389" i="8"/>
  <c r="H2389" i="8" s="1"/>
  <c r="G2390" i="8" l="1"/>
  <c r="H2390" i="8" s="1"/>
  <c r="E2391" i="8"/>
  <c r="D2391" i="8"/>
  <c r="G2391" i="8" l="1"/>
  <c r="H2391" i="8" s="1"/>
  <c r="E2392" i="8"/>
  <c r="D2392" i="8"/>
  <c r="G2392" i="8" l="1"/>
  <c r="H2392" i="8" s="1"/>
  <c r="D2393" i="8"/>
  <c r="E2393" i="8"/>
  <c r="G2393" i="8" l="1"/>
  <c r="H2393" i="8" s="1"/>
  <c r="E2394" i="8"/>
  <c r="D2394" i="8"/>
  <c r="G2394" i="8" l="1"/>
  <c r="H2394" i="8" s="1"/>
  <c r="D2395" i="8"/>
  <c r="E2395" i="8"/>
  <c r="G2395" i="8" l="1"/>
  <c r="H2395" i="8" s="1"/>
  <c r="E2396" i="8"/>
  <c r="D2396" i="8"/>
  <c r="G2396" i="8" l="1"/>
  <c r="H2396" i="8" s="1"/>
  <c r="E2397" i="8"/>
  <c r="D2397" i="8"/>
  <c r="G2397" i="8" l="1"/>
  <c r="H2397" i="8" s="1"/>
  <c r="E2398" i="8"/>
  <c r="D2398" i="8"/>
  <c r="G2398" i="8" l="1"/>
  <c r="H2398" i="8" s="1"/>
  <c r="E2399" i="8"/>
  <c r="D2399" i="8"/>
  <c r="G2399" i="8" l="1"/>
  <c r="H2399" i="8" s="1"/>
  <c r="D2400" i="8"/>
  <c r="E2400" i="8"/>
  <c r="G2400" i="8" l="1"/>
  <c r="H2400" i="8" s="1"/>
  <c r="E2401" i="8"/>
  <c r="D2401" i="8"/>
  <c r="G2401" i="8" l="1"/>
  <c r="H2401" i="8" s="1"/>
  <c r="D2402" i="8"/>
  <c r="E2402" i="8"/>
  <c r="G2402" i="8" l="1"/>
  <c r="H2402" i="8" s="1"/>
  <c r="E2403" i="8"/>
  <c r="D2403" i="8"/>
  <c r="G2403" i="8" l="1"/>
  <c r="H2403" i="8" s="1"/>
  <c r="E2404" i="8"/>
  <c r="D2404" i="8"/>
  <c r="G2404" i="8" l="1"/>
  <c r="H2404" i="8" s="1"/>
  <c r="E2405" i="8"/>
  <c r="D2405" i="8"/>
  <c r="G2405" i="8" l="1"/>
  <c r="H2405" i="8" s="1"/>
  <c r="E2406" i="8"/>
  <c r="D2406" i="8"/>
  <c r="G2406" i="8" l="1"/>
  <c r="H2406" i="8" s="1"/>
  <c r="E2407" i="8"/>
  <c r="D2407" i="8"/>
  <c r="G2407" i="8" l="1"/>
  <c r="H2407" i="8" s="1"/>
  <c r="E2408" i="8"/>
  <c r="D2408" i="8"/>
  <c r="G2408" i="8" l="1"/>
  <c r="H2408" i="8" s="1"/>
  <c r="D2409" i="8"/>
  <c r="E2409" i="8"/>
  <c r="G2409" i="8" l="1"/>
  <c r="H2409" i="8" s="1"/>
  <c r="E2410" i="8"/>
  <c r="D2410" i="8"/>
  <c r="G2410" i="8" l="1"/>
  <c r="H2410" i="8" s="1"/>
  <c r="D2411" i="8"/>
  <c r="E2411" i="8"/>
  <c r="E2412" i="8" l="1"/>
  <c r="D2412" i="8"/>
  <c r="G2412" i="8" s="1"/>
  <c r="H2412" i="8" s="1"/>
  <c r="G2411" i="8"/>
  <c r="H2411" i="8" s="1"/>
  <c r="E2413" i="8" l="1"/>
  <c r="D2413" i="8"/>
  <c r="G2413" i="8" l="1"/>
  <c r="H2413" i="8" s="1"/>
  <c r="E2414" i="8"/>
  <c r="D2414" i="8"/>
  <c r="G2414" i="8" l="1"/>
  <c r="H2414" i="8" s="1"/>
  <c r="E2415" i="8"/>
  <c r="D2415" i="8"/>
  <c r="G2415" i="8" l="1"/>
  <c r="H2415" i="8" s="1"/>
  <c r="D2416" i="8"/>
  <c r="E2416" i="8"/>
  <c r="G2416" i="8" l="1"/>
  <c r="H2416" i="8" s="1"/>
  <c r="E2417" i="8"/>
  <c r="D2417" i="8"/>
  <c r="G2417" i="8" l="1"/>
  <c r="H2417" i="8" s="1"/>
  <c r="D2418" i="8"/>
  <c r="E2418" i="8"/>
  <c r="G2418" i="8" l="1"/>
  <c r="H2418" i="8" s="1"/>
  <c r="E2419" i="8"/>
  <c r="D2419" i="8"/>
  <c r="G2419" i="8" l="1"/>
  <c r="H2419" i="8" s="1"/>
  <c r="E2420" i="8"/>
  <c r="D2420" i="8"/>
  <c r="G2420" i="8" l="1"/>
  <c r="H2420" i="8" s="1"/>
  <c r="E2421" i="8"/>
  <c r="D2421" i="8"/>
  <c r="G2421" i="8" l="1"/>
  <c r="H2421" i="8" s="1"/>
  <c r="E2422" i="8"/>
  <c r="D2422" i="8"/>
  <c r="G2422" i="8" l="1"/>
  <c r="H2422" i="8" s="1"/>
  <c r="E2423" i="8"/>
  <c r="D2423" i="8"/>
  <c r="G2423" i="8" l="1"/>
  <c r="H2423" i="8" s="1"/>
  <c r="E2424" i="8"/>
  <c r="D2424" i="8"/>
  <c r="G2424" i="8" l="1"/>
  <c r="H2424" i="8" s="1"/>
  <c r="D2425" i="8"/>
  <c r="E2425" i="8"/>
  <c r="G2425" i="8" l="1"/>
  <c r="H2425" i="8" s="1"/>
  <c r="E2426" i="8"/>
  <c r="D2426" i="8"/>
  <c r="G2426" i="8" l="1"/>
  <c r="H2426" i="8" s="1"/>
  <c r="D2427" i="8"/>
  <c r="E2427" i="8"/>
  <c r="G2427" i="8" l="1"/>
  <c r="H2427" i="8" s="1"/>
  <c r="E2428" i="8"/>
  <c r="D2428" i="8"/>
  <c r="G2428" i="8" l="1"/>
  <c r="H2428" i="8" s="1"/>
  <c r="E2429" i="8"/>
  <c r="D2429" i="8"/>
  <c r="G2429" i="8" l="1"/>
  <c r="H2429" i="8" s="1"/>
  <c r="E2430" i="8"/>
  <c r="D2430" i="8"/>
  <c r="G2430" i="8" l="1"/>
  <c r="H2430" i="8" s="1"/>
  <c r="E2431" i="8"/>
  <c r="D2431" i="8"/>
  <c r="G2431" i="8" l="1"/>
  <c r="H2431" i="8" s="1"/>
  <c r="D2432" i="8"/>
  <c r="E2432" i="8"/>
  <c r="G2432" i="8" l="1"/>
  <c r="H2432" i="8" s="1"/>
  <c r="E2433" i="8"/>
  <c r="D2433" i="8"/>
  <c r="G2433" i="8" l="1"/>
  <c r="H2433" i="8" s="1"/>
  <c r="D2434" i="8"/>
  <c r="E2434" i="8"/>
  <c r="E2435" i="8" l="1"/>
  <c r="D2435" i="8"/>
  <c r="G2435" i="8" s="1"/>
  <c r="H2435" i="8" s="1"/>
  <c r="G2434" i="8"/>
  <c r="H2434" i="8" s="1"/>
  <c r="E2436" i="8" l="1"/>
  <c r="D2436" i="8"/>
  <c r="G2436" i="8" s="1"/>
  <c r="H2436" i="8" s="1"/>
  <c r="E2437" i="8" l="1"/>
  <c r="D2437" i="8"/>
  <c r="E2438" i="8" l="1"/>
  <c r="D2438" i="8"/>
  <c r="G2437" i="8"/>
  <c r="H2437" i="8" s="1"/>
  <c r="G2438" i="8" l="1"/>
  <c r="H2438" i="8" s="1"/>
  <c r="E2439" i="8"/>
  <c r="D2439" i="8"/>
  <c r="G2439" i="8" l="1"/>
  <c r="H2439" i="8" s="1"/>
  <c r="E2440" i="8"/>
  <c r="D2440" i="8"/>
  <c r="G2440" i="8" l="1"/>
  <c r="H2440" i="8" s="1"/>
  <c r="D2441" i="8"/>
  <c r="E2441" i="8"/>
  <c r="G2441" i="8" l="1"/>
  <c r="H2441" i="8" s="1"/>
  <c r="E2442" i="8"/>
  <c r="D2442" i="8"/>
  <c r="G2442" i="8" l="1"/>
  <c r="H2442" i="8" s="1"/>
  <c r="D2443" i="8"/>
  <c r="E2443" i="8"/>
  <c r="G2443" i="8" l="1"/>
  <c r="H2443" i="8" s="1"/>
  <c r="E2444" i="8"/>
  <c r="D2444" i="8"/>
  <c r="G2444" i="8" l="1"/>
  <c r="H2444" i="8" s="1"/>
  <c r="E2445" i="8"/>
  <c r="D2445" i="8"/>
  <c r="G2445" i="8" l="1"/>
  <c r="H2445" i="8" s="1"/>
  <c r="E2446" i="8"/>
  <c r="D2446" i="8"/>
  <c r="G2446" i="8" l="1"/>
  <c r="H2446" i="8" s="1"/>
  <c r="E2447" i="8"/>
  <c r="D2447" i="8"/>
  <c r="G2447" i="8" l="1"/>
  <c r="H2447" i="8" s="1"/>
  <c r="D2448" i="8"/>
  <c r="E2448" i="8"/>
  <c r="G2448" i="8" l="1"/>
  <c r="H2448" i="8" s="1"/>
  <c r="E2449" i="8"/>
  <c r="D2449" i="8"/>
  <c r="G2449" i="8" l="1"/>
  <c r="H2449" i="8" s="1"/>
  <c r="D2450" i="8"/>
  <c r="E2450" i="8"/>
  <c r="G2450" i="8" l="1"/>
  <c r="H2450" i="8" s="1"/>
  <c r="E2451" i="8"/>
  <c r="D2451" i="8"/>
  <c r="G2451" i="8" l="1"/>
  <c r="H2451" i="8" s="1"/>
  <c r="E2452" i="8"/>
  <c r="D2452" i="8"/>
  <c r="G2452" i="8" l="1"/>
  <c r="H2452" i="8" s="1"/>
  <c r="E2453" i="8"/>
  <c r="D2453" i="8"/>
  <c r="G2453" i="8" l="1"/>
  <c r="H2453" i="8" s="1"/>
  <c r="E2454" i="8"/>
  <c r="D2454" i="8"/>
  <c r="G2454" i="8" l="1"/>
  <c r="H2454" i="8" s="1"/>
  <c r="E2455" i="8"/>
  <c r="D2455" i="8"/>
  <c r="G2455" i="8" l="1"/>
  <c r="H2455" i="8" s="1"/>
  <c r="E2456" i="8"/>
  <c r="D2456" i="8"/>
  <c r="G2456" i="8" l="1"/>
  <c r="H2456" i="8" s="1"/>
  <c r="D2457" i="8"/>
  <c r="E2457" i="8"/>
  <c r="G2457" i="8" l="1"/>
  <c r="H2457" i="8" s="1"/>
  <c r="E2458" i="8"/>
  <c r="D2458" i="8"/>
  <c r="G2458" i="8" l="1"/>
  <c r="H2458" i="8" s="1"/>
  <c r="E2459" i="8"/>
  <c r="D2459" i="8"/>
  <c r="G2459" i="8" l="1"/>
  <c r="H2459" i="8" s="1"/>
  <c r="E2460" i="8"/>
  <c r="D2460" i="8"/>
  <c r="G2460" i="8" l="1"/>
  <c r="H2460" i="8" s="1"/>
  <c r="E2461" i="8"/>
  <c r="D2461" i="8"/>
  <c r="G2461" i="8" l="1"/>
  <c r="H2461" i="8" s="1"/>
  <c r="D2462" i="8"/>
  <c r="E2462" i="8"/>
  <c r="G2462" i="8" l="1"/>
  <c r="H2462" i="8" s="1"/>
  <c r="E2463" i="8"/>
  <c r="D2463" i="8"/>
  <c r="E2464" i="8" l="1"/>
  <c r="D2464" i="8"/>
  <c r="G2464" i="8" s="1"/>
  <c r="H2464" i="8" s="1"/>
  <c r="G2463" i="8"/>
  <c r="H2463" i="8" s="1"/>
  <c r="E2465" i="8" l="1"/>
  <c r="D2465" i="8"/>
  <c r="G2465" i="8" l="1"/>
  <c r="H2465" i="8" s="1"/>
  <c r="E2466" i="8"/>
  <c r="D2466" i="8"/>
  <c r="G2466" i="8" l="1"/>
  <c r="H2466" i="8" s="1"/>
  <c r="E2467" i="8"/>
  <c r="D2467" i="8"/>
  <c r="G2467" i="8" l="1"/>
  <c r="H2467" i="8" s="1"/>
  <c r="E2468" i="8"/>
  <c r="D2468" i="8"/>
  <c r="G2468" i="8" l="1"/>
  <c r="H2468" i="8" s="1"/>
  <c r="D2469" i="8"/>
  <c r="E2469" i="8"/>
  <c r="G2469" i="8" l="1"/>
  <c r="H2469" i="8" s="1"/>
  <c r="E2470" i="8"/>
  <c r="D2470" i="8"/>
  <c r="E2471" i="8" l="1"/>
  <c r="D2471" i="8"/>
  <c r="G2471" i="8" s="1"/>
  <c r="H2471" i="8" s="1"/>
  <c r="G2470" i="8"/>
  <c r="H2470" i="8" s="1"/>
  <c r="E2472" i="8" l="1"/>
  <c r="D2472" i="8"/>
  <c r="G2472" i="8" s="1"/>
  <c r="H2472" i="8" s="1"/>
  <c r="E2473" i="8" l="1"/>
  <c r="D2473" i="8"/>
  <c r="G2473" i="8" s="1"/>
  <c r="H2473" i="8" s="1"/>
  <c r="D2474" i="8" l="1"/>
  <c r="E2474" i="8"/>
  <c r="G2474" i="8" l="1"/>
  <c r="H2474" i="8" s="1"/>
  <c r="E2475" i="8"/>
  <c r="D2475" i="8"/>
  <c r="G2475" i="8" s="1"/>
  <c r="H2475" i="8" s="1"/>
  <c r="E2476" i="8" l="1"/>
  <c r="D2476" i="8"/>
  <c r="E2477" i="8" l="1"/>
  <c r="D2477" i="8"/>
  <c r="G2477" i="8" s="1"/>
  <c r="H2477" i="8" s="1"/>
  <c r="G2476" i="8"/>
  <c r="H2476" i="8" s="1"/>
  <c r="E2478" i="8" l="1"/>
  <c r="D2478" i="8"/>
  <c r="D2479" i="8" l="1"/>
  <c r="E2479" i="8"/>
  <c r="G2478" i="8"/>
  <c r="H2478" i="8" s="1"/>
  <c r="E2480" i="8" l="1"/>
  <c r="D2480" i="8"/>
  <c r="G2480" i="8" s="1"/>
  <c r="H2480" i="8" s="1"/>
  <c r="G2479" i="8"/>
  <c r="H2479" i="8" s="1"/>
  <c r="E2481" i="8" l="1"/>
  <c r="D2481" i="8"/>
  <c r="E2482" i="8" l="1"/>
  <c r="D2482" i="8"/>
  <c r="G2481" i="8"/>
  <c r="H2481" i="8" s="1"/>
  <c r="E2483" i="8" l="1"/>
  <c r="D2483" i="8"/>
  <c r="G2482" i="8"/>
  <c r="H2482" i="8" s="1"/>
  <c r="D2484" i="8" l="1"/>
  <c r="E2484" i="8"/>
  <c r="G2483" i="8"/>
  <c r="H2483" i="8" s="1"/>
  <c r="G2484" i="8" l="1"/>
  <c r="H2484" i="8" s="1"/>
  <c r="E2485" i="8"/>
  <c r="D2485" i="8"/>
  <c r="E2486" i="8" l="1"/>
  <c r="D2486" i="8"/>
  <c r="G2485" i="8"/>
  <c r="H2485" i="8" s="1"/>
  <c r="G2486" i="8" l="1"/>
  <c r="H2486" i="8" s="1"/>
  <c r="E2487" i="8"/>
  <c r="D2487" i="8"/>
  <c r="E2488" i="8" l="1"/>
  <c r="D2488" i="8"/>
  <c r="G2487" i="8"/>
  <c r="H2487" i="8" s="1"/>
  <c r="D2489" i="8" l="1"/>
  <c r="E2489" i="8"/>
  <c r="G2488" i="8"/>
  <c r="H2488" i="8" s="1"/>
  <c r="G2489" i="8" l="1"/>
  <c r="H2489" i="8" s="1"/>
  <c r="E2490" i="8"/>
  <c r="D2490" i="8"/>
  <c r="G2490" i="8" l="1"/>
  <c r="H2490" i="8" s="1"/>
  <c r="D2491" i="8"/>
  <c r="E2491" i="8"/>
  <c r="E2492" i="8" l="1"/>
  <c r="D2492" i="8"/>
  <c r="G2492" i="8" s="1"/>
  <c r="H2492" i="8" s="1"/>
  <c r="G2491" i="8"/>
  <c r="H2491" i="8" s="1"/>
  <c r="E2493" i="8" l="1"/>
  <c r="D2493" i="8"/>
  <c r="G2493" i="8" s="1"/>
  <c r="H2493" i="8" s="1"/>
  <c r="D2494" i="8" l="1"/>
  <c r="E2494" i="8"/>
  <c r="E2495" i="8" l="1"/>
  <c r="D2495" i="8"/>
  <c r="G2495" i="8" s="1"/>
  <c r="H2495" i="8" s="1"/>
  <c r="G2494" i="8"/>
  <c r="H2494" i="8" s="1"/>
  <c r="D2496" i="8" l="1"/>
  <c r="E2496" i="8"/>
  <c r="G2496" i="8" l="1"/>
  <c r="H2496" i="8" s="1"/>
  <c r="E2497" i="8"/>
  <c r="D2497" i="8"/>
  <c r="G2497" i="8" l="1"/>
  <c r="H2497" i="8" s="1"/>
  <c r="E2498" i="8"/>
  <c r="D2498" i="8"/>
  <c r="G2498" i="8" l="1"/>
  <c r="H2498" i="8" s="1"/>
  <c r="E2499" i="8"/>
  <c r="D2499" i="8"/>
  <c r="G2499" i="8" l="1"/>
  <c r="H2499" i="8" s="1"/>
  <c r="E2500" i="8"/>
  <c r="D2500" i="8"/>
  <c r="G2500" i="8" l="1"/>
  <c r="H2500" i="8" s="1"/>
  <c r="E2501" i="8"/>
  <c r="D2501" i="8"/>
  <c r="G2501" i="8" l="1"/>
  <c r="H2501" i="8" s="1"/>
  <c r="D2502" i="8"/>
  <c r="E2502" i="8"/>
  <c r="E2503" i="8" l="1"/>
  <c r="D2503" i="8"/>
  <c r="G2502" i="8"/>
  <c r="H2502" i="8" s="1"/>
  <c r="G2503" i="8" l="1"/>
  <c r="H2503" i="8" s="1"/>
  <c r="D2504" i="8"/>
  <c r="E2504" i="8"/>
  <c r="E2505" i="8" l="1"/>
  <c r="D2505" i="8"/>
  <c r="G2505" i="8" s="1"/>
  <c r="H2505" i="8" s="1"/>
  <c r="G2504" i="8"/>
  <c r="H2504" i="8" s="1"/>
  <c r="E2506" i="8" l="1"/>
  <c r="D2506" i="8"/>
  <c r="G2506" i="8" s="1"/>
  <c r="H2506" i="8" s="1"/>
  <c r="D2507" i="8" l="1"/>
  <c r="E2507" i="8"/>
  <c r="E2508" i="8" l="1"/>
  <c r="D2508" i="8"/>
  <c r="G2507" i="8"/>
  <c r="H2507" i="8" s="1"/>
  <c r="G2508" i="8" l="1"/>
  <c r="H2508" i="8" s="1"/>
  <c r="E2509" i="8"/>
  <c r="D2509" i="8"/>
  <c r="G2509" i="8" l="1"/>
  <c r="H2509" i="8" s="1"/>
  <c r="E2510" i="8"/>
  <c r="D2510" i="8"/>
  <c r="G2510" i="8" l="1"/>
  <c r="H2510" i="8" s="1"/>
  <c r="D2511" i="8"/>
  <c r="E2511" i="8"/>
  <c r="G2511" i="8" l="1"/>
  <c r="H2511" i="8" s="1"/>
  <c r="E2512" i="8"/>
  <c r="D2512" i="8"/>
  <c r="G2512" i="8" l="1"/>
  <c r="H2512" i="8" s="1"/>
  <c r="D2513" i="8"/>
  <c r="E2513" i="8"/>
  <c r="G2513" i="8" l="1"/>
  <c r="H2513" i="8" s="1"/>
  <c r="D2514" i="8"/>
  <c r="E2514" i="8"/>
  <c r="G2514" i="8" l="1"/>
  <c r="H2514" i="8" s="1"/>
  <c r="E2515" i="8"/>
  <c r="D2515" i="8"/>
  <c r="G2515" i="8" l="1"/>
  <c r="H2515" i="8" s="1"/>
  <c r="E2516" i="8"/>
  <c r="D2516" i="8"/>
  <c r="E2517" i="8" l="1"/>
  <c r="D2517" i="8"/>
  <c r="G2516" i="8"/>
  <c r="H2516" i="8" s="1"/>
  <c r="E2518" i="8" l="1"/>
  <c r="D2518" i="8"/>
  <c r="G2518" i="8" s="1"/>
  <c r="H2518" i="8" s="1"/>
  <c r="G2517" i="8"/>
  <c r="H2517" i="8" s="1"/>
  <c r="D2519" i="8" l="1"/>
  <c r="E2519" i="8"/>
  <c r="G2519" i="8" l="1"/>
  <c r="H2519" i="8" s="1"/>
  <c r="E2520" i="8"/>
  <c r="D2520" i="8"/>
  <c r="G2520" i="8" l="1"/>
  <c r="H2520" i="8" s="1"/>
  <c r="D2521" i="8"/>
  <c r="E2521" i="8"/>
  <c r="G2521" i="8" l="1"/>
  <c r="H2521" i="8" s="1"/>
  <c r="E2522" i="8"/>
  <c r="D2522" i="8"/>
  <c r="G2522" i="8" l="1"/>
  <c r="H2522" i="8" s="1"/>
  <c r="E2523" i="8"/>
  <c r="D2523" i="8"/>
  <c r="G2523" i="8" l="1"/>
  <c r="H2523" i="8" s="1"/>
  <c r="D2524" i="8"/>
  <c r="E2524" i="8"/>
  <c r="D2525" i="8" l="1"/>
  <c r="E2525" i="8"/>
  <c r="G2524" i="8"/>
  <c r="H2524" i="8" s="1"/>
  <c r="D2526" i="8" l="1"/>
  <c r="E2526" i="8"/>
  <c r="G2525" i="8"/>
  <c r="H2525" i="8" s="1"/>
  <c r="G2526" i="8" l="1"/>
  <c r="H2526" i="8" s="1"/>
  <c r="E2527" i="8"/>
  <c r="D2527" i="8"/>
  <c r="G2527" i="8" l="1"/>
  <c r="H2527" i="8" s="1"/>
  <c r="D2528" i="8"/>
  <c r="E2528" i="8"/>
  <c r="G2528" i="8" l="1"/>
  <c r="H2528" i="8" s="1"/>
  <c r="D2529" i="8"/>
  <c r="E2529" i="8"/>
  <c r="G2529" i="8" l="1"/>
  <c r="H2529" i="8" s="1"/>
  <c r="E2530" i="8"/>
  <c r="D2530" i="8"/>
  <c r="G2530" i="8" l="1"/>
  <c r="H2530" i="8" s="1"/>
  <c r="E2531" i="8"/>
  <c r="D2531" i="8"/>
  <c r="G2531" i="8" l="1"/>
  <c r="H2531" i="8" s="1"/>
  <c r="E2532" i="8"/>
  <c r="D2532" i="8"/>
  <c r="G2532" i="8" l="1"/>
  <c r="H2532" i="8" s="1"/>
  <c r="D2533" i="8"/>
  <c r="E2533" i="8"/>
  <c r="G2533" i="8" l="1"/>
  <c r="H2533" i="8" s="1"/>
  <c r="D2534" i="8"/>
  <c r="E2534" i="8"/>
  <c r="G2534" i="8" l="1"/>
  <c r="H2534" i="8" s="1"/>
  <c r="D2535" i="8"/>
  <c r="E2535" i="8"/>
  <c r="E2536" i="8" l="1"/>
  <c r="D2536" i="8"/>
  <c r="G2536" i="8" s="1"/>
  <c r="H2536" i="8" s="1"/>
  <c r="G2535" i="8"/>
  <c r="H2535" i="8" s="1"/>
  <c r="D2537" i="8" l="1"/>
  <c r="E2537" i="8"/>
  <c r="G2537" i="8" l="1"/>
  <c r="H2537" i="8" s="1"/>
  <c r="D2538" i="8"/>
  <c r="E2538" i="8"/>
  <c r="G2538" i="8" l="1"/>
  <c r="H2538" i="8" s="1"/>
  <c r="D2539" i="8"/>
  <c r="E2539" i="8"/>
  <c r="G2539" i="8" l="1"/>
  <c r="H2539" i="8" s="1"/>
  <c r="D2540" i="8"/>
  <c r="E2540" i="8"/>
  <c r="G2540" i="8" l="1"/>
  <c r="H2540" i="8" s="1"/>
  <c r="D2541" i="8"/>
  <c r="E2541" i="8"/>
  <c r="G2541" i="8" l="1"/>
  <c r="H2541" i="8" s="1"/>
  <c r="E2542" i="8"/>
  <c r="D2542" i="8"/>
  <c r="G2542" i="8" l="1"/>
  <c r="H2542" i="8" s="1"/>
  <c r="D2543" i="8"/>
  <c r="E2543" i="8"/>
  <c r="D2544" i="8" l="1"/>
  <c r="E2544" i="8"/>
  <c r="G2543" i="8"/>
  <c r="H2543" i="8" s="1"/>
  <c r="D2545" i="8" l="1"/>
  <c r="E2545" i="8"/>
  <c r="G2544" i="8"/>
  <c r="H2544" i="8" s="1"/>
  <c r="G2545" i="8" l="1"/>
  <c r="H2545" i="8" s="1"/>
  <c r="D2546" i="8"/>
  <c r="E2546" i="8"/>
  <c r="G2546" i="8" l="1"/>
  <c r="H2546" i="8" s="1"/>
  <c r="D2547" i="8"/>
  <c r="E2547" i="8"/>
  <c r="D2548" i="8" l="1"/>
  <c r="E2548" i="8"/>
  <c r="G2547" i="8"/>
  <c r="H2547" i="8" s="1"/>
  <c r="D2549" i="8" l="1"/>
  <c r="E2549" i="8"/>
  <c r="G2548" i="8"/>
  <c r="H2548" i="8" s="1"/>
  <c r="G2549" i="8" l="1"/>
  <c r="H2549" i="8" s="1"/>
  <c r="E2550" i="8"/>
  <c r="D2550" i="8"/>
  <c r="G2550" i="8" l="1"/>
  <c r="H2550" i="8" s="1"/>
  <c r="E2551" i="8"/>
  <c r="D2551" i="8"/>
  <c r="G2551" i="8" l="1"/>
  <c r="H2551" i="8" s="1"/>
  <c r="E2552" i="8"/>
  <c r="D2552" i="8"/>
  <c r="G2552" i="8" l="1"/>
  <c r="H2552" i="8" s="1"/>
  <c r="D2553" i="8"/>
  <c r="E2553" i="8"/>
  <c r="G2553" i="8" l="1"/>
  <c r="H2553" i="8" s="1"/>
  <c r="D2554" i="8"/>
  <c r="E2554" i="8"/>
  <c r="E2555" i="8" l="1"/>
  <c r="D2555" i="8"/>
  <c r="G2555" i="8" s="1"/>
  <c r="H2555" i="8" s="1"/>
  <c r="G2554" i="8"/>
  <c r="H2554" i="8" s="1"/>
  <c r="E2556" i="8" l="1"/>
  <c r="D2556" i="8"/>
  <c r="G2556" i="8" s="1"/>
  <c r="H2556" i="8" s="1"/>
  <c r="E2557" i="8" l="1"/>
  <c r="D2557" i="8"/>
  <c r="G2557" i="8" s="1"/>
  <c r="H2557" i="8" s="1"/>
  <c r="E2558" i="8" l="1"/>
  <c r="D2558" i="8"/>
  <c r="G2558" i="8" s="1"/>
  <c r="H2558" i="8" s="1"/>
  <c r="E2559" i="8" l="1"/>
  <c r="D2559" i="8"/>
  <c r="G2559" i="8" s="1"/>
  <c r="H2559" i="8" s="1"/>
  <c r="D2560" i="8" l="1"/>
  <c r="E2560" i="8"/>
  <c r="E2561" i="8" l="1"/>
  <c r="D2561" i="8"/>
  <c r="G2561" i="8" s="1"/>
  <c r="H2561" i="8" s="1"/>
  <c r="G2560" i="8"/>
  <c r="H2560" i="8" s="1"/>
  <c r="D2562" i="8" l="1"/>
  <c r="E2562" i="8"/>
  <c r="E2563" i="8" l="1"/>
  <c r="D2563" i="8"/>
  <c r="G2563" i="8" s="1"/>
  <c r="H2563" i="8" s="1"/>
  <c r="G2562" i="8"/>
  <c r="H2562" i="8" s="1"/>
  <c r="E2564" i="8" l="1"/>
  <c r="D2564" i="8"/>
  <c r="G2564" i="8" s="1"/>
  <c r="H2564" i="8" s="1"/>
  <c r="E2565" i="8" l="1"/>
  <c r="D2565" i="8"/>
  <c r="G2565" i="8" s="1"/>
  <c r="H2565" i="8" s="1"/>
  <c r="E2566" i="8" l="1"/>
  <c r="D2566" i="8"/>
  <c r="G2566" i="8" s="1"/>
  <c r="H2566" i="8" s="1"/>
  <c r="E2567" i="8" l="1"/>
  <c r="D2567" i="8"/>
  <c r="G2567" i="8" s="1"/>
  <c r="H2567" i="8" s="1"/>
  <c r="D2568" i="8" l="1"/>
  <c r="E2568" i="8"/>
  <c r="D2569" i="8" l="1"/>
  <c r="E2569" i="8"/>
  <c r="G2568" i="8"/>
  <c r="H2568" i="8" s="1"/>
  <c r="D2570" i="8" l="1"/>
  <c r="E2570" i="8"/>
  <c r="G2569" i="8"/>
  <c r="H2569" i="8" s="1"/>
  <c r="E2571" i="8" l="1"/>
  <c r="D2571" i="8"/>
  <c r="G2571" i="8" s="1"/>
  <c r="H2571" i="8" s="1"/>
  <c r="G2570" i="8"/>
  <c r="H2570" i="8" s="1"/>
  <c r="E2572" i="8" l="1"/>
  <c r="D2572" i="8"/>
  <c r="G2572" i="8" l="1"/>
  <c r="H2572" i="8" s="1"/>
  <c r="E2573" i="8"/>
  <c r="D2573" i="8"/>
  <c r="G2573" i="8" l="1"/>
  <c r="H2573" i="8" s="1"/>
  <c r="E2574" i="8"/>
  <c r="D2574" i="8"/>
  <c r="G2574" i="8" l="1"/>
  <c r="H2574" i="8" s="1"/>
  <c r="E2575" i="8"/>
  <c r="D2575" i="8"/>
  <c r="G2575" i="8" l="1"/>
  <c r="H2575" i="8" s="1"/>
  <c r="E2576" i="8"/>
  <c r="D2576" i="8"/>
  <c r="G2576" i="8" l="1"/>
  <c r="H2576" i="8" s="1"/>
  <c r="E2577" i="8"/>
  <c r="D2577" i="8"/>
  <c r="G2577" i="8" l="1"/>
  <c r="H2577" i="8" s="1"/>
  <c r="E2578" i="8"/>
  <c r="D2578" i="8"/>
  <c r="G2578" i="8" l="1"/>
  <c r="H2578" i="8" s="1"/>
  <c r="E2579" i="8"/>
  <c r="D2579" i="8"/>
  <c r="G2579" i="8" l="1"/>
  <c r="H2579" i="8" s="1"/>
  <c r="D2580" i="8"/>
  <c r="E2580" i="8"/>
  <c r="E2581" i="8" l="1"/>
  <c r="D2581" i="8"/>
  <c r="G2581" i="8" s="1"/>
  <c r="H2581" i="8" s="1"/>
  <c r="G2580" i="8"/>
  <c r="H2580" i="8" s="1"/>
  <c r="E2582" i="8" l="1"/>
  <c r="D2582" i="8"/>
  <c r="G2582" i="8" l="1"/>
  <c r="H2582" i="8" s="1"/>
  <c r="E2583" i="8"/>
  <c r="D2583" i="8"/>
  <c r="G2583" i="8" l="1"/>
  <c r="H2583" i="8" s="1"/>
  <c r="E2584" i="8"/>
  <c r="D2584" i="8"/>
  <c r="G2584" i="8" l="1"/>
  <c r="H2584" i="8" s="1"/>
  <c r="E2585" i="8"/>
  <c r="D2585" i="8"/>
  <c r="G2585" i="8" s="1"/>
  <c r="H2585" i="8" s="1"/>
  <c r="E2586" i="8" l="1"/>
  <c r="D2586" i="8"/>
  <c r="G2586" i="8" s="1"/>
  <c r="H2586" i="8" s="1"/>
  <c r="E2587" i="8" l="1"/>
  <c r="D2587" i="8"/>
  <c r="G2587" i="8" s="1"/>
  <c r="H2587" i="8" s="1"/>
  <c r="E2588" i="8" l="1"/>
  <c r="D2588" i="8"/>
  <c r="G2588" i="8" s="1"/>
  <c r="H2588" i="8" s="1"/>
  <c r="E2589" i="8" l="1"/>
  <c r="D2589" i="8"/>
  <c r="G2589" i="8" s="1"/>
  <c r="H2589" i="8" s="1"/>
  <c r="D2590" i="8" l="1"/>
  <c r="E2590" i="8"/>
  <c r="G2590" i="8" l="1"/>
  <c r="H2590" i="8" s="1"/>
  <c r="E2591" i="8"/>
  <c r="D2591" i="8"/>
  <c r="G2591" i="8" l="1"/>
  <c r="H2591" i="8" s="1"/>
  <c r="E2592" i="8"/>
  <c r="D2592" i="8"/>
  <c r="G2592" i="8" l="1"/>
  <c r="H2592" i="8" s="1"/>
  <c r="E2593" i="8"/>
  <c r="D2593" i="8"/>
  <c r="G2593" i="8" l="1"/>
  <c r="H2593" i="8" s="1"/>
  <c r="D2594" i="8"/>
  <c r="E2594" i="8"/>
  <c r="E2595" i="8" l="1"/>
  <c r="D2595" i="8"/>
  <c r="G2595" i="8" s="1"/>
  <c r="H2595" i="8" s="1"/>
  <c r="G2594" i="8"/>
  <c r="H2594" i="8" s="1"/>
  <c r="E2596" i="8" l="1"/>
  <c r="D2596" i="8"/>
  <c r="G2596" i="8" s="1"/>
  <c r="H2596" i="8" s="1"/>
  <c r="D2597" i="8" l="1"/>
  <c r="E2597" i="8"/>
  <c r="E2598" i="8" l="1"/>
  <c r="D2598" i="8"/>
  <c r="G2598" i="8" s="1"/>
  <c r="H2598" i="8" s="1"/>
  <c r="G2597" i="8"/>
  <c r="H2597" i="8" s="1"/>
  <c r="E2599" i="8" l="1"/>
  <c r="D2599" i="8"/>
  <c r="G2599" i="8" s="1"/>
  <c r="H2599" i="8" s="1"/>
  <c r="E2600" i="8" l="1"/>
  <c r="D2600" i="8"/>
  <c r="G2600" i="8" s="1"/>
  <c r="H2600" i="8" s="1"/>
  <c r="E2601" i="8" l="1"/>
  <c r="D2601" i="8"/>
  <c r="G2601" i="8" s="1"/>
  <c r="H2601" i="8" s="1"/>
  <c r="E2602" i="8" l="1"/>
  <c r="D2602" i="8"/>
  <c r="G2602" i="8" l="1"/>
  <c r="H2602" i="8" s="1"/>
  <c r="D2603" i="8"/>
  <c r="E2603" i="8"/>
  <c r="E2604" i="8" l="1"/>
  <c r="D2604" i="8"/>
  <c r="G2604" i="8" s="1"/>
  <c r="H2604" i="8" s="1"/>
  <c r="G2603" i="8"/>
  <c r="H2603" i="8" s="1"/>
  <c r="E2605" i="8" l="1"/>
  <c r="D2605" i="8"/>
  <c r="G2605" i="8" s="1"/>
  <c r="H2605" i="8" s="1"/>
  <c r="D2606" i="8" l="1"/>
  <c r="E2606" i="8"/>
  <c r="D2607" i="8" l="1"/>
  <c r="E2607" i="8"/>
  <c r="G2606" i="8"/>
  <c r="H2606" i="8" s="1"/>
  <c r="D2608" i="8" l="1"/>
  <c r="E2608" i="8"/>
  <c r="G2607" i="8"/>
  <c r="H2607" i="8" s="1"/>
  <c r="E2609" i="8" l="1"/>
  <c r="D2609" i="8"/>
  <c r="G2609" i="8" s="1"/>
  <c r="H2609" i="8" s="1"/>
  <c r="G2608" i="8"/>
  <c r="H2608" i="8" s="1"/>
  <c r="E2610" i="8" l="1"/>
  <c r="D2610" i="8"/>
  <c r="G2610" i="8" s="1"/>
  <c r="H2610" i="8" s="1"/>
  <c r="E2611" i="8" l="1"/>
  <c r="D2611" i="8"/>
  <c r="G2611" i="8" s="1"/>
  <c r="H2611" i="8" s="1"/>
  <c r="D2612" i="8" l="1"/>
  <c r="E2612" i="8"/>
  <c r="D2613" i="8" l="1"/>
  <c r="E2613" i="8"/>
  <c r="G2612" i="8"/>
  <c r="H2612" i="8" s="1"/>
  <c r="E2614" i="8" l="1"/>
  <c r="D2614" i="8"/>
  <c r="G2614" i="8" s="1"/>
  <c r="H2614" i="8" s="1"/>
  <c r="G2613" i="8"/>
  <c r="H2613" i="8" s="1"/>
  <c r="D2615" i="8" l="1"/>
  <c r="E2615" i="8"/>
  <c r="E2616" i="8" l="1"/>
  <c r="D2616" i="8"/>
  <c r="G2616" i="8" s="1"/>
  <c r="H2616" i="8" s="1"/>
  <c r="G2615" i="8"/>
  <c r="H2615" i="8" s="1"/>
  <c r="E2617" i="8" l="1"/>
  <c r="D2617" i="8"/>
  <c r="G2617" i="8" s="1"/>
  <c r="H2617" i="8" s="1"/>
  <c r="H16" i="7" s="1"/>
  <c r="H17" i="7" s="1"/>
  <c r="D2618" i="8" l="1"/>
  <c r="E2618" i="8"/>
  <c r="E2619" i="8" l="1"/>
  <c r="D2619" i="8"/>
  <c r="G2619" i="8" s="1"/>
  <c r="H2619" i="8" s="1"/>
  <c r="G2618" i="8"/>
  <c r="H2618" i="8" s="1"/>
  <c r="D2620" i="8" l="1"/>
  <c r="E2620" i="8"/>
  <c r="G2620" i="8" l="1"/>
  <c r="H2620" i="8" s="1"/>
  <c r="E2621" i="8"/>
  <c r="D2621" i="8"/>
  <c r="G2621" i="8" l="1"/>
  <c r="H2621" i="8" s="1"/>
  <c r="E2622" i="8"/>
  <c r="D2622" i="8"/>
  <c r="G2622" i="8" l="1"/>
  <c r="H2622" i="8" s="1"/>
  <c r="E2623" i="8"/>
  <c r="D2623" i="8"/>
  <c r="G2623" i="8" l="1"/>
  <c r="H2623" i="8" s="1"/>
  <c r="E2624" i="8"/>
  <c r="D2624" i="8"/>
  <c r="G2624" i="8" l="1"/>
  <c r="H2624" i="8" s="1"/>
  <c r="E2625" i="8"/>
  <c r="D2625" i="8"/>
  <c r="G2625" i="8" l="1"/>
  <c r="H2625" i="8" s="1"/>
</calcChain>
</file>

<file path=xl/sharedStrings.xml><?xml version="1.0" encoding="utf-8"?>
<sst xmlns="http://schemas.openxmlformats.org/spreadsheetml/2006/main" count="72" uniqueCount="37">
  <si>
    <t>Mes</t>
  </si>
  <si>
    <t>y = ax2 +bx + c</t>
  </si>
  <si>
    <t>ICCP</t>
  </si>
  <si>
    <t>Curva proyección</t>
  </si>
  <si>
    <t>CURVA   ICCP</t>
  </si>
  <si>
    <t>Fecha Estimada de Inicio Construcción</t>
  </si>
  <si>
    <t>Fecha Estimada de Fin Construcción</t>
  </si>
  <si>
    <t>Indice mes de inicio</t>
  </si>
  <si>
    <t>Porcentaje Estimado de Anticipo (%)</t>
  </si>
  <si>
    <t>Porcentaje Aplicación de Ajustes (%)</t>
  </si>
  <si>
    <t>Mes de calculo de ajustes (mitad de plazo)</t>
  </si>
  <si>
    <t>Indice calculo de ajustes</t>
  </si>
  <si>
    <t>No Orden</t>
  </si>
  <si>
    <t>Descripción</t>
  </si>
  <si>
    <t>Valor</t>
  </si>
  <si>
    <t>Porcentaje Estimado Proyección Presupuesto a inicio de Construcción ((2/4)-100%)</t>
  </si>
  <si>
    <t>EURO</t>
  </si>
  <si>
    <t>CURVA EURO</t>
  </si>
  <si>
    <t>Proyección Presupuesto Obra Civil (Base ICCP)</t>
  </si>
  <si>
    <t>Proyección Presupuesto Obra Electromecanica (Base EURO)</t>
  </si>
  <si>
    <t>Fecha Último Indice ICCP</t>
  </si>
  <si>
    <t>Fecha Último TRM Euro ICCP</t>
  </si>
  <si>
    <t>Valor EURO TRM</t>
  </si>
  <si>
    <t>Indice ICCP</t>
  </si>
  <si>
    <t>Indice mes de finalización</t>
  </si>
  <si>
    <t>Porcentaje de ajustes estimado ((8/3)-100%)</t>
  </si>
  <si>
    <t>ACTUALIZACIÓN, AJUSTES Y COMPLEMENTACIÓN DE LA FACTIBILIDAD Y LOS ESTUDIOS</t>
  </si>
  <si>
    <t xml:space="preserve"> Y DISEÑOS DEL CABLE AÉREO EN SAN CRISTÓBAL, EN BOGOTÁ D.C.</t>
  </si>
  <si>
    <t>CONTRATO DE CONSULTORÍA No. 1630 DE 2020</t>
  </si>
  <si>
    <t>PROYECCION (%) PARA EL FONDO DE AJUSTES DE LA OBRA CIVIL Y ELECTROMECÁNICA</t>
  </si>
  <si>
    <t>Estimación (%) Ajustes Obra Civil (Base ICCP)</t>
  </si>
  <si>
    <t>Estimación (%) Ajustes Obra Electromecánica (Base EURO)</t>
  </si>
  <si>
    <t>FECHA INICIO DE LA CONSTRUCCIÓN</t>
  </si>
  <si>
    <t>FECHA FIN DE LA CONSTRUCCION</t>
  </si>
  <si>
    <t xml:space="preserve"> TRANSMICABLE C. B.
IDU-CMA-SGI-001-2015</t>
  </si>
  <si>
    <t>CABLE MIO CALI
    MC-5.8.5.06.13</t>
  </si>
  <si>
    <t>DURACIÓN DE LA EJECUCIÓN EN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</si>
</sst>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a &quot;0.0000000000&quot; x2&quot;"/>
    <numFmt numFmtId="165" formatCode="&quot;b &quot;0.0000000000&quot; x &quot;"/>
    <numFmt numFmtId="166" formatCode="&quot;c &quot;0.0000000000&quot; &quot;"/>
    <numFmt numFmtId="167" formatCode="&quot;a &quot;0.0000000000&quot; x3&quot;"/>
    <numFmt numFmtId="168" formatCode="&quot;b &quot;0.0000000000&quot; x2 &quot;"/>
    <numFmt numFmtId="169" formatCode="&quot;c &quot;0.0000000000&quot; x &quot;"/>
    <numFmt numFmtId="170" formatCode="[$-240A]d&quot; de &quot;mmmm&quot; de &quot;yyyy;@"/>
    <numFmt numFmtId="171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name val="Arial"/>
      <family val="2"/>
    </font>
    <font>
      <sz val="10"/>
      <name val="Arial"/>
      <family val="2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  <font>
      <b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71" fontId="7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167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/>
    </xf>
    <xf numFmtId="4" fontId="0" fillId="2" borderId="0" xfId="0" applyNumberFormat="1" applyFill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0" fontId="4" fillId="0" borderId="0" xfId="0" applyNumberFormat="1" applyFont="1" applyAlignment="1">
      <alignment vertical="center"/>
    </xf>
    <xf numFmtId="170" fontId="2" fillId="0" borderId="0" xfId="0" applyNumberFormat="1" applyFont="1" applyAlignment="1">
      <alignment horizontal="center" vertical="center" wrapText="1"/>
    </xf>
    <xf numFmtId="170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left" vertical="center" indent="19"/>
    </xf>
    <xf numFmtId="0" fontId="10" fillId="0" borderId="0" xfId="0" applyFont="1" applyAlignment="1">
      <alignment horizontal="left" vertical="center" wrapText="1" indent="19"/>
    </xf>
    <xf numFmtId="0" fontId="10" fillId="0" borderId="0" xfId="0" applyFont="1" applyAlignment="1">
      <alignment horizontal="left" vertical="center" indent="19"/>
    </xf>
    <xf numFmtId="43" fontId="11" fillId="0" borderId="0" xfId="4" applyFont="1" applyAlignment="1">
      <alignment horizontal="left" indent="24"/>
    </xf>
    <xf numFmtId="0" fontId="11" fillId="0" borderId="0" xfId="0" applyFont="1" applyAlignment="1">
      <alignment horizontal="left" indent="30"/>
    </xf>
    <xf numFmtId="0" fontId="12" fillId="0" borderId="0" xfId="0" applyFont="1" applyFill="1" applyAlignment="1">
      <alignment horizontal="left" vertical="center" indent="18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0"/>
    </xf>
    <xf numFmtId="0" fontId="8" fillId="0" borderId="0" xfId="0" applyFont="1" applyAlignment="1">
      <alignment horizontal="left" vertical="center" indent="6"/>
    </xf>
    <xf numFmtId="0" fontId="8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9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9" fontId="1" fillId="0" borderId="3" xfId="0" applyNumberFormat="1" applyFont="1" applyBorder="1" applyAlignment="1">
      <alignment horizontal="center" vertical="center"/>
    </xf>
    <xf numFmtId="17" fontId="8" fillId="0" borderId="3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0" fontId="13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indent="10"/>
    </xf>
    <xf numFmtId="0" fontId="13" fillId="0" borderId="0" xfId="0" applyFont="1" applyAlignment="1">
      <alignment horizontal="left" vertical="center" indent="4"/>
    </xf>
    <xf numFmtId="0" fontId="1" fillId="3" borderId="8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4" fillId="3" borderId="7" xfId="0" applyFont="1" applyFill="1" applyBorder="1" applyAlignment="1">
      <alignment horizontal="left" vertical="center" wrapText="1" indent="12"/>
    </xf>
    <xf numFmtId="0" fontId="14" fillId="3" borderId="7" xfId="0" applyFont="1" applyFill="1" applyBorder="1" applyAlignment="1">
      <alignment horizontal="left" vertical="center" wrapText="1" indent="16"/>
    </xf>
    <xf numFmtId="9" fontId="1" fillId="0" borderId="6" xfId="0" applyNumberFormat="1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 wrapText="1"/>
    </xf>
    <xf numFmtId="17" fontId="1" fillId="0" borderId="6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/>
    </xf>
    <xf numFmtId="17" fontId="1" fillId="0" borderId="3" xfId="0" applyNumberFormat="1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10" fontId="13" fillId="0" borderId="4" xfId="0" applyNumberFormat="1" applyFont="1" applyBorder="1" applyAlignment="1">
      <alignment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 indent="15"/>
    </xf>
  </cellXfs>
  <cellStyles count="8">
    <cellStyle name="Millares 2" xfId="5"/>
    <cellStyle name="Millares 5" xfId="4"/>
    <cellStyle name="Moneda 2" xfId="7"/>
    <cellStyle name="Moneda 3" xfId="6"/>
    <cellStyle name="Normal" xfId="0" builtinId="0"/>
    <cellStyle name="Normal 12 2" xfId="1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sharedStrings" Target="sharedStrings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calcChain" Target="calcChain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94"/>
              <c:layout>
                <c:manualLayout>
                  <c:x val="-5.4050713299177253E-2"/>
                  <c:y val="0.1698052842105598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12-4DFA-956F-9E7592EE9A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forward val="50"/>
            <c:dispRSqr val="1"/>
            <c:dispEq val="1"/>
            <c:trendlineLbl>
              <c:layout>
                <c:manualLayout>
                  <c:x val="-9.031650291699915E-2"/>
                  <c:y val="-4.8849421168995093E-2"/>
                </c:manualLayout>
              </c:layout>
              <c:numFmt formatCode="#,##0.0000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</c:trendlineLbl>
          </c:trendline>
          <c:xVal>
            <c:numRef>
              <c:f>'Proyeccion ICCP'!$B$4:$B$198</c:f>
            </c:numRef>
          </c:xVal>
          <c:yVal>
            <c:numRef>
              <c:f>'Proyeccion ICCP'!$C$4:$C$198</c:f>
              <c:numCache>
                <c:formatCode>0.00</c:formatCode>
                <c:ptCount val="195"/>
                <c:pt idx="0">
                  <c:v>55.41</c:v>
                </c:pt>
                <c:pt idx="1">
                  <c:v>55.43</c:v>
                </c:pt>
                <c:pt idx="2">
                  <c:v>55.87</c:v>
                </c:pt>
                <c:pt idx="3">
                  <c:v>55.76</c:v>
                </c:pt>
                <c:pt idx="4">
                  <c:v>55.97</c:v>
                </c:pt>
                <c:pt idx="5">
                  <c:v>55.96</c:v>
                </c:pt>
                <c:pt idx="6">
                  <c:v>56.02</c:v>
                </c:pt>
                <c:pt idx="7">
                  <c:v>56</c:v>
                </c:pt>
                <c:pt idx="8">
                  <c:v>55.88</c:v>
                </c:pt>
                <c:pt idx="9">
                  <c:v>55.9</c:v>
                </c:pt>
                <c:pt idx="10">
                  <c:v>55.91</c:v>
                </c:pt>
                <c:pt idx="11">
                  <c:v>56.16</c:v>
                </c:pt>
                <c:pt idx="12">
                  <c:v>57.43</c:v>
                </c:pt>
                <c:pt idx="13">
                  <c:v>57.93</c:v>
                </c:pt>
                <c:pt idx="14">
                  <c:v>58.35</c:v>
                </c:pt>
                <c:pt idx="15">
                  <c:v>58.7</c:v>
                </c:pt>
                <c:pt idx="16">
                  <c:v>59.14</c:v>
                </c:pt>
                <c:pt idx="17">
                  <c:v>59.81</c:v>
                </c:pt>
                <c:pt idx="18">
                  <c:v>61.04</c:v>
                </c:pt>
                <c:pt idx="19">
                  <c:v>61.51</c:v>
                </c:pt>
                <c:pt idx="20">
                  <c:v>61.73</c:v>
                </c:pt>
                <c:pt idx="21">
                  <c:v>61.78</c:v>
                </c:pt>
                <c:pt idx="22">
                  <c:v>61.64</c:v>
                </c:pt>
                <c:pt idx="23">
                  <c:v>61.46</c:v>
                </c:pt>
                <c:pt idx="24">
                  <c:v>62</c:v>
                </c:pt>
                <c:pt idx="25">
                  <c:v>62.2</c:v>
                </c:pt>
                <c:pt idx="26">
                  <c:v>62.84</c:v>
                </c:pt>
                <c:pt idx="27">
                  <c:v>63.2</c:v>
                </c:pt>
                <c:pt idx="28">
                  <c:v>63.52</c:v>
                </c:pt>
                <c:pt idx="29">
                  <c:v>63.25</c:v>
                </c:pt>
                <c:pt idx="30">
                  <c:v>63.08</c:v>
                </c:pt>
                <c:pt idx="31">
                  <c:v>63.08</c:v>
                </c:pt>
                <c:pt idx="32">
                  <c:v>63.21</c:v>
                </c:pt>
                <c:pt idx="33">
                  <c:v>63.43</c:v>
                </c:pt>
                <c:pt idx="34">
                  <c:v>63.53</c:v>
                </c:pt>
                <c:pt idx="35">
                  <c:v>63.88</c:v>
                </c:pt>
                <c:pt idx="36">
                  <c:v>65.63</c:v>
                </c:pt>
                <c:pt idx="37">
                  <c:v>66.81</c:v>
                </c:pt>
                <c:pt idx="38">
                  <c:v>67.319999999999993</c:v>
                </c:pt>
                <c:pt idx="39">
                  <c:v>67.739999999999995</c:v>
                </c:pt>
                <c:pt idx="40">
                  <c:v>68.13</c:v>
                </c:pt>
                <c:pt idx="41">
                  <c:v>69.260000000000005</c:v>
                </c:pt>
                <c:pt idx="42">
                  <c:v>69.64</c:v>
                </c:pt>
                <c:pt idx="43">
                  <c:v>70.040000000000006</c:v>
                </c:pt>
                <c:pt idx="44">
                  <c:v>70.260000000000005</c:v>
                </c:pt>
                <c:pt idx="45">
                  <c:v>69.97</c:v>
                </c:pt>
                <c:pt idx="46">
                  <c:v>69.66</c:v>
                </c:pt>
                <c:pt idx="47">
                  <c:v>69.459999999999994</c:v>
                </c:pt>
                <c:pt idx="48">
                  <c:v>70.03</c:v>
                </c:pt>
                <c:pt idx="49">
                  <c:v>69.92</c:v>
                </c:pt>
                <c:pt idx="50">
                  <c:v>69.77</c:v>
                </c:pt>
                <c:pt idx="51">
                  <c:v>69.650000000000006</c:v>
                </c:pt>
                <c:pt idx="52">
                  <c:v>69.41</c:v>
                </c:pt>
                <c:pt idx="53">
                  <c:v>69.12</c:v>
                </c:pt>
                <c:pt idx="54">
                  <c:v>69.010000000000005</c:v>
                </c:pt>
                <c:pt idx="55">
                  <c:v>68.77</c:v>
                </c:pt>
                <c:pt idx="56">
                  <c:v>68.73</c:v>
                </c:pt>
                <c:pt idx="57">
                  <c:v>68.48</c:v>
                </c:pt>
                <c:pt idx="58">
                  <c:v>68.05</c:v>
                </c:pt>
                <c:pt idx="59">
                  <c:v>67.819999999999993</c:v>
                </c:pt>
                <c:pt idx="60">
                  <c:v>68.28</c:v>
                </c:pt>
                <c:pt idx="61">
                  <c:v>68.87</c:v>
                </c:pt>
                <c:pt idx="62">
                  <c:v>69.17</c:v>
                </c:pt>
                <c:pt idx="63">
                  <c:v>69.31</c:v>
                </c:pt>
                <c:pt idx="64">
                  <c:v>69.7</c:v>
                </c:pt>
                <c:pt idx="65">
                  <c:v>69.849999999999994</c:v>
                </c:pt>
                <c:pt idx="66">
                  <c:v>69.819999999999993</c:v>
                </c:pt>
                <c:pt idx="67">
                  <c:v>69.260000000000005</c:v>
                </c:pt>
                <c:pt idx="68">
                  <c:v>68.900000000000006</c:v>
                </c:pt>
                <c:pt idx="69">
                  <c:v>68.83</c:v>
                </c:pt>
                <c:pt idx="70">
                  <c:v>68.72</c:v>
                </c:pt>
                <c:pt idx="71">
                  <c:v>68.88</c:v>
                </c:pt>
                <c:pt idx="72">
                  <c:v>69.680000000000007</c:v>
                </c:pt>
                <c:pt idx="73">
                  <c:v>71.12</c:v>
                </c:pt>
                <c:pt idx="74">
                  <c:v>71.790000000000006</c:v>
                </c:pt>
                <c:pt idx="75">
                  <c:v>72.14</c:v>
                </c:pt>
                <c:pt idx="76">
                  <c:v>72.62</c:v>
                </c:pt>
                <c:pt idx="77">
                  <c:v>72.88</c:v>
                </c:pt>
                <c:pt idx="78">
                  <c:v>73.22</c:v>
                </c:pt>
                <c:pt idx="79">
                  <c:v>73.61</c:v>
                </c:pt>
                <c:pt idx="80">
                  <c:v>73.73</c:v>
                </c:pt>
                <c:pt idx="81">
                  <c:v>74.010000000000005</c:v>
                </c:pt>
                <c:pt idx="82">
                  <c:v>74.290000000000006</c:v>
                </c:pt>
                <c:pt idx="83">
                  <c:v>74.39</c:v>
                </c:pt>
                <c:pt idx="84">
                  <c:v>75.650000000000006</c:v>
                </c:pt>
                <c:pt idx="85">
                  <c:v>76.61</c:v>
                </c:pt>
                <c:pt idx="86">
                  <c:v>76.98</c:v>
                </c:pt>
                <c:pt idx="87">
                  <c:v>77.12</c:v>
                </c:pt>
                <c:pt idx="88">
                  <c:v>77.13</c:v>
                </c:pt>
                <c:pt idx="89">
                  <c:v>77.040000000000006</c:v>
                </c:pt>
                <c:pt idx="90">
                  <c:v>77.11</c:v>
                </c:pt>
                <c:pt idx="91">
                  <c:v>77.069999999999993</c:v>
                </c:pt>
                <c:pt idx="92">
                  <c:v>76.97</c:v>
                </c:pt>
                <c:pt idx="93">
                  <c:v>76.87</c:v>
                </c:pt>
                <c:pt idx="94">
                  <c:v>76.84</c:v>
                </c:pt>
                <c:pt idx="95">
                  <c:v>76.86</c:v>
                </c:pt>
                <c:pt idx="96">
                  <c:v>77.41</c:v>
                </c:pt>
                <c:pt idx="97">
                  <c:v>77.89</c:v>
                </c:pt>
                <c:pt idx="98">
                  <c:v>77.89</c:v>
                </c:pt>
                <c:pt idx="99">
                  <c:v>77.84</c:v>
                </c:pt>
                <c:pt idx="100">
                  <c:v>77.77</c:v>
                </c:pt>
                <c:pt idx="101">
                  <c:v>77.73</c:v>
                </c:pt>
                <c:pt idx="102">
                  <c:v>77.739999999999995</c:v>
                </c:pt>
                <c:pt idx="103">
                  <c:v>77.739999999999995</c:v>
                </c:pt>
                <c:pt idx="104">
                  <c:v>78.16</c:v>
                </c:pt>
                <c:pt idx="105">
                  <c:v>78.33</c:v>
                </c:pt>
                <c:pt idx="106">
                  <c:v>78.489999999999995</c:v>
                </c:pt>
                <c:pt idx="107">
                  <c:v>78.540000000000006</c:v>
                </c:pt>
                <c:pt idx="108">
                  <c:v>79.010000000000005</c:v>
                </c:pt>
                <c:pt idx="109">
                  <c:v>79.760000000000005</c:v>
                </c:pt>
                <c:pt idx="110">
                  <c:v>80.12</c:v>
                </c:pt>
                <c:pt idx="111">
                  <c:v>80.14</c:v>
                </c:pt>
                <c:pt idx="112">
                  <c:v>80.180000000000007</c:v>
                </c:pt>
                <c:pt idx="113">
                  <c:v>80.150000000000006</c:v>
                </c:pt>
                <c:pt idx="114">
                  <c:v>80.17</c:v>
                </c:pt>
                <c:pt idx="115">
                  <c:v>80.12</c:v>
                </c:pt>
                <c:pt idx="116">
                  <c:v>80.08</c:v>
                </c:pt>
                <c:pt idx="117">
                  <c:v>79.98</c:v>
                </c:pt>
                <c:pt idx="118">
                  <c:v>80.03</c:v>
                </c:pt>
                <c:pt idx="119">
                  <c:v>80.12</c:v>
                </c:pt>
                <c:pt idx="120">
                  <c:v>80.8</c:v>
                </c:pt>
                <c:pt idx="121">
                  <c:v>81.55</c:v>
                </c:pt>
                <c:pt idx="122">
                  <c:v>81.99</c:v>
                </c:pt>
                <c:pt idx="123">
                  <c:v>82.26</c:v>
                </c:pt>
                <c:pt idx="124">
                  <c:v>82.34</c:v>
                </c:pt>
                <c:pt idx="125">
                  <c:v>82.49</c:v>
                </c:pt>
                <c:pt idx="126">
                  <c:v>82.5</c:v>
                </c:pt>
                <c:pt idx="127">
                  <c:v>82.69</c:v>
                </c:pt>
                <c:pt idx="128">
                  <c:v>83.12</c:v>
                </c:pt>
                <c:pt idx="129">
                  <c:v>83.22</c:v>
                </c:pt>
                <c:pt idx="130">
                  <c:v>83.35</c:v>
                </c:pt>
                <c:pt idx="131">
                  <c:v>83.41</c:v>
                </c:pt>
                <c:pt idx="132">
                  <c:v>84.6</c:v>
                </c:pt>
                <c:pt idx="133">
                  <c:v>85.31</c:v>
                </c:pt>
                <c:pt idx="134">
                  <c:v>85.5</c:v>
                </c:pt>
                <c:pt idx="135">
                  <c:v>85.63</c:v>
                </c:pt>
                <c:pt idx="136">
                  <c:v>85.77</c:v>
                </c:pt>
                <c:pt idx="137">
                  <c:v>85.89</c:v>
                </c:pt>
                <c:pt idx="138">
                  <c:v>86</c:v>
                </c:pt>
                <c:pt idx="139">
                  <c:v>86.02</c:v>
                </c:pt>
                <c:pt idx="140">
                  <c:v>85.65</c:v>
                </c:pt>
                <c:pt idx="141">
                  <c:v>85.55</c:v>
                </c:pt>
                <c:pt idx="142">
                  <c:v>85.37</c:v>
                </c:pt>
                <c:pt idx="143">
                  <c:v>85.15</c:v>
                </c:pt>
                <c:pt idx="144">
                  <c:v>86.18</c:v>
                </c:pt>
                <c:pt idx="145">
                  <c:v>87.44</c:v>
                </c:pt>
                <c:pt idx="146">
                  <c:v>87.69</c:v>
                </c:pt>
                <c:pt idx="147">
                  <c:v>87.49</c:v>
                </c:pt>
                <c:pt idx="148">
                  <c:v>87.36</c:v>
                </c:pt>
                <c:pt idx="149">
                  <c:v>87.23</c:v>
                </c:pt>
                <c:pt idx="150">
                  <c:v>87.26</c:v>
                </c:pt>
                <c:pt idx="151">
                  <c:v>87.35</c:v>
                </c:pt>
                <c:pt idx="152">
                  <c:v>87.84</c:v>
                </c:pt>
                <c:pt idx="153">
                  <c:v>88.28</c:v>
                </c:pt>
                <c:pt idx="154">
                  <c:v>88.66</c:v>
                </c:pt>
                <c:pt idx="155">
                  <c:v>88.92</c:v>
                </c:pt>
                <c:pt idx="156">
                  <c:v>89.86</c:v>
                </c:pt>
                <c:pt idx="157">
                  <c:v>90.81</c:v>
                </c:pt>
                <c:pt idx="158">
                  <c:v>91.11</c:v>
                </c:pt>
                <c:pt idx="159">
                  <c:v>91.38</c:v>
                </c:pt>
                <c:pt idx="160">
                  <c:v>91.66</c:v>
                </c:pt>
                <c:pt idx="161">
                  <c:v>91.71</c:v>
                </c:pt>
                <c:pt idx="162">
                  <c:v>91.78</c:v>
                </c:pt>
                <c:pt idx="163">
                  <c:v>91.84</c:v>
                </c:pt>
                <c:pt idx="164">
                  <c:v>91.91</c:v>
                </c:pt>
                <c:pt idx="165">
                  <c:v>91.93</c:v>
                </c:pt>
                <c:pt idx="166">
                  <c:v>91.94</c:v>
                </c:pt>
                <c:pt idx="167">
                  <c:v>92.03</c:v>
                </c:pt>
                <c:pt idx="168">
                  <c:v>92.82</c:v>
                </c:pt>
                <c:pt idx="169">
                  <c:v>93.64</c:v>
                </c:pt>
                <c:pt idx="170">
                  <c:v>93.89</c:v>
                </c:pt>
                <c:pt idx="171">
                  <c:v>94.12</c:v>
                </c:pt>
                <c:pt idx="172">
                  <c:v>94.45</c:v>
                </c:pt>
                <c:pt idx="173">
                  <c:v>94.49</c:v>
                </c:pt>
                <c:pt idx="174">
                  <c:v>94.56</c:v>
                </c:pt>
                <c:pt idx="175">
                  <c:v>94.64</c:v>
                </c:pt>
                <c:pt idx="176">
                  <c:v>94.77</c:v>
                </c:pt>
                <c:pt idx="177">
                  <c:v>95.14</c:v>
                </c:pt>
                <c:pt idx="178">
                  <c:v>95.18</c:v>
                </c:pt>
                <c:pt idx="179">
                  <c:v>95.23</c:v>
                </c:pt>
                <c:pt idx="180">
                  <c:v>96.16</c:v>
                </c:pt>
                <c:pt idx="181">
                  <c:v>96.91</c:v>
                </c:pt>
                <c:pt idx="182">
                  <c:v>97.19</c:v>
                </c:pt>
                <c:pt idx="183">
                  <c:v>97.59</c:v>
                </c:pt>
                <c:pt idx="184">
                  <c:v>98.07</c:v>
                </c:pt>
                <c:pt idx="185">
                  <c:v>98.13</c:v>
                </c:pt>
                <c:pt idx="186">
                  <c:v>98.33</c:v>
                </c:pt>
                <c:pt idx="187">
                  <c:v>98.48</c:v>
                </c:pt>
                <c:pt idx="188">
                  <c:v>98.67</c:v>
                </c:pt>
                <c:pt idx="189">
                  <c:v>99.04</c:v>
                </c:pt>
                <c:pt idx="190">
                  <c:v>99.58</c:v>
                </c:pt>
                <c:pt idx="191">
                  <c:v>100</c:v>
                </c:pt>
                <c:pt idx="192">
                  <c:v>100.93</c:v>
                </c:pt>
                <c:pt idx="193">
                  <c:v>101.34</c:v>
                </c:pt>
                <c:pt idx="194">
                  <c:v>101.94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B12-4DFA-956F-9E7592EE9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813743"/>
        <c:axId val="388814575"/>
      </c:scatterChart>
      <c:valAx>
        <c:axId val="388813743"/>
        <c:scaling>
          <c:orientation val="minMax"/>
          <c:max val="2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814575"/>
        <c:crossesAt val="10"/>
        <c:crossBetween val="midCat"/>
        <c:majorUnit val="20"/>
      </c:valAx>
      <c:valAx>
        <c:axId val="388814575"/>
        <c:scaling>
          <c:orientation val="minMax"/>
          <c:max val="12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88813743"/>
        <c:crossesAt val="0"/>
        <c:crossBetween val="midCat"/>
        <c:min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50635551871207E-2"/>
          <c:y val="0.19629229623324113"/>
          <c:w val="0.63418569603372499"/>
          <c:h val="0.71907373909342409"/>
        </c:manualLayout>
      </c:layout>
      <c:scatterChart>
        <c:scatterStyle val="smoothMarker"/>
        <c:varyColors val="0"/>
        <c:ser>
          <c:idx val="0"/>
          <c:order val="0"/>
          <c:tx>
            <c:v>EURO</c:v>
          </c:tx>
          <c:spPr>
            <a:ln w="25400"/>
          </c:spPr>
          <c:marker>
            <c:symbol val="none"/>
          </c:marker>
          <c:trendline>
            <c:spPr>
              <a:ln w="12700"/>
            </c:spPr>
            <c:trendlineType val="poly"/>
            <c:order val="2"/>
            <c:forward val="100"/>
            <c:dispRSqr val="1"/>
            <c:dispEq val="1"/>
            <c:trendlineLbl>
              <c:layout>
                <c:manualLayout>
                  <c:x val="9.0090075888474952E-2"/>
                  <c:y val="-0.28793927510034006"/>
                </c:manualLayout>
              </c:layout>
              <c:numFmt formatCode="#,##0.0000000000" sourceLinked="0"/>
              <c:txPr>
                <a:bodyPr/>
                <a:lstStyle/>
                <a:p>
                  <a:pPr>
                    <a:defRPr sz="1100"/>
                  </a:pPr>
                  <a:endParaRPr lang="es-CO"/>
                </a:p>
              </c:txPr>
            </c:trendlineLbl>
          </c:trendline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EURO'!$C$4:$C$4317</c:f>
              <c:numCache>
                <c:formatCode>0.00</c:formatCode>
                <c:ptCount val="4314"/>
                <c:pt idx="0">
                  <c:v>2540.67</c:v>
                </c:pt>
                <c:pt idx="1">
                  <c:v>2526.7399999999998</c:v>
                </c:pt>
                <c:pt idx="2">
                  <c:v>2492.52</c:v>
                </c:pt>
                <c:pt idx="3">
                  <c:v>2433.86</c:v>
                </c:pt>
                <c:pt idx="4">
                  <c:v>2404.61</c:v>
                </c:pt>
                <c:pt idx="5">
                  <c:v>2619.31</c:v>
                </c:pt>
                <c:pt idx="6">
                  <c:v>2437.54</c:v>
                </c:pt>
                <c:pt idx="7">
                  <c:v>2490.12</c:v>
                </c:pt>
                <c:pt idx="8">
                  <c:v>2504.96</c:v>
                </c:pt>
                <c:pt idx="9">
                  <c:v>2487.98</c:v>
                </c:pt>
                <c:pt idx="10">
                  <c:v>2495.5</c:v>
                </c:pt>
                <c:pt idx="11">
                  <c:v>2481</c:v>
                </c:pt>
                <c:pt idx="12">
                  <c:v>2492.37</c:v>
                </c:pt>
                <c:pt idx="13">
                  <c:v>2503.66</c:v>
                </c:pt>
                <c:pt idx="14">
                  <c:v>2514.23</c:v>
                </c:pt>
                <c:pt idx="15">
                  <c:v>2536.54</c:v>
                </c:pt>
                <c:pt idx="16">
                  <c:v>2549.6999999999998</c:v>
                </c:pt>
                <c:pt idx="17">
                  <c:v>2553.5100000000002</c:v>
                </c:pt>
                <c:pt idx="18">
                  <c:v>2528.89</c:v>
                </c:pt>
                <c:pt idx="19">
                  <c:v>2557.6</c:v>
                </c:pt>
                <c:pt idx="20">
                  <c:v>2557.87</c:v>
                </c:pt>
                <c:pt idx="21">
                  <c:v>2540.9499999999998</c:v>
                </c:pt>
                <c:pt idx="22">
                  <c:v>2543.4899999999998</c:v>
                </c:pt>
                <c:pt idx="23">
                  <c:v>2543.56</c:v>
                </c:pt>
                <c:pt idx="24">
                  <c:v>2556.67</c:v>
                </c:pt>
                <c:pt idx="25">
                  <c:v>2595.77</c:v>
                </c:pt>
                <c:pt idx="26">
                  <c:v>2568.1</c:v>
                </c:pt>
                <c:pt idx="27">
                  <c:v>2548.27</c:v>
                </c:pt>
                <c:pt idx="28">
                  <c:v>2563.81</c:v>
                </c:pt>
                <c:pt idx="29">
                  <c:v>2565.08</c:v>
                </c:pt>
                <c:pt idx="30">
                  <c:v>2587.39</c:v>
                </c:pt>
                <c:pt idx="31">
                  <c:v>2566.0100000000002</c:v>
                </c:pt>
                <c:pt idx="32">
                  <c:v>2546.61</c:v>
                </c:pt>
                <c:pt idx="33">
                  <c:v>2570.3000000000002</c:v>
                </c:pt>
                <c:pt idx="34">
                  <c:v>2580.83</c:v>
                </c:pt>
                <c:pt idx="35">
                  <c:v>2610.0300000000002</c:v>
                </c:pt>
                <c:pt idx="36">
                  <c:v>2620.63</c:v>
                </c:pt>
                <c:pt idx="37">
                  <c:v>2605.9299999999998</c:v>
                </c:pt>
                <c:pt idx="38">
                  <c:v>2633.39</c:v>
                </c:pt>
                <c:pt idx="39">
                  <c:v>2635.27</c:v>
                </c:pt>
                <c:pt idx="40">
                  <c:v>2657.48</c:v>
                </c:pt>
                <c:pt idx="41">
                  <c:v>2658.75</c:v>
                </c:pt>
                <c:pt idx="42">
                  <c:v>2598.61</c:v>
                </c:pt>
                <c:pt idx="43">
                  <c:v>2645.57</c:v>
                </c:pt>
                <c:pt idx="44">
                  <c:v>2626.98</c:v>
                </c:pt>
                <c:pt idx="45">
                  <c:v>2613.3000000000002</c:v>
                </c:pt>
                <c:pt idx="46">
                  <c:v>2581.31</c:v>
                </c:pt>
                <c:pt idx="47">
                  <c:v>2593.02</c:v>
                </c:pt>
                <c:pt idx="48">
                  <c:v>2625.28</c:v>
                </c:pt>
                <c:pt idx="49">
                  <c:v>2642.31</c:v>
                </c:pt>
                <c:pt idx="50">
                  <c:v>2630.83</c:v>
                </c:pt>
                <c:pt idx="51">
                  <c:v>2631.12</c:v>
                </c:pt>
                <c:pt idx="52">
                  <c:v>2658.89</c:v>
                </c:pt>
                <c:pt idx="53">
                  <c:v>2667.22</c:v>
                </c:pt>
                <c:pt idx="54">
                  <c:v>2649.54</c:v>
                </c:pt>
                <c:pt idx="55">
                  <c:v>2631.36</c:v>
                </c:pt>
                <c:pt idx="56">
                  <c:v>2643.67</c:v>
                </c:pt>
                <c:pt idx="57">
                  <c:v>2636.47</c:v>
                </c:pt>
                <c:pt idx="58">
                  <c:v>2646.33</c:v>
                </c:pt>
                <c:pt idx="59">
                  <c:v>2664.03</c:v>
                </c:pt>
                <c:pt idx="60">
                  <c:v>2655.36</c:v>
                </c:pt>
                <c:pt idx="61">
                  <c:v>2647.69</c:v>
                </c:pt>
                <c:pt idx="62">
                  <c:v>2645.43</c:v>
                </c:pt>
                <c:pt idx="63">
                  <c:v>2626.25</c:v>
                </c:pt>
                <c:pt idx="64">
                  <c:v>2614.17</c:v>
                </c:pt>
                <c:pt idx="65">
                  <c:v>2618.1799999999998</c:v>
                </c:pt>
                <c:pt idx="66">
                  <c:v>2611.37</c:v>
                </c:pt>
                <c:pt idx="67">
                  <c:v>2632.31</c:v>
                </c:pt>
                <c:pt idx="68">
                  <c:v>2621.3200000000002</c:v>
                </c:pt>
                <c:pt idx="69">
                  <c:v>2632.31</c:v>
                </c:pt>
                <c:pt idx="70">
                  <c:v>2634.57</c:v>
                </c:pt>
                <c:pt idx="71">
                  <c:v>2624.02</c:v>
                </c:pt>
                <c:pt idx="72">
                  <c:v>2598.31</c:v>
                </c:pt>
                <c:pt idx="73">
                  <c:v>2561.9699999999998</c:v>
                </c:pt>
                <c:pt idx="74">
                  <c:v>2566.71</c:v>
                </c:pt>
                <c:pt idx="75">
                  <c:v>2588.71</c:v>
                </c:pt>
                <c:pt idx="76">
                  <c:v>2597.7800000000002</c:v>
                </c:pt>
                <c:pt idx="77">
                  <c:v>2618.06</c:v>
                </c:pt>
                <c:pt idx="78">
                  <c:v>2637.26</c:v>
                </c:pt>
                <c:pt idx="79">
                  <c:v>2620.13</c:v>
                </c:pt>
                <c:pt idx="80">
                  <c:v>2622.52</c:v>
                </c:pt>
                <c:pt idx="81">
                  <c:v>2619.79</c:v>
                </c:pt>
                <c:pt idx="82">
                  <c:v>2614.84</c:v>
                </c:pt>
                <c:pt idx="83">
                  <c:v>2573.0100000000002</c:v>
                </c:pt>
                <c:pt idx="84">
                  <c:v>2525.23</c:v>
                </c:pt>
                <c:pt idx="85">
                  <c:v>2555.9299999999998</c:v>
                </c:pt>
                <c:pt idx="86">
                  <c:v>2582.1</c:v>
                </c:pt>
                <c:pt idx="87">
                  <c:v>2553.46</c:v>
                </c:pt>
                <c:pt idx="88">
                  <c:v>2575.29</c:v>
                </c:pt>
                <c:pt idx="89">
                  <c:v>2548.5100000000002</c:v>
                </c:pt>
                <c:pt idx="90">
                  <c:v>2570.4499999999998</c:v>
                </c:pt>
                <c:pt idx="91">
                  <c:v>2599.6999999999998</c:v>
                </c:pt>
                <c:pt idx="92">
                  <c:v>2599.54</c:v>
                </c:pt>
                <c:pt idx="93">
                  <c:v>2597.66</c:v>
                </c:pt>
                <c:pt idx="94">
                  <c:v>2576.9699999999998</c:v>
                </c:pt>
                <c:pt idx="95">
                  <c:v>2588.67</c:v>
                </c:pt>
                <c:pt idx="96">
                  <c:v>2582.09</c:v>
                </c:pt>
                <c:pt idx="97">
                  <c:v>2580.0500000000002</c:v>
                </c:pt>
                <c:pt idx="98">
                  <c:v>2588.04</c:v>
                </c:pt>
                <c:pt idx="99">
                  <c:v>2602.89</c:v>
                </c:pt>
                <c:pt idx="100">
                  <c:v>2596.1999999999998</c:v>
                </c:pt>
                <c:pt idx="101">
                  <c:v>2588.29</c:v>
                </c:pt>
                <c:pt idx="102">
                  <c:v>2564.7199999999998</c:v>
                </c:pt>
                <c:pt idx="103">
                  <c:v>2584.9299999999998</c:v>
                </c:pt>
                <c:pt idx="104">
                  <c:v>2601.73</c:v>
                </c:pt>
                <c:pt idx="105">
                  <c:v>2600.4499999999998</c:v>
                </c:pt>
                <c:pt idx="106">
                  <c:v>2581.0500000000002</c:v>
                </c:pt>
                <c:pt idx="107">
                  <c:v>2571.9499999999998</c:v>
                </c:pt>
                <c:pt idx="108">
                  <c:v>2546.54</c:v>
                </c:pt>
                <c:pt idx="109">
                  <c:v>2562.17</c:v>
                </c:pt>
                <c:pt idx="110">
                  <c:v>2569.12</c:v>
                </c:pt>
                <c:pt idx="111">
                  <c:v>2525.73</c:v>
                </c:pt>
                <c:pt idx="112">
                  <c:v>2549.4299999999998</c:v>
                </c:pt>
                <c:pt idx="113">
                  <c:v>2556.92</c:v>
                </c:pt>
                <c:pt idx="114">
                  <c:v>2559.67</c:v>
                </c:pt>
                <c:pt idx="115">
                  <c:v>2565.9</c:v>
                </c:pt>
                <c:pt idx="116">
                  <c:v>2553.9699999999998</c:v>
                </c:pt>
                <c:pt idx="117">
                  <c:v>2549.34</c:v>
                </c:pt>
                <c:pt idx="118">
                  <c:v>2536.96</c:v>
                </c:pt>
                <c:pt idx="119">
                  <c:v>2567.5</c:v>
                </c:pt>
                <c:pt idx="120">
                  <c:v>2569.5100000000002</c:v>
                </c:pt>
                <c:pt idx="121">
                  <c:v>2569.69</c:v>
                </c:pt>
                <c:pt idx="122">
                  <c:v>2561.15</c:v>
                </c:pt>
                <c:pt idx="123">
                  <c:v>2548.42</c:v>
                </c:pt>
                <c:pt idx="124">
                  <c:v>2530.75</c:v>
                </c:pt>
                <c:pt idx="125">
                  <c:v>2526.39</c:v>
                </c:pt>
                <c:pt idx="126">
                  <c:v>2509.85</c:v>
                </c:pt>
                <c:pt idx="127">
                  <c:v>2481.64</c:v>
                </c:pt>
                <c:pt idx="128">
                  <c:v>2647.25</c:v>
                </c:pt>
                <c:pt idx="129">
                  <c:v>2489.38</c:v>
                </c:pt>
                <c:pt idx="130">
                  <c:v>2475.44</c:v>
                </c:pt>
                <c:pt idx="131">
                  <c:v>2477.5700000000002</c:v>
                </c:pt>
                <c:pt idx="132">
                  <c:v>2482.69</c:v>
                </c:pt>
                <c:pt idx="133">
                  <c:v>2498.56</c:v>
                </c:pt>
                <c:pt idx="134">
                  <c:v>2533.7199999999998</c:v>
                </c:pt>
                <c:pt idx="135">
                  <c:v>2535.12</c:v>
                </c:pt>
                <c:pt idx="136">
                  <c:v>2541.71</c:v>
                </c:pt>
                <c:pt idx="137">
                  <c:v>2553.88</c:v>
                </c:pt>
                <c:pt idx="138">
                  <c:v>2535.39</c:v>
                </c:pt>
                <c:pt idx="139">
                  <c:v>2538.19</c:v>
                </c:pt>
                <c:pt idx="140">
                  <c:v>2559.85</c:v>
                </c:pt>
                <c:pt idx="141">
                  <c:v>2507.4899999999998</c:v>
                </c:pt>
                <c:pt idx="142">
                  <c:v>2538.33</c:v>
                </c:pt>
                <c:pt idx="143">
                  <c:v>2513.16</c:v>
                </c:pt>
                <c:pt idx="144">
                  <c:v>2560.23</c:v>
                </c:pt>
                <c:pt idx="145">
                  <c:v>2568.3200000000002</c:v>
                </c:pt>
                <c:pt idx="146">
                  <c:v>2603.36</c:v>
                </c:pt>
                <c:pt idx="147">
                  <c:v>2553.48</c:v>
                </c:pt>
                <c:pt idx="148">
                  <c:v>2551.89</c:v>
                </c:pt>
                <c:pt idx="149">
                  <c:v>2541.4699999999998</c:v>
                </c:pt>
                <c:pt idx="150">
                  <c:v>2559.65</c:v>
                </c:pt>
                <c:pt idx="151">
                  <c:v>2550.1999999999998</c:v>
                </c:pt>
                <c:pt idx="152">
                  <c:v>2546</c:v>
                </c:pt>
                <c:pt idx="153">
                  <c:v>2561.9899999999998</c:v>
                </c:pt>
                <c:pt idx="154">
                  <c:v>2555.4299999999998</c:v>
                </c:pt>
                <c:pt idx="155">
                  <c:v>2572.7800000000002</c:v>
                </c:pt>
                <c:pt idx="156">
                  <c:v>2582.6799999999998</c:v>
                </c:pt>
                <c:pt idx="157">
                  <c:v>2575.56</c:v>
                </c:pt>
                <c:pt idx="158">
                  <c:v>2600.7800000000002</c:v>
                </c:pt>
                <c:pt idx="159">
                  <c:v>2594.36</c:v>
                </c:pt>
                <c:pt idx="160">
                  <c:v>2575.31</c:v>
                </c:pt>
                <c:pt idx="161">
                  <c:v>2559.31</c:v>
                </c:pt>
                <c:pt idx="162">
                  <c:v>2536.7399999999998</c:v>
                </c:pt>
                <c:pt idx="163">
                  <c:v>2512.75</c:v>
                </c:pt>
                <c:pt idx="164">
                  <c:v>2507.89</c:v>
                </c:pt>
                <c:pt idx="165">
                  <c:v>2522.27</c:v>
                </c:pt>
                <c:pt idx="166">
                  <c:v>2484.59</c:v>
                </c:pt>
                <c:pt idx="167">
                  <c:v>2493.86</c:v>
                </c:pt>
                <c:pt idx="168">
                  <c:v>2514.35</c:v>
                </c:pt>
                <c:pt idx="169">
                  <c:v>2480.73</c:v>
                </c:pt>
                <c:pt idx="170">
                  <c:v>2508.8000000000002</c:v>
                </c:pt>
                <c:pt idx="171">
                  <c:v>2528.5</c:v>
                </c:pt>
                <c:pt idx="172">
                  <c:v>2553.21</c:v>
                </c:pt>
                <c:pt idx="173">
                  <c:v>2569.41</c:v>
                </c:pt>
                <c:pt idx="174">
                  <c:v>2565.0700000000002</c:v>
                </c:pt>
                <c:pt idx="175">
                  <c:v>2583.62</c:v>
                </c:pt>
                <c:pt idx="176">
                  <c:v>2603.4499999999998</c:v>
                </c:pt>
                <c:pt idx="177">
                  <c:v>2583.38</c:v>
                </c:pt>
                <c:pt idx="178">
                  <c:v>2561.67</c:v>
                </c:pt>
                <c:pt idx="179">
                  <c:v>2631.39</c:v>
                </c:pt>
                <c:pt idx="180">
                  <c:v>2625.51</c:v>
                </c:pt>
                <c:pt idx="181">
                  <c:v>2622.71</c:v>
                </c:pt>
                <c:pt idx="182">
                  <c:v>2595.2399999999998</c:v>
                </c:pt>
                <c:pt idx="183">
                  <c:v>2635.97</c:v>
                </c:pt>
                <c:pt idx="184">
                  <c:v>2609.92</c:v>
                </c:pt>
                <c:pt idx="185">
                  <c:v>2614.7199999999998</c:v>
                </c:pt>
                <c:pt idx="186">
                  <c:v>2631.45</c:v>
                </c:pt>
                <c:pt idx="187">
                  <c:v>2630.94</c:v>
                </c:pt>
                <c:pt idx="188">
                  <c:v>2630.94</c:v>
                </c:pt>
                <c:pt idx="189">
                  <c:v>2616.5100000000002</c:v>
                </c:pt>
                <c:pt idx="190">
                  <c:v>2614.69</c:v>
                </c:pt>
                <c:pt idx="191">
                  <c:v>2627.08</c:v>
                </c:pt>
                <c:pt idx="192">
                  <c:v>2636.81</c:v>
                </c:pt>
                <c:pt idx="193">
                  <c:v>2616.6799999999998</c:v>
                </c:pt>
                <c:pt idx="194">
                  <c:v>2608.19</c:v>
                </c:pt>
                <c:pt idx="195">
                  <c:v>2611.73</c:v>
                </c:pt>
                <c:pt idx="196">
                  <c:v>2643.07</c:v>
                </c:pt>
                <c:pt idx="197">
                  <c:v>2637.4</c:v>
                </c:pt>
                <c:pt idx="198">
                  <c:v>2593.52</c:v>
                </c:pt>
                <c:pt idx="199">
                  <c:v>2591.2800000000002</c:v>
                </c:pt>
                <c:pt idx="200">
                  <c:v>2594.2600000000002</c:v>
                </c:pt>
                <c:pt idx="201">
                  <c:v>2633.92</c:v>
                </c:pt>
                <c:pt idx="202">
                  <c:v>2640.55</c:v>
                </c:pt>
                <c:pt idx="203">
                  <c:v>2640.55</c:v>
                </c:pt>
                <c:pt idx="204">
                  <c:v>2635.29</c:v>
                </c:pt>
                <c:pt idx="205">
                  <c:v>2599.1999999999998</c:v>
                </c:pt>
                <c:pt idx="206">
                  <c:v>2634.43</c:v>
                </c:pt>
                <c:pt idx="207">
                  <c:v>2634.43</c:v>
                </c:pt>
                <c:pt idx="208">
                  <c:v>2592.59</c:v>
                </c:pt>
                <c:pt idx="209">
                  <c:v>2578.4699999999998</c:v>
                </c:pt>
                <c:pt idx="210">
                  <c:v>2573.16</c:v>
                </c:pt>
                <c:pt idx="211">
                  <c:v>2591.84</c:v>
                </c:pt>
                <c:pt idx="212">
                  <c:v>2604.2800000000002</c:v>
                </c:pt>
                <c:pt idx="213">
                  <c:v>2601.52</c:v>
                </c:pt>
                <c:pt idx="214">
                  <c:v>2581.65</c:v>
                </c:pt>
                <c:pt idx="215">
                  <c:v>2575.36</c:v>
                </c:pt>
                <c:pt idx="216">
                  <c:v>2579.06</c:v>
                </c:pt>
                <c:pt idx="217">
                  <c:v>2589.86</c:v>
                </c:pt>
                <c:pt idx="218">
                  <c:v>2622.2</c:v>
                </c:pt>
                <c:pt idx="219">
                  <c:v>2619.31</c:v>
                </c:pt>
                <c:pt idx="220">
                  <c:v>2619.91</c:v>
                </c:pt>
                <c:pt idx="221">
                  <c:v>2598.96</c:v>
                </c:pt>
                <c:pt idx="222">
                  <c:v>2593.8200000000002</c:v>
                </c:pt>
                <c:pt idx="223">
                  <c:v>2596.0100000000002</c:v>
                </c:pt>
                <c:pt idx="224">
                  <c:v>2588.89</c:v>
                </c:pt>
                <c:pt idx="225">
                  <c:v>2577.37</c:v>
                </c:pt>
                <c:pt idx="226">
                  <c:v>2548.5300000000002</c:v>
                </c:pt>
                <c:pt idx="227">
                  <c:v>2542.63</c:v>
                </c:pt>
                <c:pt idx="228">
                  <c:v>2515.71</c:v>
                </c:pt>
                <c:pt idx="229">
                  <c:v>2519.46</c:v>
                </c:pt>
                <c:pt idx="230">
                  <c:v>2522.9899999999998</c:v>
                </c:pt>
                <c:pt idx="231">
                  <c:v>2527.88</c:v>
                </c:pt>
                <c:pt idx="232">
                  <c:v>2527.2399999999998</c:v>
                </c:pt>
                <c:pt idx="233">
                  <c:v>2527.2399999999998</c:v>
                </c:pt>
                <c:pt idx="234">
                  <c:v>2515.27</c:v>
                </c:pt>
                <c:pt idx="235">
                  <c:v>2514.29</c:v>
                </c:pt>
                <c:pt idx="236">
                  <c:v>2509.37</c:v>
                </c:pt>
                <c:pt idx="237">
                  <c:v>2509.46</c:v>
                </c:pt>
                <c:pt idx="238">
                  <c:v>2503.21</c:v>
                </c:pt>
                <c:pt idx="239">
                  <c:v>2503.9499999999998</c:v>
                </c:pt>
                <c:pt idx="240">
                  <c:v>2513.4699999999998</c:v>
                </c:pt>
                <c:pt idx="241">
                  <c:v>2512.88</c:v>
                </c:pt>
                <c:pt idx="242">
                  <c:v>2500.67</c:v>
                </c:pt>
                <c:pt idx="243">
                  <c:v>2411.31</c:v>
                </c:pt>
                <c:pt idx="244">
                  <c:v>2406.42</c:v>
                </c:pt>
                <c:pt idx="245">
                  <c:v>2383.7800000000002</c:v>
                </c:pt>
                <c:pt idx="246">
                  <c:v>2355.39</c:v>
                </c:pt>
                <c:pt idx="247">
                  <c:v>2346.5700000000002</c:v>
                </c:pt>
                <c:pt idx="248">
                  <c:v>2351.54</c:v>
                </c:pt>
                <c:pt idx="249">
                  <c:v>2332.7600000000002</c:v>
                </c:pt>
                <c:pt idx="250">
                  <c:v>2338.69</c:v>
                </c:pt>
                <c:pt idx="251">
                  <c:v>2349.2399999999998</c:v>
                </c:pt>
                <c:pt idx="252">
                  <c:v>2362.06</c:v>
                </c:pt>
                <c:pt idx="253">
                  <c:v>2319.8200000000002</c:v>
                </c:pt>
                <c:pt idx="254">
                  <c:v>2363.96</c:v>
                </c:pt>
                <c:pt idx="255">
                  <c:v>2380.23</c:v>
                </c:pt>
                <c:pt idx="256">
                  <c:v>2360.64</c:v>
                </c:pt>
                <c:pt idx="257">
                  <c:v>2392.0500000000002</c:v>
                </c:pt>
                <c:pt idx="258">
                  <c:v>2383.2399999999998</c:v>
                </c:pt>
                <c:pt idx="259">
                  <c:v>2371.29</c:v>
                </c:pt>
                <c:pt idx="260">
                  <c:v>2365.0500000000002</c:v>
                </c:pt>
                <c:pt idx="261">
                  <c:v>2360.39</c:v>
                </c:pt>
                <c:pt idx="262">
                  <c:v>2346.52</c:v>
                </c:pt>
                <c:pt idx="263">
                  <c:v>2347.63</c:v>
                </c:pt>
                <c:pt idx="264">
                  <c:v>2362.66</c:v>
                </c:pt>
                <c:pt idx="265">
                  <c:v>2358.0300000000002</c:v>
                </c:pt>
                <c:pt idx="266">
                  <c:v>2357.1799999999998</c:v>
                </c:pt>
                <c:pt idx="267">
                  <c:v>2351.9299999999998</c:v>
                </c:pt>
                <c:pt idx="268">
                  <c:v>2342.09</c:v>
                </c:pt>
                <c:pt idx="269">
                  <c:v>2341.91</c:v>
                </c:pt>
                <c:pt idx="270">
                  <c:v>2341.5500000000002</c:v>
                </c:pt>
                <c:pt idx="271">
                  <c:v>2357.2399999999998</c:v>
                </c:pt>
                <c:pt idx="272">
                  <c:v>2341.23</c:v>
                </c:pt>
                <c:pt idx="273">
                  <c:v>2361.1</c:v>
                </c:pt>
                <c:pt idx="274">
                  <c:v>2353.8000000000002</c:v>
                </c:pt>
                <c:pt idx="275">
                  <c:v>2359.0700000000002</c:v>
                </c:pt>
                <c:pt idx="276">
                  <c:v>2386.4499999999998</c:v>
                </c:pt>
                <c:pt idx="277">
                  <c:v>2392.98</c:v>
                </c:pt>
                <c:pt idx="278">
                  <c:v>2380.59</c:v>
                </c:pt>
                <c:pt idx="279">
                  <c:v>2354.23</c:v>
                </c:pt>
                <c:pt idx="280">
                  <c:v>2356.63</c:v>
                </c:pt>
                <c:pt idx="281">
                  <c:v>2344.14</c:v>
                </c:pt>
                <c:pt idx="282">
                  <c:v>2345.66</c:v>
                </c:pt>
                <c:pt idx="283">
                  <c:v>2333.2199999999998</c:v>
                </c:pt>
                <c:pt idx="284">
                  <c:v>2332.21</c:v>
                </c:pt>
                <c:pt idx="285">
                  <c:v>2342.79</c:v>
                </c:pt>
                <c:pt idx="286">
                  <c:v>2310.62</c:v>
                </c:pt>
                <c:pt idx="287">
                  <c:v>2315.89</c:v>
                </c:pt>
                <c:pt idx="288">
                  <c:v>2308.9</c:v>
                </c:pt>
                <c:pt idx="289">
                  <c:v>2293.31</c:v>
                </c:pt>
                <c:pt idx="290">
                  <c:v>2293.29</c:v>
                </c:pt>
                <c:pt idx="291">
                  <c:v>2328.36</c:v>
                </c:pt>
                <c:pt idx="292">
                  <c:v>2330.21</c:v>
                </c:pt>
                <c:pt idx="293">
                  <c:v>2323.59</c:v>
                </c:pt>
                <c:pt idx="294">
                  <c:v>2328.66</c:v>
                </c:pt>
                <c:pt idx="295">
                  <c:v>2326.42</c:v>
                </c:pt>
                <c:pt idx="296">
                  <c:v>2350.8000000000002</c:v>
                </c:pt>
                <c:pt idx="297">
                  <c:v>2347.75</c:v>
                </c:pt>
                <c:pt idx="298">
                  <c:v>2358.52</c:v>
                </c:pt>
                <c:pt idx="299">
                  <c:v>2374.16</c:v>
                </c:pt>
                <c:pt idx="300">
                  <c:v>2391.33</c:v>
                </c:pt>
                <c:pt idx="301">
                  <c:v>2370.27</c:v>
                </c:pt>
                <c:pt idx="302">
                  <c:v>2339.65</c:v>
                </c:pt>
                <c:pt idx="303">
                  <c:v>2332.58</c:v>
                </c:pt>
                <c:pt idx="304">
                  <c:v>2346.02</c:v>
                </c:pt>
                <c:pt idx="305">
                  <c:v>2343.2399999999998</c:v>
                </c:pt>
                <c:pt idx="306">
                  <c:v>2346.0500000000002</c:v>
                </c:pt>
                <c:pt idx="307">
                  <c:v>2323.94</c:v>
                </c:pt>
                <c:pt idx="308">
                  <c:v>2333.64</c:v>
                </c:pt>
                <c:pt idx="309">
                  <c:v>2321.61</c:v>
                </c:pt>
                <c:pt idx="310">
                  <c:v>2328.35</c:v>
                </c:pt>
                <c:pt idx="311">
                  <c:v>2333.23</c:v>
                </c:pt>
                <c:pt idx="312">
                  <c:v>2340.9</c:v>
                </c:pt>
                <c:pt idx="313">
                  <c:v>2335.09</c:v>
                </c:pt>
                <c:pt idx="314">
                  <c:v>2332.9499999999998</c:v>
                </c:pt>
                <c:pt idx="315">
                  <c:v>2331.2800000000002</c:v>
                </c:pt>
                <c:pt idx="316">
                  <c:v>2336.63</c:v>
                </c:pt>
                <c:pt idx="317">
                  <c:v>2333.9499999999998</c:v>
                </c:pt>
                <c:pt idx="318">
                  <c:v>2335.4899999999998</c:v>
                </c:pt>
                <c:pt idx="319">
                  <c:v>2316.25</c:v>
                </c:pt>
                <c:pt idx="320">
                  <c:v>2307.85</c:v>
                </c:pt>
                <c:pt idx="321">
                  <c:v>2298.84</c:v>
                </c:pt>
                <c:pt idx="322">
                  <c:v>2296.1999999999998</c:v>
                </c:pt>
                <c:pt idx="323">
                  <c:v>2290.06</c:v>
                </c:pt>
                <c:pt idx="324">
                  <c:v>2296.89</c:v>
                </c:pt>
                <c:pt idx="325">
                  <c:v>2284.19</c:v>
                </c:pt>
                <c:pt idx="326">
                  <c:v>2279.66</c:v>
                </c:pt>
                <c:pt idx="327">
                  <c:v>2272.15</c:v>
                </c:pt>
                <c:pt idx="328">
                  <c:v>2263.9899999999998</c:v>
                </c:pt>
                <c:pt idx="329">
                  <c:v>2280.7800000000002</c:v>
                </c:pt>
                <c:pt idx="330">
                  <c:v>2291.67</c:v>
                </c:pt>
                <c:pt idx="331">
                  <c:v>2318.1999999999998</c:v>
                </c:pt>
                <c:pt idx="332">
                  <c:v>2344.9</c:v>
                </c:pt>
                <c:pt idx="333">
                  <c:v>2320.65</c:v>
                </c:pt>
                <c:pt idx="334">
                  <c:v>2320.96</c:v>
                </c:pt>
                <c:pt idx="335">
                  <c:v>2301.89</c:v>
                </c:pt>
                <c:pt idx="336">
                  <c:v>2304.0300000000002</c:v>
                </c:pt>
                <c:pt idx="337">
                  <c:v>2308.65</c:v>
                </c:pt>
                <c:pt idx="338">
                  <c:v>2272.9499999999998</c:v>
                </c:pt>
                <c:pt idx="339">
                  <c:v>2260.1999999999998</c:v>
                </c:pt>
                <c:pt idx="340">
                  <c:v>2267.02</c:v>
                </c:pt>
                <c:pt idx="341">
                  <c:v>2280.84</c:v>
                </c:pt>
                <c:pt idx="342">
                  <c:v>2268.29</c:v>
                </c:pt>
                <c:pt idx="343">
                  <c:v>2239.88</c:v>
                </c:pt>
                <c:pt idx="344">
                  <c:v>2243.4699999999998</c:v>
                </c:pt>
                <c:pt idx="345">
                  <c:v>2219.73</c:v>
                </c:pt>
                <c:pt idx="346">
                  <c:v>2222.8200000000002</c:v>
                </c:pt>
                <c:pt idx="347">
                  <c:v>2221.42</c:v>
                </c:pt>
                <c:pt idx="348">
                  <c:v>2239.67</c:v>
                </c:pt>
                <c:pt idx="349">
                  <c:v>2258.2399999999998</c:v>
                </c:pt>
                <c:pt idx="350">
                  <c:v>2249.65</c:v>
                </c:pt>
                <c:pt idx="351">
                  <c:v>2248.9499999999998</c:v>
                </c:pt>
                <c:pt idx="352">
                  <c:v>2228.06</c:v>
                </c:pt>
                <c:pt idx="353">
                  <c:v>2247.25</c:v>
                </c:pt>
                <c:pt idx="354">
                  <c:v>2255.0500000000002</c:v>
                </c:pt>
                <c:pt idx="355">
                  <c:v>2255.86</c:v>
                </c:pt>
                <c:pt idx="356">
                  <c:v>2246.88</c:v>
                </c:pt>
                <c:pt idx="357">
                  <c:v>2259.27</c:v>
                </c:pt>
                <c:pt idx="358">
                  <c:v>2233.67</c:v>
                </c:pt>
                <c:pt idx="359">
                  <c:v>2218.5700000000002</c:v>
                </c:pt>
                <c:pt idx="360">
                  <c:v>2199.2600000000002</c:v>
                </c:pt>
                <c:pt idx="361">
                  <c:v>2193.4499999999998</c:v>
                </c:pt>
                <c:pt idx="362">
                  <c:v>2157.89</c:v>
                </c:pt>
                <c:pt idx="363">
                  <c:v>2187.88</c:v>
                </c:pt>
                <c:pt idx="364">
                  <c:v>2184.9299999999998</c:v>
                </c:pt>
                <c:pt idx="365">
                  <c:v>2180.38</c:v>
                </c:pt>
                <c:pt idx="366">
                  <c:v>2182.37</c:v>
                </c:pt>
                <c:pt idx="367">
                  <c:v>2184.75</c:v>
                </c:pt>
                <c:pt idx="368">
                  <c:v>2180.3000000000002</c:v>
                </c:pt>
                <c:pt idx="369">
                  <c:v>2170.69</c:v>
                </c:pt>
                <c:pt idx="370">
                  <c:v>2167.8000000000002</c:v>
                </c:pt>
                <c:pt idx="371">
                  <c:v>2186.75</c:v>
                </c:pt>
                <c:pt idx="372">
                  <c:v>2197.5100000000002</c:v>
                </c:pt>
                <c:pt idx="373">
                  <c:v>2207.17</c:v>
                </c:pt>
                <c:pt idx="374">
                  <c:v>2193.5</c:v>
                </c:pt>
                <c:pt idx="375">
                  <c:v>2203.44</c:v>
                </c:pt>
                <c:pt idx="376">
                  <c:v>2185.75</c:v>
                </c:pt>
                <c:pt idx="377">
                  <c:v>2181.08</c:v>
                </c:pt>
                <c:pt idx="378">
                  <c:v>2212.66</c:v>
                </c:pt>
                <c:pt idx="379">
                  <c:v>2213.62</c:v>
                </c:pt>
                <c:pt idx="380">
                  <c:v>2210.9899999999998</c:v>
                </c:pt>
                <c:pt idx="381">
                  <c:v>2200.44</c:v>
                </c:pt>
                <c:pt idx="382">
                  <c:v>2201.8000000000002</c:v>
                </c:pt>
                <c:pt idx="383">
                  <c:v>2211.2199999999998</c:v>
                </c:pt>
                <c:pt idx="384">
                  <c:v>2218.83</c:v>
                </c:pt>
                <c:pt idx="385">
                  <c:v>2232.9499999999998</c:v>
                </c:pt>
                <c:pt idx="386">
                  <c:v>2255.67</c:v>
                </c:pt>
                <c:pt idx="387">
                  <c:v>2244.89</c:v>
                </c:pt>
                <c:pt idx="388">
                  <c:v>2264.9299999999998</c:v>
                </c:pt>
                <c:pt idx="389">
                  <c:v>2270.92</c:v>
                </c:pt>
                <c:pt idx="390">
                  <c:v>2271.77</c:v>
                </c:pt>
                <c:pt idx="391">
                  <c:v>2270.8000000000002</c:v>
                </c:pt>
                <c:pt idx="392">
                  <c:v>2276.5100000000002</c:v>
                </c:pt>
                <c:pt idx="393">
                  <c:v>2298.3000000000002</c:v>
                </c:pt>
                <c:pt idx="394">
                  <c:v>2296.3000000000002</c:v>
                </c:pt>
                <c:pt idx="395">
                  <c:v>2289.2600000000002</c:v>
                </c:pt>
                <c:pt idx="396">
                  <c:v>2295.2800000000002</c:v>
                </c:pt>
                <c:pt idx="397">
                  <c:v>2299.04</c:v>
                </c:pt>
                <c:pt idx="398">
                  <c:v>2292.7600000000002</c:v>
                </c:pt>
                <c:pt idx="399">
                  <c:v>2285.5700000000002</c:v>
                </c:pt>
                <c:pt idx="400">
                  <c:v>2278.75</c:v>
                </c:pt>
                <c:pt idx="401">
                  <c:v>2303.4</c:v>
                </c:pt>
                <c:pt idx="402">
                  <c:v>2299.34</c:v>
                </c:pt>
                <c:pt idx="403">
                  <c:v>2307.71</c:v>
                </c:pt>
                <c:pt idx="404">
                  <c:v>2324.54</c:v>
                </c:pt>
                <c:pt idx="405">
                  <c:v>2337.4</c:v>
                </c:pt>
                <c:pt idx="406">
                  <c:v>2349.71</c:v>
                </c:pt>
                <c:pt idx="407">
                  <c:v>2360.66</c:v>
                </c:pt>
                <c:pt idx="408">
                  <c:v>2348.58</c:v>
                </c:pt>
                <c:pt idx="409">
                  <c:v>2343.59</c:v>
                </c:pt>
                <c:pt idx="410">
                  <c:v>2333</c:v>
                </c:pt>
                <c:pt idx="411">
                  <c:v>2333.13</c:v>
                </c:pt>
                <c:pt idx="412">
                  <c:v>2326.7600000000002</c:v>
                </c:pt>
                <c:pt idx="413">
                  <c:v>2317.0100000000002</c:v>
                </c:pt>
                <c:pt idx="414">
                  <c:v>2316.02</c:v>
                </c:pt>
                <c:pt idx="415">
                  <c:v>2322.1999999999998</c:v>
                </c:pt>
                <c:pt idx="416">
                  <c:v>2313.9899999999998</c:v>
                </c:pt>
                <c:pt idx="417">
                  <c:v>2317.27</c:v>
                </c:pt>
                <c:pt idx="418">
                  <c:v>2324.1</c:v>
                </c:pt>
                <c:pt idx="419">
                  <c:v>2323.4299999999998</c:v>
                </c:pt>
                <c:pt idx="420">
                  <c:v>2340.11</c:v>
                </c:pt>
                <c:pt idx="421">
                  <c:v>2340.19</c:v>
                </c:pt>
                <c:pt idx="422">
                  <c:v>2328.66</c:v>
                </c:pt>
                <c:pt idx="423">
                  <c:v>2316.52</c:v>
                </c:pt>
                <c:pt idx="424">
                  <c:v>2319</c:v>
                </c:pt>
                <c:pt idx="425">
                  <c:v>2329.5</c:v>
                </c:pt>
                <c:pt idx="426">
                  <c:v>2359.34</c:v>
                </c:pt>
                <c:pt idx="427">
                  <c:v>2349.2600000000002</c:v>
                </c:pt>
                <c:pt idx="428">
                  <c:v>2343.21</c:v>
                </c:pt>
                <c:pt idx="429">
                  <c:v>2354.59</c:v>
                </c:pt>
                <c:pt idx="430">
                  <c:v>2358.91</c:v>
                </c:pt>
                <c:pt idx="431">
                  <c:v>2357.92</c:v>
                </c:pt>
                <c:pt idx="432">
                  <c:v>2349.63</c:v>
                </c:pt>
                <c:pt idx="433">
                  <c:v>2359.79</c:v>
                </c:pt>
                <c:pt idx="434">
                  <c:v>2361.87</c:v>
                </c:pt>
                <c:pt idx="435">
                  <c:v>2372.16</c:v>
                </c:pt>
                <c:pt idx="436">
                  <c:v>2373</c:v>
                </c:pt>
                <c:pt idx="437">
                  <c:v>2362.8000000000002</c:v>
                </c:pt>
                <c:pt idx="438">
                  <c:v>2348.52</c:v>
                </c:pt>
                <c:pt idx="439">
                  <c:v>2326.31</c:v>
                </c:pt>
                <c:pt idx="440">
                  <c:v>2316.9</c:v>
                </c:pt>
                <c:pt idx="441">
                  <c:v>2312.27</c:v>
                </c:pt>
                <c:pt idx="442">
                  <c:v>2310.2199999999998</c:v>
                </c:pt>
                <c:pt idx="443">
                  <c:v>2311.39</c:v>
                </c:pt>
                <c:pt idx="444">
                  <c:v>2315.29</c:v>
                </c:pt>
                <c:pt idx="445">
                  <c:v>2327.7199999999998</c:v>
                </c:pt>
                <c:pt idx="446">
                  <c:v>2322.58</c:v>
                </c:pt>
                <c:pt idx="447">
                  <c:v>2328.5500000000002</c:v>
                </c:pt>
                <c:pt idx="448">
                  <c:v>2327.36</c:v>
                </c:pt>
                <c:pt idx="449">
                  <c:v>2328.79</c:v>
                </c:pt>
                <c:pt idx="450">
                  <c:v>2339.89</c:v>
                </c:pt>
                <c:pt idx="451">
                  <c:v>2339.89</c:v>
                </c:pt>
                <c:pt idx="452">
                  <c:v>2365.91</c:v>
                </c:pt>
                <c:pt idx="453">
                  <c:v>2359.04</c:v>
                </c:pt>
                <c:pt idx="454">
                  <c:v>2361.64</c:v>
                </c:pt>
                <c:pt idx="455">
                  <c:v>2358.8000000000002</c:v>
                </c:pt>
                <c:pt idx="456">
                  <c:v>2359.15</c:v>
                </c:pt>
                <c:pt idx="457">
                  <c:v>2367.79</c:v>
                </c:pt>
                <c:pt idx="458">
                  <c:v>2375.33</c:v>
                </c:pt>
                <c:pt idx="459">
                  <c:v>2367.38</c:v>
                </c:pt>
                <c:pt idx="460">
                  <c:v>2339.41</c:v>
                </c:pt>
                <c:pt idx="461">
                  <c:v>2323.7800000000002</c:v>
                </c:pt>
                <c:pt idx="462">
                  <c:v>2329.0100000000002</c:v>
                </c:pt>
                <c:pt idx="463">
                  <c:v>2342.9499999999998</c:v>
                </c:pt>
                <c:pt idx="464">
                  <c:v>2347.19</c:v>
                </c:pt>
                <c:pt idx="465">
                  <c:v>2347.39</c:v>
                </c:pt>
                <c:pt idx="466">
                  <c:v>2365.96</c:v>
                </c:pt>
                <c:pt idx="467">
                  <c:v>2364.75</c:v>
                </c:pt>
                <c:pt idx="468">
                  <c:v>2372.23</c:v>
                </c:pt>
                <c:pt idx="469">
                  <c:v>2370.84</c:v>
                </c:pt>
                <c:pt idx="470">
                  <c:v>2368.73</c:v>
                </c:pt>
                <c:pt idx="471">
                  <c:v>2346.7600000000002</c:v>
                </c:pt>
                <c:pt idx="472">
                  <c:v>2342</c:v>
                </c:pt>
                <c:pt idx="473">
                  <c:v>2345.7800000000002</c:v>
                </c:pt>
                <c:pt idx="474">
                  <c:v>2337.69</c:v>
                </c:pt>
                <c:pt idx="475">
                  <c:v>2337.69</c:v>
                </c:pt>
                <c:pt idx="476">
                  <c:v>2329.0300000000002</c:v>
                </c:pt>
                <c:pt idx="477">
                  <c:v>2312.3200000000002</c:v>
                </c:pt>
                <c:pt idx="478">
                  <c:v>2317.5500000000002</c:v>
                </c:pt>
                <c:pt idx="479">
                  <c:v>2309.54</c:v>
                </c:pt>
                <c:pt idx="480">
                  <c:v>2334.04</c:v>
                </c:pt>
                <c:pt idx="481">
                  <c:v>2350.46</c:v>
                </c:pt>
                <c:pt idx="482">
                  <c:v>2354.0100000000002</c:v>
                </c:pt>
                <c:pt idx="483">
                  <c:v>2356.0700000000002</c:v>
                </c:pt>
                <c:pt idx="484">
                  <c:v>2358.37</c:v>
                </c:pt>
                <c:pt idx="485">
                  <c:v>2354.4699999999998</c:v>
                </c:pt>
                <c:pt idx="486">
                  <c:v>2354.4699999999998</c:v>
                </c:pt>
                <c:pt idx="487">
                  <c:v>2366.44</c:v>
                </c:pt>
                <c:pt idx="488">
                  <c:v>2368.7399999999998</c:v>
                </c:pt>
                <c:pt idx="489">
                  <c:v>2379.63</c:v>
                </c:pt>
                <c:pt idx="490">
                  <c:v>2395</c:v>
                </c:pt>
                <c:pt idx="491">
                  <c:v>2395.4699999999998</c:v>
                </c:pt>
                <c:pt idx="492">
                  <c:v>2396.23</c:v>
                </c:pt>
                <c:pt idx="493">
                  <c:v>2405.04</c:v>
                </c:pt>
                <c:pt idx="494">
                  <c:v>2311.58</c:v>
                </c:pt>
                <c:pt idx="495">
                  <c:v>2426.17</c:v>
                </c:pt>
                <c:pt idx="496">
                  <c:v>2329.83</c:v>
                </c:pt>
                <c:pt idx="497">
                  <c:v>2422.23</c:v>
                </c:pt>
                <c:pt idx="498">
                  <c:v>2405.48</c:v>
                </c:pt>
                <c:pt idx="499">
                  <c:v>2393.54</c:v>
                </c:pt>
                <c:pt idx="500">
                  <c:v>2398.38</c:v>
                </c:pt>
                <c:pt idx="501">
                  <c:v>2390.69</c:v>
                </c:pt>
                <c:pt idx="502">
                  <c:v>2382.35</c:v>
                </c:pt>
                <c:pt idx="503">
                  <c:v>2385.9499999999998</c:v>
                </c:pt>
                <c:pt idx="504">
                  <c:v>2384.36</c:v>
                </c:pt>
                <c:pt idx="505">
                  <c:v>2403.09</c:v>
                </c:pt>
                <c:pt idx="506">
                  <c:v>2378.29</c:v>
                </c:pt>
                <c:pt idx="507">
                  <c:v>2371.0500000000002</c:v>
                </c:pt>
                <c:pt idx="508">
                  <c:v>2357.84</c:v>
                </c:pt>
                <c:pt idx="509">
                  <c:v>2386.25</c:v>
                </c:pt>
                <c:pt idx="510">
                  <c:v>2361.0500000000002</c:v>
                </c:pt>
                <c:pt idx="511">
                  <c:v>2360</c:v>
                </c:pt>
                <c:pt idx="512">
                  <c:v>2348.96</c:v>
                </c:pt>
                <c:pt idx="513">
                  <c:v>2363.89</c:v>
                </c:pt>
                <c:pt idx="514">
                  <c:v>2340.67</c:v>
                </c:pt>
                <c:pt idx="515">
                  <c:v>2349.59</c:v>
                </c:pt>
                <c:pt idx="516">
                  <c:v>2348.63</c:v>
                </c:pt>
                <c:pt idx="517">
                  <c:v>2331.25</c:v>
                </c:pt>
                <c:pt idx="518">
                  <c:v>2337.46</c:v>
                </c:pt>
                <c:pt idx="519">
                  <c:v>2344.62</c:v>
                </c:pt>
                <c:pt idx="520">
                  <c:v>2331.65</c:v>
                </c:pt>
                <c:pt idx="521">
                  <c:v>2343.96</c:v>
                </c:pt>
                <c:pt idx="522">
                  <c:v>2351.06</c:v>
                </c:pt>
                <c:pt idx="523">
                  <c:v>2372.08</c:v>
                </c:pt>
                <c:pt idx="524">
                  <c:v>2352.34</c:v>
                </c:pt>
                <c:pt idx="525">
                  <c:v>2341.46</c:v>
                </c:pt>
                <c:pt idx="526">
                  <c:v>2342.4299999999998</c:v>
                </c:pt>
                <c:pt idx="527">
                  <c:v>2329.66</c:v>
                </c:pt>
                <c:pt idx="528">
                  <c:v>2338.33</c:v>
                </c:pt>
                <c:pt idx="529">
                  <c:v>2365.81</c:v>
                </c:pt>
                <c:pt idx="530">
                  <c:v>2374.11</c:v>
                </c:pt>
                <c:pt idx="531">
                  <c:v>2364.58</c:v>
                </c:pt>
                <c:pt idx="532">
                  <c:v>2371.9299999999998</c:v>
                </c:pt>
                <c:pt idx="533">
                  <c:v>2380.13</c:v>
                </c:pt>
                <c:pt idx="534">
                  <c:v>2390.3200000000002</c:v>
                </c:pt>
                <c:pt idx="535">
                  <c:v>2385.63</c:v>
                </c:pt>
                <c:pt idx="536">
                  <c:v>2400.1799999999998</c:v>
                </c:pt>
                <c:pt idx="537">
                  <c:v>2416.1999999999998</c:v>
                </c:pt>
                <c:pt idx="538">
                  <c:v>2424.21</c:v>
                </c:pt>
                <c:pt idx="539">
                  <c:v>2409.4299999999998</c:v>
                </c:pt>
                <c:pt idx="540">
                  <c:v>2407.35</c:v>
                </c:pt>
                <c:pt idx="541">
                  <c:v>2400.29</c:v>
                </c:pt>
                <c:pt idx="542">
                  <c:v>2387.6</c:v>
                </c:pt>
                <c:pt idx="543">
                  <c:v>2388.92</c:v>
                </c:pt>
                <c:pt idx="544">
                  <c:v>2394.73</c:v>
                </c:pt>
                <c:pt idx="545">
                  <c:v>2383.62</c:v>
                </c:pt>
                <c:pt idx="546">
                  <c:v>2398.09</c:v>
                </c:pt>
                <c:pt idx="547">
                  <c:v>2386.7199999999998</c:v>
                </c:pt>
                <c:pt idx="548">
                  <c:v>2422.31</c:v>
                </c:pt>
                <c:pt idx="549">
                  <c:v>2407.5700000000002</c:v>
                </c:pt>
                <c:pt idx="550">
                  <c:v>2400.44</c:v>
                </c:pt>
                <c:pt idx="551">
                  <c:v>2394.81</c:v>
                </c:pt>
                <c:pt idx="552">
                  <c:v>2404.62</c:v>
                </c:pt>
                <c:pt idx="553">
                  <c:v>2409.02</c:v>
                </c:pt>
                <c:pt idx="554">
                  <c:v>2383.0700000000002</c:v>
                </c:pt>
                <c:pt idx="555">
                  <c:v>2385.9899999999998</c:v>
                </c:pt>
                <c:pt idx="556">
                  <c:v>2371.8000000000002</c:v>
                </c:pt>
                <c:pt idx="557">
                  <c:v>2370.23</c:v>
                </c:pt>
                <c:pt idx="558">
                  <c:v>2369.63</c:v>
                </c:pt>
                <c:pt idx="559">
                  <c:v>2368.2800000000002</c:v>
                </c:pt>
                <c:pt idx="560">
                  <c:v>2376.04</c:v>
                </c:pt>
                <c:pt idx="561">
                  <c:v>2391.46</c:v>
                </c:pt>
                <c:pt idx="562">
                  <c:v>2402.34</c:v>
                </c:pt>
                <c:pt idx="563">
                  <c:v>2424.89</c:v>
                </c:pt>
                <c:pt idx="564">
                  <c:v>2424.89</c:v>
                </c:pt>
                <c:pt idx="565">
                  <c:v>2354.46</c:v>
                </c:pt>
                <c:pt idx="566">
                  <c:v>2453.27</c:v>
                </c:pt>
                <c:pt idx="567">
                  <c:v>2448.33</c:v>
                </c:pt>
                <c:pt idx="568">
                  <c:v>2481.23</c:v>
                </c:pt>
                <c:pt idx="569">
                  <c:v>2480.14</c:v>
                </c:pt>
                <c:pt idx="570">
                  <c:v>2502.75</c:v>
                </c:pt>
                <c:pt idx="571">
                  <c:v>2517.8000000000002</c:v>
                </c:pt>
                <c:pt idx="572">
                  <c:v>2531.3200000000002</c:v>
                </c:pt>
                <c:pt idx="573">
                  <c:v>2519.35</c:v>
                </c:pt>
                <c:pt idx="574">
                  <c:v>2504.13</c:v>
                </c:pt>
                <c:pt idx="575">
                  <c:v>2512.11</c:v>
                </c:pt>
                <c:pt idx="576">
                  <c:v>2544.36</c:v>
                </c:pt>
                <c:pt idx="577">
                  <c:v>2548.3000000000002</c:v>
                </c:pt>
                <c:pt idx="578">
                  <c:v>2557.1799999999998</c:v>
                </c:pt>
                <c:pt idx="579">
                  <c:v>2558.31</c:v>
                </c:pt>
                <c:pt idx="580">
                  <c:v>2542.5700000000002</c:v>
                </c:pt>
                <c:pt idx="581">
                  <c:v>2532.58</c:v>
                </c:pt>
                <c:pt idx="582">
                  <c:v>2503.0300000000002</c:v>
                </c:pt>
                <c:pt idx="583">
                  <c:v>2505.5700000000002</c:v>
                </c:pt>
                <c:pt idx="584">
                  <c:v>2523.13</c:v>
                </c:pt>
                <c:pt idx="585">
                  <c:v>2498.5</c:v>
                </c:pt>
                <c:pt idx="586">
                  <c:v>2482.23</c:v>
                </c:pt>
                <c:pt idx="587">
                  <c:v>2487.02</c:v>
                </c:pt>
                <c:pt idx="588">
                  <c:v>2483.06</c:v>
                </c:pt>
                <c:pt idx="589">
                  <c:v>2475.98</c:v>
                </c:pt>
                <c:pt idx="590">
                  <c:v>2468.69</c:v>
                </c:pt>
                <c:pt idx="591">
                  <c:v>2460.4</c:v>
                </c:pt>
                <c:pt idx="592">
                  <c:v>2492.4299999999998</c:v>
                </c:pt>
                <c:pt idx="593">
                  <c:v>2483.3000000000002</c:v>
                </c:pt>
                <c:pt idx="594">
                  <c:v>2463.37</c:v>
                </c:pt>
                <c:pt idx="595">
                  <c:v>2464.11</c:v>
                </c:pt>
                <c:pt idx="596">
                  <c:v>2460.6999999999998</c:v>
                </c:pt>
                <c:pt idx="597">
                  <c:v>2465.79</c:v>
                </c:pt>
                <c:pt idx="598">
                  <c:v>2472.38</c:v>
                </c:pt>
                <c:pt idx="599">
                  <c:v>2476.35</c:v>
                </c:pt>
                <c:pt idx="600">
                  <c:v>2485.8200000000002</c:v>
                </c:pt>
                <c:pt idx="601">
                  <c:v>2504.84</c:v>
                </c:pt>
                <c:pt idx="602">
                  <c:v>2491.7399999999998</c:v>
                </c:pt>
                <c:pt idx="603">
                  <c:v>2501.1799999999998</c:v>
                </c:pt>
                <c:pt idx="604">
                  <c:v>2406.63</c:v>
                </c:pt>
                <c:pt idx="605">
                  <c:v>2511.11</c:v>
                </c:pt>
                <c:pt idx="606">
                  <c:v>2517.13</c:v>
                </c:pt>
                <c:pt idx="607">
                  <c:v>2510.4</c:v>
                </c:pt>
                <c:pt idx="608">
                  <c:v>2497.5700000000002</c:v>
                </c:pt>
                <c:pt idx="609">
                  <c:v>2496.61</c:v>
                </c:pt>
                <c:pt idx="610">
                  <c:v>2499.3000000000002</c:v>
                </c:pt>
                <c:pt idx="611">
                  <c:v>2507.9699999999998</c:v>
                </c:pt>
                <c:pt idx="612">
                  <c:v>2505.9899999999998</c:v>
                </c:pt>
                <c:pt idx="613">
                  <c:v>2481.89</c:v>
                </c:pt>
                <c:pt idx="614">
                  <c:v>2493.85</c:v>
                </c:pt>
                <c:pt idx="615">
                  <c:v>2527.7800000000002</c:v>
                </c:pt>
                <c:pt idx="616">
                  <c:v>2574.42</c:v>
                </c:pt>
                <c:pt idx="617">
                  <c:v>2582.77</c:v>
                </c:pt>
                <c:pt idx="618">
                  <c:v>2560.66</c:v>
                </c:pt>
                <c:pt idx="619">
                  <c:v>2569.2600000000002</c:v>
                </c:pt>
                <c:pt idx="620">
                  <c:v>2585.25</c:v>
                </c:pt>
                <c:pt idx="621">
                  <c:v>2589.11</c:v>
                </c:pt>
                <c:pt idx="622">
                  <c:v>2577.63</c:v>
                </c:pt>
                <c:pt idx="623">
                  <c:v>2561.54</c:v>
                </c:pt>
                <c:pt idx="624">
                  <c:v>2556.12</c:v>
                </c:pt>
                <c:pt idx="625">
                  <c:v>2563.64</c:v>
                </c:pt>
                <c:pt idx="626">
                  <c:v>2553.84</c:v>
                </c:pt>
                <c:pt idx="627">
                  <c:v>2577.17</c:v>
                </c:pt>
                <c:pt idx="628">
                  <c:v>2555.17</c:v>
                </c:pt>
                <c:pt idx="629">
                  <c:v>2567.63</c:v>
                </c:pt>
                <c:pt idx="630">
                  <c:v>2562.66</c:v>
                </c:pt>
                <c:pt idx="631">
                  <c:v>2552.2800000000002</c:v>
                </c:pt>
                <c:pt idx="632">
                  <c:v>2550.6799999999998</c:v>
                </c:pt>
                <c:pt idx="633">
                  <c:v>2552.02</c:v>
                </c:pt>
                <c:pt idx="634">
                  <c:v>2556.4899999999998</c:v>
                </c:pt>
                <c:pt idx="635">
                  <c:v>2551.96</c:v>
                </c:pt>
                <c:pt idx="636">
                  <c:v>2552.9499999999998</c:v>
                </c:pt>
                <c:pt idx="637">
                  <c:v>2556.91</c:v>
                </c:pt>
                <c:pt idx="638">
                  <c:v>2543.89</c:v>
                </c:pt>
                <c:pt idx="639">
                  <c:v>2556.87</c:v>
                </c:pt>
                <c:pt idx="640">
                  <c:v>2563.59</c:v>
                </c:pt>
                <c:pt idx="641">
                  <c:v>2591.86</c:v>
                </c:pt>
                <c:pt idx="642">
                  <c:v>2557.14</c:v>
                </c:pt>
                <c:pt idx="643">
                  <c:v>2566.81</c:v>
                </c:pt>
                <c:pt idx="644">
                  <c:v>2547.5300000000002</c:v>
                </c:pt>
                <c:pt idx="645">
                  <c:v>2569.19</c:v>
                </c:pt>
                <c:pt idx="646">
                  <c:v>2564.6999999999998</c:v>
                </c:pt>
                <c:pt idx="647">
                  <c:v>2558.5700000000002</c:v>
                </c:pt>
                <c:pt idx="648">
                  <c:v>2564.73</c:v>
                </c:pt>
                <c:pt idx="649">
                  <c:v>2559.8200000000002</c:v>
                </c:pt>
                <c:pt idx="650">
                  <c:v>2551.91</c:v>
                </c:pt>
                <c:pt idx="651">
                  <c:v>2555.35</c:v>
                </c:pt>
                <c:pt idx="652">
                  <c:v>2541.67</c:v>
                </c:pt>
                <c:pt idx="653">
                  <c:v>2550.6999999999998</c:v>
                </c:pt>
                <c:pt idx="654">
                  <c:v>2567.7399999999998</c:v>
                </c:pt>
                <c:pt idx="655">
                  <c:v>2572.42</c:v>
                </c:pt>
                <c:pt idx="656">
                  <c:v>2576.94</c:v>
                </c:pt>
                <c:pt idx="657">
                  <c:v>2569.9699999999998</c:v>
                </c:pt>
                <c:pt idx="658">
                  <c:v>2589.9699999999998</c:v>
                </c:pt>
                <c:pt idx="659">
                  <c:v>2598.25</c:v>
                </c:pt>
                <c:pt idx="660">
                  <c:v>2593.29</c:v>
                </c:pt>
                <c:pt idx="661">
                  <c:v>2597.4899999999998</c:v>
                </c:pt>
                <c:pt idx="662">
                  <c:v>2593.09</c:v>
                </c:pt>
                <c:pt idx="663">
                  <c:v>2591.52</c:v>
                </c:pt>
                <c:pt idx="664">
                  <c:v>2577</c:v>
                </c:pt>
                <c:pt idx="665">
                  <c:v>2567.59</c:v>
                </c:pt>
                <c:pt idx="666">
                  <c:v>2585.7399999999998</c:v>
                </c:pt>
                <c:pt idx="667">
                  <c:v>2590.9299999999998</c:v>
                </c:pt>
                <c:pt idx="668">
                  <c:v>2572.58</c:v>
                </c:pt>
                <c:pt idx="669">
                  <c:v>2595.9</c:v>
                </c:pt>
                <c:pt idx="670">
                  <c:v>2590.9699999999998</c:v>
                </c:pt>
                <c:pt idx="671">
                  <c:v>2591.81</c:v>
                </c:pt>
                <c:pt idx="672">
                  <c:v>2592.12</c:v>
                </c:pt>
                <c:pt idx="673">
                  <c:v>2584.17</c:v>
                </c:pt>
                <c:pt idx="674">
                  <c:v>2589</c:v>
                </c:pt>
                <c:pt idx="675">
                  <c:v>2591.3000000000002</c:v>
                </c:pt>
                <c:pt idx="676">
                  <c:v>2601.4899999999998</c:v>
                </c:pt>
                <c:pt idx="677">
                  <c:v>2603.35</c:v>
                </c:pt>
                <c:pt idx="678">
                  <c:v>2607.79</c:v>
                </c:pt>
                <c:pt idx="679">
                  <c:v>2604.13</c:v>
                </c:pt>
                <c:pt idx="680">
                  <c:v>2610.15</c:v>
                </c:pt>
                <c:pt idx="681">
                  <c:v>2621.64</c:v>
                </c:pt>
                <c:pt idx="682">
                  <c:v>2620.87</c:v>
                </c:pt>
                <c:pt idx="683">
                  <c:v>2629.48</c:v>
                </c:pt>
                <c:pt idx="684">
                  <c:v>2618.0700000000002</c:v>
                </c:pt>
                <c:pt idx="685">
                  <c:v>2635.5</c:v>
                </c:pt>
                <c:pt idx="686">
                  <c:v>2648.37</c:v>
                </c:pt>
                <c:pt idx="687">
                  <c:v>2637.58</c:v>
                </c:pt>
                <c:pt idx="688">
                  <c:v>2645.22</c:v>
                </c:pt>
                <c:pt idx="689">
                  <c:v>2652.06</c:v>
                </c:pt>
                <c:pt idx="690">
                  <c:v>2658.59</c:v>
                </c:pt>
                <c:pt idx="691">
                  <c:v>2664.75</c:v>
                </c:pt>
                <c:pt idx="692">
                  <c:v>2666.68</c:v>
                </c:pt>
                <c:pt idx="693">
                  <c:v>2650.5</c:v>
                </c:pt>
                <c:pt idx="694">
                  <c:v>2668.58</c:v>
                </c:pt>
                <c:pt idx="695">
                  <c:v>2661.99</c:v>
                </c:pt>
                <c:pt idx="696">
                  <c:v>2656.12</c:v>
                </c:pt>
                <c:pt idx="697">
                  <c:v>2643.51</c:v>
                </c:pt>
                <c:pt idx="698">
                  <c:v>2636.22</c:v>
                </c:pt>
                <c:pt idx="699">
                  <c:v>2655.61</c:v>
                </c:pt>
                <c:pt idx="700">
                  <c:v>2633.32</c:v>
                </c:pt>
                <c:pt idx="701">
                  <c:v>2628.04</c:v>
                </c:pt>
                <c:pt idx="702">
                  <c:v>2633.75</c:v>
                </c:pt>
                <c:pt idx="703">
                  <c:v>2617.6</c:v>
                </c:pt>
                <c:pt idx="704">
                  <c:v>2628.1</c:v>
                </c:pt>
                <c:pt idx="705">
                  <c:v>2641.27</c:v>
                </c:pt>
                <c:pt idx="706">
                  <c:v>2641.53</c:v>
                </c:pt>
                <c:pt idx="707">
                  <c:v>2647.53</c:v>
                </c:pt>
                <c:pt idx="708">
                  <c:v>2659.55</c:v>
                </c:pt>
                <c:pt idx="709">
                  <c:v>2656.03</c:v>
                </c:pt>
                <c:pt idx="710">
                  <c:v>2680.82</c:v>
                </c:pt>
                <c:pt idx="711">
                  <c:v>2690.78</c:v>
                </c:pt>
                <c:pt idx="712">
                  <c:v>2718.56</c:v>
                </c:pt>
                <c:pt idx="713">
                  <c:v>2728.74</c:v>
                </c:pt>
                <c:pt idx="714">
                  <c:v>2730.56</c:v>
                </c:pt>
                <c:pt idx="715">
                  <c:v>2739.52</c:v>
                </c:pt>
                <c:pt idx="716">
                  <c:v>2726.01</c:v>
                </c:pt>
                <c:pt idx="717">
                  <c:v>2731.71</c:v>
                </c:pt>
                <c:pt idx="718">
                  <c:v>2753.38</c:v>
                </c:pt>
                <c:pt idx="719">
                  <c:v>2759.68</c:v>
                </c:pt>
                <c:pt idx="720">
                  <c:v>2765.82</c:v>
                </c:pt>
                <c:pt idx="721">
                  <c:v>2777.32</c:v>
                </c:pt>
                <c:pt idx="722">
                  <c:v>2793.81</c:v>
                </c:pt>
                <c:pt idx="723">
                  <c:v>2792.1</c:v>
                </c:pt>
                <c:pt idx="724">
                  <c:v>2757.69</c:v>
                </c:pt>
                <c:pt idx="725">
                  <c:v>2780.11</c:v>
                </c:pt>
                <c:pt idx="726">
                  <c:v>2772.48</c:v>
                </c:pt>
                <c:pt idx="727">
                  <c:v>2770.86</c:v>
                </c:pt>
                <c:pt idx="728">
                  <c:v>2785.38</c:v>
                </c:pt>
                <c:pt idx="729">
                  <c:v>2807.03</c:v>
                </c:pt>
                <c:pt idx="730">
                  <c:v>2801.65</c:v>
                </c:pt>
                <c:pt idx="731">
                  <c:v>2805.6</c:v>
                </c:pt>
                <c:pt idx="732">
                  <c:v>2813.31</c:v>
                </c:pt>
                <c:pt idx="733">
                  <c:v>2818.09</c:v>
                </c:pt>
                <c:pt idx="734">
                  <c:v>2806.17</c:v>
                </c:pt>
                <c:pt idx="735">
                  <c:v>2827.17</c:v>
                </c:pt>
                <c:pt idx="736">
                  <c:v>2819.34</c:v>
                </c:pt>
                <c:pt idx="737">
                  <c:v>2808.38</c:v>
                </c:pt>
                <c:pt idx="738">
                  <c:v>2790.26</c:v>
                </c:pt>
                <c:pt idx="739">
                  <c:v>2829.09</c:v>
                </c:pt>
                <c:pt idx="740">
                  <c:v>2835.58</c:v>
                </c:pt>
                <c:pt idx="741">
                  <c:v>2830.37</c:v>
                </c:pt>
                <c:pt idx="742">
                  <c:v>2843.48</c:v>
                </c:pt>
                <c:pt idx="743">
                  <c:v>2850.41</c:v>
                </c:pt>
                <c:pt idx="744">
                  <c:v>2838.69</c:v>
                </c:pt>
                <c:pt idx="745">
                  <c:v>2830.09</c:v>
                </c:pt>
                <c:pt idx="746">
                  <c:v>2828.86</c:v>
                </c:pt>
                <c:pt idx="747">
                  <c:v>2806.78</c:v>
                </c:pt>
                <c:pt idx="748">
                  <c:v>2750.47</c:v>
                </c:pt>
                <c:pt idx="749">
                  <c:v>2747.52</c:v>
                </c:pt>
                <c:pt idx="750">
                  <c:v>2728.33</c:v>
                </c:pt>
                <c:pt idx="751">
                  <c:v>2721</c:v>
                </c:pt>
                <c:pt idx="752">
                  <c:v>2704.32</c:v>
                </c:pt>
                <c:pt idx="753">
                  <c:v>2704.08</c:v>
                </c:pt>
                <c:pt idx="754">
                  <c:v>2715.47</c:v>
                </c:pt>
                <c:pt idx="755">
                  <c:v>2711.14</c:v>
                </c:pt>
                <c:pt idx="756">
                  <c:v>2708.66</c:v>
                </c:pt>
                <c:pt idx="757">
                  <c:v>2707.92</c:v>
                </c:pt>
                <c:pt idx="758">
                  <c:v>2658.95</c:v>
                </c:pt>
                <c:pt idx="759">
                  <c:v>2650.04</c:v>
                </c:pt>
                <c:pt idx="760">
                  <c:v>2663.74</c:v>
                </c:pt>
                <c:pt idx="761">
                  <c:v>2663.75</c:v>
                </c:pt>
                <c:pt idx="762">
                  <c:v>2673.52</c:v>
                </c:pt>
                <c:pt idx="763">
                  <c:v>2663.73</c:v>
                </c:pt>
                <c:pt idx="764">
                  <c:v>2671.97</c:v>
                </c:pt>
                <c:pt idx="765">
                  <c:v>2662.58</c:v>
                </c:pt>
                <c:pt idx="766">
                  <c:v>2666.21</c:v>
                </c:pt>
                <c:pt idx="767">
                  <c:v>2679.13</c:v>
                </c:pt>
                <c:pt idx="768">
                  <c:v>2675.64</c:v>
                </c:pt>
                <c:pt idx="769">
                  <c:v>2686.49</c:v>
                </c:pt>
                <c:pt idx="770">
                  <c:v>2683.66</c:v>
                </c:pt>
                <c:pt idx="771">
                  <c:v>2675.52</c:v>
                </c:pt>
                <c:pt idx="772">
                  <c:v>2677.84</c:v>
                </c:pt>
                <c:pt idx="773">
                  <c:v>2670.23</c:v>
                </c:pt>
                <c:pt idx="774">
                  <c:v>2668.06</c:v>
                </c:pt>
                <c:pt idx="775">
                  <c:v>2664.19</c:v>
                </c:pt>
                <c:pt idx="776">
                  <c:v>2654.06</c:v>
                </c:pt>
                <c:pt idx="777">
                  <c:v>2620.4699999999998</c:v>
                </c:pt>
                <c:pt idx="778">
                  <c:v>2622.02</c:v>
                </c:pt>
                <c:pt idx="779">
                  <c:v>2630.56</c:v>
                </c:pt>
                <c:pt idx="780">
                  <c:v>2641.33</c:v>
                </c:pt>
                <c:pt idx="781">
                  <c:v>2633.18</c:v>
                </c:pt>
                <c:pt idx="782">
                  <c:v>2637.04</c:v>
                </c:pt>
                <c:pt idx="783">
                  <c:v>2634.87</c:v>
                </c:pt>
                <c:pt idx="784">
                  <c:v>2631.34</c:v>
                </c:pt>
                <c:pt idx="785">
                  <c:v>2613.9299999999998</c:v>
                </c:pt>
                <c:pt idx="786">
                  <c:v>2604.84</c:v>
                </c:pt>
                <c:pt idx="787">
                  <c:v>2597.23</c:v>
                </c:pt>
                <c:pt idx="788">
                  <c:v>2598.19</c:v>
                </c:pt>
                <c:pt idx="789">
                  <c:v>2614.86</c:v>
                </c:pt>
                <c:pt idx="790">
                  <c:v>2600.21</c:v>
                </c:pt>
                <c:pt idx="791">
                  <c:v>2594.39</c:v>
                </c:pt>
                <c:pt idx="792">
                  <c:v>2586.1999999999998</c:v>
                </c:pt>
                <c:pt idx="793">
                  <c:v>2592.19</c:v>
                </c:pt>
                <c:pt idx="794">
                  <c:v>2589.9899999999998</c:v>
                </c:pt>
                <c:pt idx="795">
                  <c:v>2566.98</c:v>
                </c:pt>
                <c:pt idx="796">
                  <c:v>2577</c:v>
                </c:pt>
                <c:pt idx="797">
                  <c:v>2563.42</c:v>
                </c:pt>
                <c:pt idx="798">
                  <c:v>2553.56</c:v>
                </c:pt>
                <c:pt idx="799">
                  <c:v>2553.1</c:v>
                </c:pt>
                <c:pt idx="800">
                  <c:v>2539.44</c:v>
                </c:pt>
                <c:pt idx="801">
                  <c:v>2540.83</c:v>
                </c:pt>
                <c:pt idx="802">
                  <c:v>2552.9699999999998</c:v>
                </c:pt>
                <c:pt idx="803">
                  <c:v>2577.7800000000002</c:v>
                </c:pt>
                <c:pt idx="804">
                  <c:v>2541.4299999999998</c:v>
                </c:pt>
                <c:pt idx="805">
                  <c:v>2562.38</c:v>
                </c:pt>
                <c:pt idx="806">
                  <c:v>2569.5100000000002</c:v>
                </c:pt>
                <c:pt idx="807">
                  <c:v>2560.12</c:v>
                </c:pt>
                <c:pt idx="808">
                  <c:v>2566.1</c:v>
                </c:pt>
                <c:pt idx="809">
                  <c:v>2562.1799999999998</c:v>
                </c:pt>
                <c:pt idx="810">
                  <c:v>2553.38</c:v>
                </c:pt>
                <c:pt idx="811">
                  <c:v>2535.5500000000002</c:v>
                </c:pt>
                <c:pt idx="812">
                  <c:v>2523.02</c:v>
                </c:pt>
                <c:pt idx="813">
                  <c:v>2512.29</c:v>
                </c:pt>
                <c:pt idx="814">
                  <c:v>2513.54</c:v>
                </c:pt>
                <c:pt idx="815">
                  <c:v>2519.7199999999998</c:v>
                </c:pt>
                <c:pt idx="816">
                  <c:v>2530.0700000000002</c:v>
                </c:pt>
                <c:pt idx="817">
                  <c:v>2528.2600000000002</c:v>
                </c:pt>
                <c:pt idx="818">
                  <c:v>2518.56</c:v>
                </c:pt>
                <c:pt idx="819">
                  <c:v>2531.8000000000002</c:v>
                </c:pt>
                <c:pt idx="820">
                  <c:v>2542.7399999999998</c:v>
                </c:pt>
                <c:pt idx="821">
                  <c:v>2528.33</c:v>
                </c:pt>
                <c:pt idx="822">
                  <c:v>2532.2399999999998</c:v>
                </c:pt>
                <c:pt idx="823">
                  <c:v>2531.6999999999998</c:v>
                </c:pt>
                <c:pt idx="824">
                  <c:v>2516.0700000000002</c:v>
                </c:pt>
                <c:pt idx="825">
                  <c:v>2492.6</c:v>
                </c:pt>
                <c:pt idx="826">
                  <c:v>2488.13</c:v>
                </c:pt>
                <c:pt idx="827">
                  <c:v>2484.46</c:v>
                </c:pt>
                <c:pt idx="828">
                  <c:v>2485.92</c:v>
                </c:pt>
                <c:pt idx="829">
                  <c:v>2488.79</c:v>
                </c:pt>
                <c:pt idx="830">
                  <c:v>2509.2399999999998</c:v>
                </c:pt>
                <c:pt idx="831">
                  <c:v>2513.5700000000002</c:v>
                </c:pt>
                <c:pt idx="832">
                  <c:v>2513.5700000000002</c:v>
                </c:pt>
                <c:pt idx="833">
                  <c:v>2521.56</c:v>
                </c:pt>
                <c:pt idx="834">
                  <c:v>2532.34</c:v>
                </c:pt>
                <c:pt idx="835">
                  <c:v>2520.21</c:v>
                </c:pt>
                <c:pt idx="836">
                  <c:v>2532.46</c:v>
                </c:pt>
                <c:pt idx="837">
                  <c:v>2518.73</c:v>
                </c:pt>
                <c:pt idx="838">
                  <c:v>2505.5700000000002</c:v>
                </c:pt>
                <c:pt idx="839">
                  <c:v>2516.12</c:v>
                </c:pt>
                <c:pt idx="840">
                  <c:v>2511.14</c:v>
                </c:pt>
                <c:pt idx="841">
                  <c:v>2523.38</c:v>
                </c:pt>
                <c:pt idx="842">
                  <c:v>2529.6</c:v>
                </c:pt>
                <c:pt idx="843">
                  <c:v>2540.4699999999998</c:v>
                </c:pt>
                <c:pt idx="844">
                  <c:v>2546.09</c:v>
                </c:pt>
                <c:pt idx="845">
                  <c:v>2553.1</c:v>
                </c:pt>
                <c:pt idx="846">
                  <c:v>2550.75</c:v>
                </c:pt>
                <c:pt idx="847">
                  <c:v>2544.3000000000002</c:v>
                </c:pt>
                <c:pt idx="848">
                  <c:v>2539.1</c:v>
                </c:pt>
                <c:pt idx="849">
                  <c:v>2549.9899999999998</c:v>
                </c:pt>
                <c:pt idx="850">
                  <c:v>2530.27</c:v>
                </c:pt>
                <c:pt idx="851">
                  <c:v>2531.13</c:v>
                </c:pt>
                <c:pt idx="852">
                  <c:v>2505.7600000000002</c:v>
                </c:pt>
                <c:pt idx="853">
                  <c:v>2514.34</c:v>
                </c:pt>
                <c:pt idx="854">
                  <c:v>2532.4499999999998</c:v>
                </c:pt>
                <c:pt idx="855">
                  <c:v>2554.5300000000002</c:v>
                </c:pt>
                <c:pt idx="856">
                  <c:v>2559.6999999999998</c:v>
                </c:pt>
                <c:pt idx="857">
                  <c:v>2579.69</c:v>
                </c:pt>
                <c:pt idx="858">
                  <c:v>2566.33</c:v>
                </c:pt>
                <c:pt idx="859">
                  <c:v>2561.41</c:v>
                </c:pt>
                <c:pt idx="860">
                  <c:v>2559.41</c:v>
                </c:pt>
                <c:pt idx="861">
                  <c:v>2542.7600000000002</c:v>
                </c:pt>
                <c:pt idx="862">
                  <c:v>2527.84</c:v>
                </c:pt>
                <c:pt idx="863">
                  <c:v>2559.59</c:v>
                </c:pt>
                <c:pt idx="864">
                  <c:v>2575.6999999999998</c:v>
                </c:pt>
                <c:pt idx="865">
                  <c:v>2574.79</c:v>
                </c:pt>
                <c:pt idx="866">
                  <c:v>2567.5100000000002</c:v>
                </c:pt>
                <c:pt idx="867">
                  <c:v>2576.81</c:v>
                </c:pt>
                <c:pt idx="868">
                  <c:v>2576.37</c:v>
                </c:pt>
                <c:pt idx="869">
                  <c:v>2553.0500000000002</c:v>
                </c:pt>
                <c:pt idx="870">
                  <c:v>2553.34</c:v>
                </c:pt>
                <c:pt idx="871">
                  <c:v>2556.25</c:v>
                </c:pt>
                <c:pt idx="872">
                  <c:v>2555.31</c:v>
                </c:pt>
                <c:pt idx="873">
                  <c:v>2592</c:v>
                </c:pt>
                <c:pt idx="874">
                  <c:v>2606.2800000000002</c:v>
                </c:pt>
                <c:pt idx="875">
                  <c:v>2644.65</c:v>
                </c:pt>
                <c:pt idx="876">
                  <c:v>2647.21</c:v>
                </c:pt>
                <c:pt idx="877">
                  <c:v>2638.67</c:v>
                </c:pt>
                <c:pt idx="878">
                  <c:v>2614.21</c:v>
                </c:pt>
                <c:pt idx="879">
                  <c:v>2601.9299999999998</c:v>
                </c:pt>
                <c:pt idx="880">
                  <c:v>2601.4299999999998</c:v>
                </c:pt>
                <c:pt idx="881">
                  <c:v>2614.56</c:v>
                </c:pt>
                <c:pt idx="882">
                  <c:v>2624.19</c:v>
                </c:pt>
                <c:pt idx="883">
                  <c:v>2620.2600000000002</c:v>
                </c:pt>
                <c:pt idx="884">
                  <c:v>2604.14</c:v>
                </c:pt>
                <c:pt idx="885">
                  <c:v>2583.2399999999998</c:v>
                </c:pt>
                <c:pt idx="886">
                  <c:v>2582.34</c:v>
                </c:pt>
                <c:pt idx="887">
                  <c:v>2599.14</c:v>
                </c:pt>
                <c:pt idx="888">
                  <c:v>2597.38</c:v>
                </c:pt>
                <c:pt idx="889">
                  <c:v>2612.12</c:v>
                </c:pt>
                <c:pt idx="890">
                  <c:v>2606.5500000000002</c:v>
                </c:pt>
                <c:pt idx="891">
                  <c:v>2625.95</c:v>
                </c:pt>
                <c:pt idx="892">
                  <c:v>2612.91</c:v>
                </c:pt>
                <c:pt idx="893">
                  <c:v>2637.5</c:v>
                </c:pt>
                <c:pt idx="894">
                  <c:v>2656.9</c:v>
                </c:pt>
                <c:pt idx="895">
                  <c:v>2686.76</c:v>
                </c:pt>
                <c:pt idx="896">
                  <c:v>2701.24</c:v>
                </c:pt>
                <c:pt idx="897">
                  <c:v>2703.46</c:v>
                </c:pt>
                <c:pt idx="898">
                  <c:v>2704.57</c:v>
                </c:pt>
                <c:pt idx="899">
                  <c:v>2660.81</c:v>
                </c:pt>
                <c:pt idx="900">
                  <c:v>2678.22</c:v>
                </c:pt>
                <c:pt idx="901">
                  <c:v>2686.25</c:v>
                </c:pt>
                <c:pt idx="902">
                  <c:v>2701.02</c:v>
                </c:pt>
                <c:pt idx="903">
                  <c:v>2702.1</c:v>
                </c:pt>
                <c:pt idx="904">
                  <c:v>2753.98</c:v>
                </c:pt>
                <c:pt idx="905">
                  <c:v>2808.46</c:v>
                </c:pt>
                <c:pt idx="906">
                  <c:v>2849.4</c:v>
                </c:pt>
                <c:pt idx="907">
                  <c:v>2818.9</c:v>
                </c:pt>
                <c:pt idx="908">
                  <c:v>2812.12</c:v>
                </c:pt>
                <c:pt idx="909">
                  <c:v>2848.35</c:v>
                </c:pt>
                <c:pt idx="910">
                  <c:v>2906.72</c:v>
                </c:pt>
                <c:pt idx="911">
                  <c:v>2951.72</c:v>
                </c:pt>
                <c:pt idx="912">
                  <c:v>3012</c:v>
                </c:pt>
                <c:pt idx="913">
                  <c:v>2994.61</c:v>
                </c:pt>
                <c:pt idx="914">
                  <c:v>3000.12</c:v>
                </c:pt>
                <c:pt idx="915">
                  <c:v>3066.98</c:v>
                </c:pt>
                <c:pt idx="916">
                  <c:v>3003.44</c:v>
                </c:pt>
                <c:pt idx="917">
                  <c:v>2868.52</c:v>
                </c:pt>
                <c:pt idx="918">
                  <c:v>2820.65</c:v>
                </c:pt>
                <c:pt idx="919">
                  <c:v>2840.32</c:v>
                </c:pt>
                <c:pt idx="920">
                  <c:v>2860.98</c:v>
                </c:pt>
                <c:pt idx="921">
                  <c:v>2883.02</c:v>
                </c:pt>
                <c:pt idx="922">
                  <c:v>2901.12</c:v>
                </c:pt>
                <c:pt idx="923">
                  <c:v>2909.23</c:v>
                </c:pt>
                <c:pt idx="924">
                  <c:v>2909.23</c:v>
                </c:pt>
                <c:pt idx="925">
                  <c:v>2870.29</c:v>
                </c:pt>
                <c:pt idx="926">
                  <c:v>2874.87</c:v>
                </c:pt>
                <c:pt idx="927">
                  <c:v>2921.44</c:v>
                </c:pt>
                <c:pt idx="928">
                  <c:v>2880.03</c:v>
                </c:pt>
                <c:pt idx="929">
                  <c:v>2830.23</c:v>
                </c:pt>
                <c:pt idx="930">
                  <c:v>2861</c:v>
                </c:pt>
                <c:pt idx="931">
                  <c:v>2877.19</c:v>
                </c:pt>
                <c:pt idx="932">
                  <c:v>2871.67</c:v>
                </c:pt>
                <c:pt idx="933">
                  <c:v>2802.27</c:v>
                </c:pt>
                <c:pt idx="934">
                  <c:v>2802.27</c:v>
                </c:pt>
                <c:pt idx="935">
                  <c:v>2802.27</c:v>
                </c:pt>
                <c:pt idx="936">
                  <c:v>2802.27</c:v>
                </c:pt>
                <c:pt idx="937">
                  <c:v>2802.27</c:v>
                </c:pt>
                <c:pt idx="938">
                  <c:v>2802.27</c:v>
                </c:pt>
                <c:pt idx="939">
                  <c:v>2802.27</c:v>
                </c:pt>
                <c:pt idx="940">
                  <c:v>2802.27</c:v>
                </c:pt>
                <c:pt idx="941">
                  <c:v>2802.27</c:v>
                </c:pt>
                <c:pt idx="942">
                  <c:v>2802.27</c:v>
                </c:pt>
                <c:pt idx="943">
                  <c:v>2802.27</c:v>
                </c:pt>
                <c:pt idx="944">
                  <c:v>2802.27</c:v>
                </c:pt>
                <c:pt idx="945">
                  <c:v>2802.27</c:v>
                </c:pt>
                <c:pt idx="946">
                  <c:v>2802.27</c:v>
                </c:pt>
                <c:pt idx="947">
                  <c:v>2802.27</c:v>
                </c:pt>
                <c:pt idx="948">
                  <c:v>2802.27</c:v>
                </c:pt>
                <c:pt idx="949">
                  <c:v>2802.27</c:v>
                </c:pt>
                <c:pt idx="950">
                  <c:v>2802.27</c:v>
                </c:pt>
                <c:pt idx="951">
                  <c:v>2802.27</c:v>
                </c:pt>
                <c:pt idx="952">
                  <c:v>2763.06</c:v>
                </c:pt>
                <c:pt idx="953">
                  <c:v>2784.3</c:v>
                </c:pt>
                <c:pt idx="954">
                  <c:v>2774.26</c:v>
                </c:pt>
                <c:pt idx="955">
                  <c:v>2812.98</c:v>
                </c:pt>
                <c:pt idx="956">
                  <c:v>2832.66</c:v>
                </c:pt>
                <c:pt idx="957">
                  <c:v>2824.48</c:v>
                </c:pt>
                <c:pt idx="958">
                  <c:v>2811.79</c:v>
                </c:pt>
                <c:pt idx="959">
                  <c:v>2806.61</c:v>
                </c:pt>
                <c:pt idx="960">
                  <c:v>2831.48</c:v>
                </c:pt>
                <c:pt idx="961">
                  <c:v>2853.51</c:v>
                </c:pt>
                <c:pt idx="962">
                  <c:v>2854.3</c:v>
                </c:pt>
                <c:pt idx="963">
                  <c:v>2815.36</c:v>
                </c:pt>
                <c:pt idx="964">
                  <c:v>2812.67</c:v>
                </c:pt>
                <c:pt idx="965">
                  <c:v>2815.84</c:v>
                </c:pt>
                <c:pt idx="966">
                  <c:v>2785.87</c:v>
                </c:pt>
                <c:pt idx="967">
                  <c:v>2770.07</c:v>
                </c:pt>
                <c:pt idx="968">
                  <c:v>2813.75</c:v>
                </c:pt>
                <c:pt idx="969">
                  <c:v>2824.08</c:v>
                </c:pt>
                <c:pt idx="970">
                  <c:v>2790.3</c:v>
                </c:pt>
                <c:pt idx="971">
                  <c:v>2788.51</c:v>
                </c:pt>
                <c:pt idx="972">
                  <c:v>2766.83</c:v>
                </c:pt>
                <c:pt idx="973">
                  <c:v>2785.3</c:v>
                </c:pt>
                <c:pt idx="974">
                  <c:v>2799.54</c:v>
                </c:pt>
                <c:pt idx="975">
                  <c:v>2775.71</c:v>
                </c:pt>
                <c:pt idx="976">
                  <c:v>2793.72</c:v>
                </c:pt>
                <c:pt idx="977">
                  <c:v>2793.72</c:v>
                </c:pt>
                <c:pt idx="978">
                  <c:v>2770.92</c:v>
                </c:pt>
                <c:pt idx="979">
                  <c:v>2732.09</c:v>
                </c:pt>
                <c:pt idx="980">
                  <c:v>2732.09</c:v>
                </c:pt>
                <c:pt idx="981">
                  <c:v>2705.61</c:v>
                </c:pt>
                <c:pt idx="982">
                  <c:v>2705.61</c:v>
                </c:pt>
                <c:pt idx="983">
                  <c:v>2659.49</c:v>
                </c:pt>
                <c:pt idx="984">
                  <c:v>2677.39</c:v>
                </c:pt>
                <c:pt idx="985">
                  <c:v>2694.69</c:v>
                </c:pt>
                <c:pt idx="986">
                  <c:v>2681.38</c:v>
                </c:pt>
                <c:pt idx="987">
                  <c:v>2671.24</c:v>
                </c:pt>
                <c:pt idx="988">
                  <c:v>2671.24</c:v>
                </c:pt>
                <c:pt idx="989">
                  <c:v>2666.88</c:v>
                </c:pt>
                <c:pt idx="990">
                  <c:v>2641.86</c:v>
                </c:pt>
                <c:pt idx="991">
                  <c:v>2673.39</c:v>
                </c:pt>
                <c:pt idx="992">
                  <c:v>2661.98</c:v>
                </c:pt>
                <c:pt idx="993">
                  <c:v>2663.97</c:v>
                </c:pt>
                <c:pt idx="994">
                  <c:v>2618.71</c:v>
                </c:pt>
                <c:pt idx="995">
                  <c:v>2615.29</c:v>
                </c:pt>
                <c:pt idx="996">
                  <c:v>2627.34</c:v>
                </c:pt>
                <c:pt idx="997">
                  <c:v>2684.39</c:v>
                </c:pt>
                <c:pt idx="998">
                  <c:v>2685.59</c:v>
                </c:pt>
                <c:pt idx="999">
                  <c:v>2653.31</c:v>
                </c:pt>
                <c:pt idx="1000">
                  <c:v>2652.98</c:v>
                </c:pt>
                <c:pt idx="1001">
                  <c:v>2678.41</c:v>
                </c:pt>
                <c:pt idx="1002">
                  <c:v>2648.8</c:v>
                </c:pt>
                <c:pt idx="1003">
                  <c:v>2653.5</c:v>
                </c:pt>
                <c:pt idx="1004">
                  <c:v>2682.49</c:v>
                </c:pt>
                <c:pt idx="1005">
                  <c:v>2668.2</c:v>
                </c:pt>
                <c:pt idx="1006">
                  <c:v>2728.55</c:v>
                </c:pt>
                <c:pt idx="1007">
                  <c:v>2737.98</c:v>
                </c:pt>
                <c:pt idx="1008">
                  <c:v>2767.55</c:v>
                </c:pt>
                <c:pt idx="1009">
                  <c:v>2783.24</c:v>
                </c:pt>
                <c:pt idx="1010">
                  <c:v>2771.43</c:v>
                </c:pt>
                <c:pt idx="1011">
                  <c:v>2791.24</c:v>
                </c:pt>
                <c:pt idx="1012">
                  <c:v>2744.74</c:v>
                </c:pt>
                <c:pt idx="1013">
                  <c:v>2777.96</c:v>
                </c:pt>
                <c:pt idx="1014">
                  <c:v>2768.03</c:v>
                </c:pt>
                <c:pt idx="1015">
                  <c:v>2778.44</c:v>
                </c:pt>
                <c:pt idx="1016">
                  <c:v>2779.56</c:v>
                </c:pt>
                <c:pt idx="1017">
                  <c:v>2789.94</c:v>
                </c:pt>
                <c:pt idx="1018">
                  <c:v>2817.29</c:v>
                </c:pt>
                <c:pt idx="1019">
                  <c:v>2863.57</c:v>
                </c:pt>
                <c:pt idx="1020">
                  <c:v>2929.47</c:v>
                </c:pt>
                <c:pt idx="1021">
                  <c:v>2943.22</c:v>
                </c:pt>
                <c:pt idx="1022">
                  <c:v>2890.05</c:v>
                </c:pt>
                <c:pt idx="1023">
                  <c:v>2845.69</c:v>
                </c:pt>
                <c:pt idx="1024">
                  <c:v>2851.29</c:v>
                </c:pt>
                <c:pt idx="1025">
                  <c:v>2845.29</c:v>
                </c:pt>
                <c:pt idx="1026">
                  <c:v>2839.32</c:v>
                </c:pt>
                <c:pt idx="1027">
                  <c:v>2876.62</c:v>
                </c:pt>
                <c:pt idx="1028">
                  <c:v>2883.9</c:v>
                </c:pt>
                <c:pt idx="1029">
                  <c:v>2879.21</c:v>
                </c:pt>
                <c:pt idx="1030">
                  <c:v>2878.99</c:v>
                </c:pt>
                <c:pt idx="1031">
                  <c:v>2857.84</c:v>
                </c:pt>
                <c:pt idx="1032">
                  <c:v>2877.99</c:v>
                </c:pt>
                <c:pt idx="1033">
                  <c:v>2864.48</c:v>
                </c:pt>
                <c:pt idx="1034">
                  <c:v>2895.84</c:v>
                </c:pt>
                <c:pt idx="1035">
                  <c:v>2907.66</c:v>
                </c:pt>
                <c:pt idx="1036">
                  <c:v>2915.74</c:v>
                </c:pt>
                <c:pt idx="1037">
                  <c:v>2903.61</c:v>
                </c:pt>
                <c:pt idx="1038">
                  <c:v>2932.63</c:v>
                </c:pt>
                <c:pt idx="1039">
                  <c:v>2934.08</c:v>
                </c:pt>
                <c:pt idx="1040">
                  <c:v>2940.6</c:v>
                </c:pt>
                <c:pt idx="1041">
                  <c:v>2966.32</c:v>
                </c:pt>
                <c:pt idx="1042">
                  <c:v>2952.29</c:v>
                </c:pt>
                <c:pt idx="1043">
                  <c:v>2983.45</c:v>
                </c:pt>
                <c:pt idx="1044">
                  <c:v>2976.09</c:v>
                </c:pt>
                <c:pt idx="1045">
                  <c:v>2965.35</c:v>
                </c:pt>
                <c:pt idx="1046">
                  <c:v>2986.78</c:v>
                </c:pt>
                <c:pt idx="1047">
                  <c:v>2963.68</c:v>
                </c:pt>
                <c:pt idx="1048">
                  <c:v>2996.52</c:v>
                </c:pt>
                <c:pt idx="1049">
                  <c:v>3004.83</c:v>
                </c:pt>
                <c:pt idx="1050">
                  <c:v>3041.94</c:v>
                </c:pt>
                <c:pt idx="1051">
                  <c:v>3125.77</c:v>
                </c:pt>
                <c:pt idx="1052">
                  <c:v>3156.09</c:v>
                </c:pt>
                <c:pt idx="1053">
                  <c:v>3148.12</c:v>
                </c:pt>
                <c:pt idx="1054">
                  <c:v>3149.41</c:v>
                </c:pt>
                <c:pt idx="1055">
                  <c:v>3139.74</c:v>
                </c:pt>
                <c:pt idx="1056">
                  <c:v>3139.31</c:v>
                </c:pt>
                <c:pt idx="1057">
                  <c:v>3179.05</c:v>
                </c:pt>
                <c:pt idx="1058">
                  <c:v>3189.79</c:v>
                </c:pt>
                <c:pt idx="1059">
                  <c:v>3206.09</c:v>
                </c:pt>
                <c:pt idx="1060">
                  <c:v>3216.85</c:v>
                </c:pt>
                <c:pt idx="1061">
                  <c:v>3193.14</c:v>
                </c:pt>
                <c:pt idx="1062">
                  <c:v>3254.55</c:v>
                </c:pt>
                <c:pt idx="1063">
                  <c:v>3276.92</c:v>
                </c:pt>
                <c:pt idx="1064">
                  <c:v>3295.06</c:v>
                </c:pt>
                <c:pt idx="1065">
                  <c:v>3332.44</c:v>
                </c:pt>
                <c:pt idx="1066">
                  <c:v>3321.7</c:v>
                </c:pt>
                <c:pt idx="1067">
                  <c:v>3342.33</c:v>
                </c:pt>
                <c:pt idx="1068">
                  <c:v>3414.89</c:v>
                </c:pt>
                <c:pt idx="1069">
                  <c:v>3500.04</c:v>
                </c:pt>
                <c:pt idx="1070">
                  <c:v>3688.66</c:v>
                </c:pt>
                <c:pt idx="1071">
                  <c:v>3675.29</c:v>
                </c:pt>
                <c:pt idx="1072">
                  <c:v>3692.54</c:v>
                </c:pt>
                <c:pt idx="1073">
                  <c:v>3605.76</c:v>
                </c:pt>
                <c:pt idx="1074">
                  <c:v>3605.76</c:v>
                </c:pt>
                <c:pt idx="1075">
                  <c:v>3454.18</c:v>
                </c:pt>
                <c:pt idx="1076">
                  <c:v>3476.01</c:v>
                </c:pt>
                <c:pt idx="1077">
                  <c:v>3536.7</c:v>
                </c:pt>
                <c:pt idx="1078">
                  <c:v>3303.36</c:v>
                </c:pt>
                <c:pt idx="1079">
                  <c:v>3467.87</c:v>
                </c:pt>
                <c:pt idx="1080">
                  <c:v>3470.36</c:v>
                </c:pt>
                <c:pt idx="1081">
                  <c:v>3503.14</c:v>
                </c:pt>
                <c:pt idx="1082">
                  <c:v>3459.1</c:v>
                </c:pt>
                <c:pt idx="1083">
                  <c:v>3445.61</c:v>
                </c:pt>
                <c:pt idx="1084">
                  <c:v>3395</c:v>
                </c:pt>
                <c:pt idx="1085">
                  <c:v>3428.34</c:v>
                </c:pt>
                <c:pt idx="1086">
                  <c:v>3424.61</c:v>
                </c:pt>
                <c:pt idx="1087">
                  <c:v>3356.09</c:v>
                </c:pt>
                <c:pt idx="1088">
                  <c:v>3365.46</c:v>
                </c:pt>
                <c:pt idx="1089">
                  <c:v>3408.45</c:v>
                </c:pt>
                <c:pt idx="1090">
                  <c:v>3376.89</c:v>
                </c:pt>
                <c:pt idx="1091">
                  <c:v>3419.83</c:v>
                </c:pt>
                <c:pt idx="1092">
                  <c:v>3455.69</c:v>
                </c:pt>
                <c:pt idx="1093">
                  <c:v>3524.24</c:v>
                </c:pt>
                <c:pt idx="1094">
                  <c:v>3434.99</c:v>
                </c:pt>
                <c:pt idx="1095">
                  <c:v>3459.32</c:v>
                </c:pt>
                <c:pt idx="1096">
                  <c:v>3497.82</c:v>
                </c:pt>
                <c:pt idx="1097">
                  <c:v>3458.08</c:v>
                </c:pt>
                <c:pt idx="1098">
                  <c:v>3414.88</c:v>
                </c:pt>
                <c:pt idx="1099">
                  <c:v>3386.94</c:v>
                </c:pt>
                <c:pt idx="1100">
                  <c:v>3338.38</c:v>
                </c:pt>
                <c:pt idx="1101">
                  <c:v>3270.38</c:v>
                </c:pt>
                <c:pt idx="1102">
                  <c:v>3258.02</c:v>
                </c:pt>
                <c:pt idx="1103">
                  <c:v>3249.26</c:v>
                </c:pt>
                <c:pt idx="1104">
                  <c:v>3244.69</c:v>
                </c:pt>
                <c:pt idx="1105">
                  <c:v>3310.63</c:v>
                </c:pt>
                <c:pt idx="1106">
                  <c:v>3341.63</c:v>
                </c:pt>
                <c:pt idx="1107">
                  <c:v>3327.45</c:v>
                </c:pt>
                <c:pt idx="1108">
                  <c:v>3271.55</c:v>
                </c:pt>
                <c:pt idx="1109">
                  <c:v>3301.29</c:v>
                </c:pt>
                <c:pt idx="1110">
                  <c:v>3331.36</c:v>
                </c:pt>
                <c:pt idx="1111">
                  <c:v>3368.36</c:v>
                </c:pt>
                <c:pt idx="1112">
                  <c:v>3309.45</c:v>
                </c:pt>
                <c:pt idx="1113">
                  <c:v>3227.74</c:v>
                </c:pt>
                <c:pt idx="1114">
                  <c:v>3213.24</c:v>
                </c:pt>
                <c:pt idx="1115">
                  <c:v>3263.95</c:v>
                </c:pt>
                <c:pt idx="1116">
                  <c:v>3244.3</c:v>
                </c:pt>
                <c:pt idx="1117">
                  <c:v>3193</c:v>
                </c:pt>
                <c:pt idx="1118">
                  <c:v>3192.53</c:v>
                </c:pt>
                <c:pt idx="1119">
                  <c:v>3176.89</c:v>
                </c:pt>
                <c:pt idx="1120">
                  <c:v>3070.76</c:v>
                </c:pt>
                <c:pt idx="1121">
                  <c:v>3069.73</c:v>
                </c:pt>
                <c:pt idx="1122">
                  <c:v>3117.16</c:v>
                </c:pt>
                <c:pt idx="1123">
                  <c:v>3137.89</c:v>
                </c:pt>
                <c:pt idx="1124">
                  <c:v>3160.74</c:v>
                </c:pt>
                <c:pt idx="1125">
                  <c:v>3255.57</c:v>
                </c:pt>
                <c:pt idx="1126">
                  <c:v>3241.68</c:v>
                </c:pt>
                <c:pt idx="1127">
                  <c:v>3270.83</c:v>
                </c:pt>
                <c:pt idx="1128">
                  <c:v>3275.18</c:v>
                </c:pt>
                <c:pt idx="1129">
                  <c:v>3334.39</c:v>
                </c:pt>
                <c:pt idx="1130">
                  <c:v>3286.07</c:v>
                </c:pt>
                <c:pt idx="1131">
                  <c:v>3285.61</c:v>
                </c:pt>
                <c:pt idx="1132">
                  <c:v>3285.61</c:v>
                </c:pt>
                <c:pt idx="1133">
                  <c:v>3287.59</c:v>
                </c:pt>
                <c:pt idx="1134">
                  <c:v>3284.49</c:v>
                </c:pt>
                <c:pt idx="1135">
                  <c:v>3278.17</c:v>
                </c:pt>
                <c:pt idx="1136">
                  <c:v>3338.8</c:v>
                </c:pt>
                <c:pt idx="1137">
                  <c:v>3324.25</c:v>
                </c:pt>
                <c:pt idx="1138">
                  <c:v>3458.32</c:v>
                </c:pt>
                <c:pt idx="1139">
                  <c:v>3424.66</c:v>
                </c:pt>
                <c:pt idx="1140">
                  <c:v>3463.76</c:v>
                </c:pt>
                <c:pt idx="1141">
                  <c:v>3621.64</c:v>
                </c:pt>
                <c:pt idx="1142">
                  <c:v>3606.95</c:v>
                </c:pt>
                <c:pt idx="1143">
                  <c:v>3581.27</c:v>
                </c:pt>
                <c:pt idx="1144">
                  <c:v>3627.64</c:v>
                </c:pt>
                <c:pt idx="1145">
                  <c:v>3670.45</c:v>
                </c:pt>
                <c:pt idx="1146">
                  <c:v>3619.61</c:v>
                </c:pt>
                <c:pt idx="1147">
                  <c:v>3597.73</c:v>
                </c:pt>
                <c:pt idx="1148">
                  <c:v>3623.03</c:v>
                </c:pt>
                <c:pt idx="1149">
                  <c:v>3641.4</c:v>
                </c:pt>
                <c:pt idx="1150">
                  <c:v>3649.63</c:v>
                </c:pt>
                <c:pt idx="1151">
                  <c:v>3608.52</c:v>
                </c:pt>
                <c:pt idx="1152">
                  <c:v>3573.54</c:v>
                </c:pt>
                <c:pt idx="1153">
                  <c:v>3480.66</c:v>
                </c:pt>
                <c:pt idx="1154">
                  <c:v>3475.41</c:v>
                </c:pt>
                <c:pt idx="1155">
                  <c:v>3427.2</c:v>
                </c:pt>
                <c:pt idx="1156">
                  <c:v>3410.87</c:v>
                </c:pt>
                <c:pt idx="1157">
                  <c:v>3455.51</c:v>
                </c:pt>
                <c:pt idx="1158">
                  <c:v>3452.79</c:v>
                </c:pt>
                <c:pt idx="1159">
                  <c:v>3551.05</c:v>
                </c:pt>
                <c:pt idx="1160">
                  <c:v>3569.65</c:v>
                </c:pt>
                <c:pt idx="1161">
                  <c:v>3544.22</c:v>
                </c:pt>
                <c:pt idx="1162">
                  <c:v>3534.47</c:v>
                </c:pt>
                <c:pt idx="1163">
                  <c:v>3513.37</c:v>
                </c:pt>
                <c:pt idx="1164">
                  <c:v>3537.23</c:v>
                </c:pt>
                <c:pt idx="1165">
                  <c:v>3589.07</c:v>
                </c:pt>
                <c:pt idx="1166">
                  <c:v>3593.68</c:v>
                </c:pt>
                <c:pt idx="1167">
                  <c:v>3586.97</c:v>
                </c:pt>
                <c:pt idx="1168">
                  <c:v>3647.1</c:v>
                </c:pt>
                <c:pt idx="1169">
                  <c:v>3637.29</c:v>
                </c:pt>
                <c:pt idx="1170">
                  <c:v>3561.34</c:v>
                </c:pt>
                <c:pt idx="1171">
                  <c:v>3652.88</c:v>
                </c:pt>
                <c:pt idx="1172">
                  <c:v>3681.64</c:v>
                </c:pt>
                <c:pt idx="1173">
                  <c:v>3682.08</c:v>
                </c:pt>
                <c:pt idx="1174">
                  <c:v>3576.07</c:v>
                </c:pt>
                <c:pt idx="1175">
                  <c:v>3583.49</c:v>
                </c:pt>
                <c:pt idx="1176">
                  <c:v>3634.55</c:v>
                </c:pt>
                <c:pt idx="1177">
                  <c:v>3756.6</c:v>
                </c:pt>
                <c:pt idx="1178">
                  <c:v>3787.72</c:v>
                </c:pt>
                <c:pt idx="1179">
                  <c:v>3699.05</c:v>
                </c:pt>
                <c:pt idx="1180">
                  <c:v>3715.96</c:v>
                </c:pt>
                <c:pt idx="1181">
                  <c:v>3800.35</c:v>
                </c:pt>
                <c:pt idx="1182">
                  <c:v>3827.45</c:v>
                </c:pt>
                <c:pt idx="1183">
                  <c:v>3831.54</c:v>
                </c:pt>
                <c:pt idx="1184">
                  <c:v>3867.68</c:v>
                </c:pt>
                <c:pt idx="1185">
                  <c:v>3809.1</c:v>
                </c:pt>
                <c:pt idx="1186">
                  <c:v>3801.6</c:v>
                </c:pt>
                <c:pt idx="1187">
                  <c:v>3789.8</c:v>
                </c:pt>
                <c:pt idx="1188">
                  <c:v>3768.02</c:v>
                </c:pt>
                <c:pt idx="1189">
                  <c:v>3711.55</c:v>
                </c:pt>
                <c:pt idx="1190">
                  <c:v>3702.19</c:v>
                </c:pt>
                <c:pt idx="1191">
                  <c:v>3654.61</c:v>
                </c:pt>
                <c:pt idx="1192">
                  <c:v>3660.11</c:v>
                </c:pt>
                <c:pt idx="1193">
                  <c:v>3684.21</c:v>
                </c:pt>
                <c:pt idx="1194">
                  <c:v>3618.99</c:v>
                </c:pt>
                <c:pt idx="1195">
                  <c:v>3599.57</c:v>
                </c:pt>
                <c:pt idx="1196">
                  <c:v>3611.27</c:v>
                </c:pt>
                <c:pt idx="1197">
                  <c:v>3552.27</c:v>
                </c:pt>
                <c:pt idx="1198">
                  <c:v>3510.13</c:v>
                </c:pt>
                <c:pt idx="1199">
                  <c:v>3524.61</c:v>
                </c:pt>
                <c:pt idx="1200">
                  <c:v>3484.31</c:v>
                </c:pt>
                <c:pt idx="1201">
                  <c:v>3449.43</c:v>
                </c:pt>
                <c:pt idx="1202">
                  <c:v>3468.33</c:v>
                </c:pt>
                <c:pt idx="1203">
                  <c:v>3569.2</c:v>
                </c:pt>
                <c:pt idx="1204">
                  <c:v>3590.06</c:v>
                </c:pt>
                <c:pt idx="1205">
                  <c:v>3513.12</c:v>
                </c:pt>
                <c:pt idx="1206">
                  <c:v>3527.84</c:v>
                </c:pt>
                <c:pt idx="1207">
                  <c:v>3562.7</c:v>
                </c:pt>
                <c:pt idx="1208">
                  <c:v>3571.53</c:v>
                </c:pt>
                <c:pt idx="1209">
                  <c:v>3479.79</c:v>
                </c:pt>
                <c:pt idx="1210">
                  <c:v>3445.33</c:v>
                </c:pt>
                <c:pt idx="1211">
                  <c:v>3441.04</c:v>
                </c:pt>
                <c:pt idx="1212">
                  <c:v>3411.16</c:v>
                </c:pt>
                <c:pt idx="1213">
                  <c:v>3392.2</c:v>
                </c:pt>
                <c:pt idx="1214">
                  <c:v>3426.16</c:v>
                </c:pt>
                <c:pt idx="1215">
                  <c:v>3441.02</c:v>
                </c:pt>
                <c:pt idx="1216">
                  <c:v>3459.51</c:v>
                </c:pt>
                <c:pt idx="1217">
                  <c:v>3440.34</c:v>
                </c:pt>
                <c:pt idx="1218">
                  <c:v>3418.61</c:v>
                </c:pt>
                <c:pt idx="1219">
                  <c:v>3418.61</c:v>
                </c:pt>
                <c:pt idx="1220">
                  <c:v>3461.13</c:v>
                </c:pt>
                <c:pt idx="1221">
                  <c:v>3491.4</c:v>
                </c:pt>
                <c:pt idx="1222">
                  <c:v>3545.9</c:v>
                </c:pt>
                <c:pt idx="1223">
                  <c:v>3510.04</c:v>
                </c:pt>
                <c:pt idx="1224">
                  <c:v>3482.4</c:v>
                </c:pt>
                <c:pt idx="1225">
                  <c:v>3426.16</c:v>
                </c:pt>
                <c:pt idx="1226">
                  <c:v>3387.25</c:v>
                </c:pt>
                <c:pt idx="1227">
                  <c:v>3397.01</c:v>
                </c:pt>
                <c:pt idx="1228">
                  <c:v>3407.29</c:v>
                </c:pt>
                <c:pt idx="1229">
                  <c:v>3299.33</c:v>
                </c:pt>
                <c:pt idx="1230">
                  <c:v>3272.85</c:v>
                </c:pt>
                <c:pt idx="1231">
                  <c:v>3290.8</c:v>
                </c:pt>
                <c:pt idx="1232">
                  <c:v>3311.37</c:v>
                </c:pt>
                <c:pt idx="1233">
                  <c:v>3348.2</c:v>
                </c:pt>
                <c:pt idx="1234">
                  <c:v>3330</c:v>
                </c:pt>
                <c:pt idx="1235">
                  <c:v>3329.28</c:v>
                </c:pt>
                <c:pt idx="1236">
                  <c:v>3303.98</c:v>
                </c:pt>
                <c:pt idx="1237">
                  <c:v>3281.43</c:v>
                </c:pt>
                <c:pt idx="1238">
                  <c:v>3262.92</c:v>
                </c:pt>
                <c:pt idx="1239">
                  <c:v>3326.49</c:v>
                </c:pt>
                <c:pt idx="1240">
                  <c:v>3352.57</c:v>
                </c:pt>
                <c:pt idx="1241">
                  <c:v>3371.37</c:v>
                </c:pt>
                <c:pt idx="1242">
                  <c:v>3365.23</c:v>
                </c:pt>
                <c:pt idx="1243">
                  <c:v>3394.89</c:v>
                </c:pt>
                <c:pt idx="1244">
                  <c:v>3353.82</c:v>
                </c:pt>
                <c:pt idx="1245">
                  <c:v>3336.41</c:v>
                </c:pt>
                <c:pt idx="1246">
                  <c:v>3319.34</c:v>
                </c:pt>
                <c:pt idx="1247">
                  <c:v>3376.49</c:v>
                </c:pt>
                <c:pt idx="1248">
                  <c:v>3403.25</c:v>
                </c:pt>
                <c:pt idx="1249">
                  <c:v>3390.94</c:v>
                </c:pt>
                <c:pt idx="1250">
                  <c:v>3402.83</c:v>
                </c:pt>
                <c:pt idx="1251">
                  <c:v>3431.95</c:v>
                </c:pt>
                <c:pt idx="1252">
                  <c:v>3419.84</c:v>
                </c:pt>
                <c:pt idx="1253">
                  <c:v>3408.11</c:v>
                </c:pt>
                <c:pt idx="1254">
                  <c:v>3413.95</c:v>
                </c:pt>
                <c:pt idx="1255">
                  <c:v>3428.39</c:v>
                </c:pt>
                <c:pt idx="1256">
                  <c:v>3420.28</c:v>
                </c:pt>
                <c:pt idx="1257">
                  <c:v>3417.21</c:v>
                </c:pt>
                <c:pt idx="1258">
                  <c:v>3456.08</c:v>
                </c:pt>
                <c:pt idx="1259">
                  <c:v>3477.93</c:v>
                </c:pt>
                <c:pt idx="1260">
                  <c:v>3427.21</c:v>
                </c:pt>
                <c:pt idx="1261">
                  <c:v>3427.51</c:v>
                </c:pt>
                <c:pt idx="1262">
                  <c:v>3364.37</c:v>
                </c:pt>
                <c:pt idx="1263">
                  <c:v>3287.84</c:v>
                </c:pt>
                <c:pt idx="1264">
                  <c:v>3310.48</c:v>
                </c:pt>
                <c:pt idx="1265">
                  <c:v>3353.82</c:v>
                </c:pt>
                <c:pt idx="1266">
                  <c:v>3352.18</c:v>
                </c:pt>
                <c:pt idx="1267">
                  <c:v>3383.49</c:v>
                </c:pt>
                <c:pt idx="1268">
                  <c:v>3358.77</c:v>
                </c:pt>
                <c:pt idx="1269">
                  <c:v>3406.77</c:v>
                </c:pt>
                <c:pt idx="1270">
                  <c:v>3407.14</c:v>
                </c:pt>
                <c:pt idx="1271">
                  <c:v>3347.56</c:v>
                </c:pt>
                <c:pt idx="1272">
                  <c:v>3373.02</c:v>
                </c:pt>
                <c:pt idx="1273">
                  <c:v>3347.39</c:v>
                </c:pt>
                <c:pt idx="1274">
                  <c:v>3219.15</c:v>
                </c:pt>
                <c:pt idx="1275">
                  <c:v>3274.67</c:v>
                </c:pt>
                <c:pt idx="1276">
                  <c:v>3348.03</c:v>
                </c:pt>
                <c:pt idx="1277">
                  <c:v>3343.86</c:v>
                </c:pt>
                <c:pt idx="1278">
                  <c:v>3252.65</c:v>
                </c:pt>
                <c:pt idx="1279">
                  <c:v>3252.65</c:v>
                </c:pt>
                <c:pt idx="1280">
                  <c:v>3250.11</c:v>
                </c:pt>
                <c:pt idx="1281">
                  <c:v>3224.76</c:v>
                </c:pt>
                <c:pt idx="1282">
                  <c:v>3292.33</c:v>
                </c:pt>
                <c:pt idx="1283">
                  <c:v>3322.44</c:v>
                </c:pt>
                <c:pt idx="1284">
                  <c:v>3301.86</c:v>
                </c:pt>
                <c:pt idx="1285">
                  <c:v>3267.39</c:v>
                </c:pt>
                <c:pt idx="1286">
                  <c:v>3241.83</c:v>
                </c:pt>
                <c:pt idx="1287">
                  <c:v>3232.51</c:v>
                </c:pt>
                <c:pt idx="1288">
                  <c:v>3265.12</c:v>
                </c:pt>
                <c:pt idx="1289">
                  <c:v>3226.19</c:v>
                </c:pt>
                <c:pt idx="1290">
                  <c:v>3238.31</c:v>
                </c:pt>
                <c:pt idx="1291">
                  <c:v>3226.98</c:v>
                </c:pt>
                <c:pt idx="1292">
                  <c:v>3227.99</c:v>
                </c:pt>
                <c:pt idx="1293">
                  <c:v>3232.39</c:v>
                </c:pt>
                <c:pt idx="1294">
                  <c:v>3216.85</c:v>
                </c:pt>
                <c:pt idx="1295">
                  <c:v>3235.44</c:v>
                </c:pt>
                <c:pt idx="1296">
                  <c:v>3293.97</c:v>
                </c:pt>
                <c:pt idx="1297">
                  <c:v>3378.99</c:v>
                </c:pt>
                <c:pt idx="1298">
                  <c:v>3405.46</c:v>
                </c:pt>
                <c:pt idx="1299">
                  <c:v>3455.99</c:v>
                </c:pt>
                <c:pt idx="1300">
                  <c:v>3441.08</c:v>
                </c:pt>
                <c:pt idx="1301">
                  <c:v>3467.91</c:v>
                </c:pt>
                <c:pt idx="1302">
                  <c:v>3439.87</c:v>
                </c:pt>
                <c:pt idx="1303">
                  <c:v>3461.9</c:v>
                </c:pt>
                <c:pt idx="1304">
                  <c:v>3417.37</c:v>
                </c:pt>
                <c:pt idx="1305">
                  <c:v>3326.16</c:v>
                </c:pt>
                <c:pt idx="1306">
                  <c:v>3327.65</c:v>
                </c:pt>
                <c:pt idx="1307">
                  <c:v>3292.05</c:v>
                </c:pt>
                <c:pt idx="1308">
                  <c:v>3254.51</c:v>
                </c:pt>
                <c:pt idx="1309">
                  <c:v>3281.56</c:v>
                </c:pt>
                <c:pt idx="1310">
                  <c:v>3281.53</c:v>
                </c:pt>
                <c:pt idx="1311">
                  <c:v>3312</c:v>
                </c:pt>
                <c:pt idx="1312">
                  <c:v>3269.03</c:v>
                </c:pt>
                <c:pt idx="1313">
                  <c:v>3247</c:v>
                </c:pt>
                <c:pt idx="1314">
                  <c:v>3260.81</c:v>
                </c:pt>
                <c:pt idx="1315">
                  <c:v>3277.97</c:v>
                </c:pt>
                <c:pt idx="1316">
                  <c:v>3316.14</c:v>
                </c:pt>
                <c:pt idx="1317">
                  <c:v>3264.09</c:v>
                </c:pt>
                <c:pt idx="1318">
                  <c:v>3225.44</c:v>
                </c:pt>
                <c:pt idx="1319">
                  <c:v>3260.58</c:v>
                </c:pt>
                <c:pt idx="1320">
                  <c:v>3274.72</c:v>
                </c:pt>
                <c:pt idx="1321">
                  <c:v>3310.72</c:v>
                </c:pt>
                <c:pt idx="1322">
                  <c:v>3331.58</c:v>
                </c:pt>
                <c:pt idx="1323">
                  <c:v>3297.38</c:v>
                </c:pt>
                <c:pt idx="1324">
                  <c:v>3326.36</c:v>
                </c:pt>
                <c:pt idx="1325">
                  <c:v>3246.86</c:v>
                </c:pt>
                <c:pt idx="1326">
                  <c:v>3199.97</c:v>
                </c:pt>
                <c:pt idx="1327">
                  <c:v>3196.2</c:v>
                </c:pt>
                <c:pt idx="1328">
                  <c:v>3258.8</c:v>
                </c:pt>
                <c:pt idx="1329">
                  <c:v>3300.36</c:v>
                </c:pt>
                <c:pt idx="1330">
                  <c:v>3347.32</c:v>
                </c:pt>
                <c:pt idx="1331">
                  <c:v>3280.24</c:v>
                </c:pt>
                <c:pt idx="1332">
                  <c:v>3278.77</c:v>
                </c:pt>
                <c:pt idx="1333">
                  <c:v>3305.45</c:v>
                </c:pt>
                <c:pt idx="1334">
                  <c:v>3266.38</c:v>
                </c:pt>
                <c:pt idx="1335">
                  <c:v>3256.07</c:v>
                </c:pt>
                <c:pt idx="1336">
                  <c:v>3245.21</c:v>
                </c:pt>
                <c:pt idx="1337">
                  <c:v>3213.46</c:v>
                </c:pt>
                <c:pt idx="1338">
                  <c:v>3284.15</c:v>
                </c:pt>
                <c:pt idx="1339">
                  <c:v>3273.81</c:v>
                </c:pt>
                <c:pt idx="1340">
                  <c:v>3278.18</c:v>
                </c:pt>
                <c:pt idx="1341">
                  <c:v>3229.9</c:v>
                </c:pt>
                <c:pt idx="1342">
                  <c:v>3235.62</c:v>
                </c:pt>
                <c:pt idx="1343">
                  <c:v>3148.7</c:v>
                </c:pt>
                <c:pt idx="1344">
                  <c:v>3291.75</c:v>
                </c:pt>
                <c:pt idx="1345">
                  <c:v>3321.29</c:v>
                </c:pt>
                <c:pt idx="1346">
                  <c:v>3305</c:v>
                </c:pt>
                <c:pt idx="1347">
                  <c:v>3276.94</c:v>
                </c:pt>
                <c:pt idx="1348">
                  <c:v>3247.02</c:v>
                </c:pt>
                <c:pt idx="1349">
                  <c:v>3224.29</c:v>
                </c:pt>
                <c:pt idx="1350">
                  <c:v>3215.84</c:v>
                </c:pt>
                <c:pt idx="1351">
                  <c:v>3227.44</c:v>
                </c:pt>
                <c:pt idx="1352">
                  <c:v>3208.98</c:v>
                </c:pt>
                <c:pt idx="1353">
                  <c:v>3201.4</c:v>
                </c:pt>
                <c:pt idx="1354">
                  <c:v>3190.42</c:v>
                </c:pt>
                <c:pt idx="1355">
                  <c:v>3185.45</c:v>
                </c:pt>
                <c:pt idx="1356">
                  <c:v>3194.86</c:v>
                </c:pt>
                <c:pt idx="1357">
                  <c:v>3201.28</c:v>
                </c:pt>
                <c:pt idx="1358">
                  <c:v>3190.87</c:v>
                </c:pt>
                <c:pt idx="1359">
                  <c:v>3209</c:v>
                </c:pt>
                <c:pt idx="1360">
                  <c:v>3231.15</c:v>
                </c:pt>
                <c:pt idx="1361">
                  <c:v>3260</c:v>
                </c:pt>
                <c:pt idx="1362">
                  <c:v>3256.41</c:v>
                </c:pt>
                <c:pt idx="1363">
                  <c:v>3315.79</c:v>
                </c:pt>
                <c:pt idx="1364">
                  <c:v>3358.7</c:v>
                </c:pt>
                <c:pt idx="1365">
                  <c:v>3408.6</c:v>
                </c:pt>
                <c:pt idx="1366">
                  <c:v>3392.17</c:v>
                </c:pt>
                <c:pt idx="1367">
                  <c:v>3383.27</c:v>
                </c:pt>
                <c:pt idx="1368">
                  <c:v>3259.37</c:v>
                </c:pt>
                <c:pt idx="1369">
                  <c:v>3332</c:v>
                </c:pt>
                <c:pt idx="1370">
                  <c:v>3324.56</c:v>
                </c:pt>
                <c:pt idx="1371">
                  <c:v>3345.52</c:v>
                </c:pt>
                <c:pt idx="1372">
                  <c:v>3326.49</c:v>
                </c:pt>
                <c:pt idx="1373">
                  <c:v>3321.28</c:v>
                </c:pt>
                <c:pt idx="1374">
                  <c:v>3365.63</c:v>
                </c:pt>
                <c:pt idx="1375">
                  <c:v>3344.09</c:v>
                </c:pt>
                <c:pt idx="1376">
                  <c:v>3311.19</c:v>
                </c:pt>
                <c:pt idx="1377">
                  <c:v>3367.13</c:v>
                </c:pt>
                <c:pt idx="1378">
                  <c:v>3377.01</c:v>
                </c:pt>
                <c:pt idx="1379">
                  <c:v>3368.48</c:v>
                </c:pt>
                <c:pt idx="1380">
                  <c:v>3346.12</c:v>
                </c:pt>
                <c:pt idx="1381">
                  <c:v>3352.46</c:v>
                </c:pt>
                <c:pt idx="1382">
                  <c:v>3290.48</c:v>
                </c:pt>
                <c:pt idx="1383">
                  <c:v>3273.3</c:v>
                </c:pt>
                <c:pt idx="1384">
                  <c:v>3292.45</c:v>
                </c:pt>
                <c:pt idx="1385">
                  <c:v>3268.72</c:v>
                </c:pt>
                <c:pt idx="1386">
                  <c:v>3175.96</c:v>
                </c:pt>
                <c:pt idx="1387">
                  <c:v>3157.43</c:v>
                </c:pt>
                <c:pt idx="1388">
                  <c:v>3196.78</c:v>
                </c:pt>
                <c:pt idx="1389">
                  <c:v>3171.71</c:v>
                </c:pt>
                <c:pt idx="1390">
                  <c:v>3135.57</c:v>
                </c:pt>
                <c:pt idx="1391">
                  <c:v>3088.77</c:v>
                </c:pt>
                <c:pt idx="1392">
                  <c:v>3136.99</c:v>
                </c:pt>
                <c:pt idx="1393">
                  <c:v>3118.58</c:v>
                </c:pt>
                <c:pt idx="1394">
                  <c:v>3137.8</c:v>
                </c:pt>
                <c:pt idx="1395">
                  <c:v>3116.24</c:v>
                </c:pt>
                <c:pt idx="1396">
                  <c:v>3133.54</c:v>
                </c:pt>
                <c:pt idx="1397">
                  <c:v>3132.94</c:v>
                </c:pt>
                <c:pt idx="1398">
                  <c:v>3134.74</c:v>
                </c:pt>
                <c:pt idx="1399">
                  <c:v>3119.7</c:v>
                </c:pt>
                <c:pt idx="1400">
                  <c:v>3195.76</c:v>
                </c:pt>
                <c:pt idx="1401">
                  <c:v>3161.05</c:v>
                </c:pt>
                <c:pt idx="1402">
                  <c:v>3161.05</c:v>
                </c:pt>
                <c:pt idx="1403">
                  <c:v>3141.47</c:v>
                </c:pt>
                <c:pt idx="1404">
                  <c:v>3108.1</c:v>
                </c:pt>
                <c:pt idx="1405">
                  <c:v>3108.6</c:v>
                </c:pt>
                <c:pt idx="1406">
                  <c:v>3109.8</c:v>
                </c:pt>
                <c:pt idx="1407">
                  <c:v>3084.74</c:v>
                </c:pt>
                <c:pt idx="1408">
                  <c:v>3084.74</c:v>
                </c:pt>
                <c:pt idx="1409">
                  <c:v>3084.74</c:v>
                </c:pt>
                <c:pt idx="1410">
                  <c:v>3091.32</c:v>
                </c:pt>
                <c:pt idx="1411">
                  <c:v>3121.44</c:v>
                </c:pt>
                <c:pt idx="1412">
                  <c:v>3140.85</c:v>
                </c:pt>
                <c:pt idx="1413">
                  <c:v>3113.49</c:v>
                </c:pt>
                <c:pt idx="1414">
                  <c:v>3133.57</c:v>
                </c:pt>
                <c:pt idx="1415">
                  <c:v>3133.57</c:v>
                </c:pt>
                <c:pt idx="1416">
                  <c:v>3133.57</c:v>
                </c:pt>
                <c:pt idx="1417">
                  <c:v>3118.05</c:v>
                </c:pt>
                <c:pt idx="1418">
                  <c:v>3125.56</c:v>
                </c:pt>
                <c:pt idx="1419">
                  <c:v>3136.32</c:v>
                </c:pt>
                <c:pt idx="1420">
                  <c:v>3132.13</c:v>
                </c:pt>
                <c:pt idx="1421">
                  <c:v>3118.22</c:v>
                </c:pt>
                <c:pt idx="1422">
                  <c:v>3118.22</c:v>
                </c:pt>
                <c:pt idx="1423">
                  <c:v>3118.22</c:v>
                </c:pt>
                <c:pt idx="1424">
                  <c:v>3120</c:v>
                </c:pt>
                <c:pt idx="1425">
                  <c:v>3152.07</c:v>
                </c:pt>
                <c:pt idx="1426">
                  <c:v>3137</c:v>
                </c:pt>
                <c:pt idx="1427">
                  <c:v>3137</c:v>
                </c:pt>
                <c:pt idx="1428">
                  <c:v>3130</c:v>
                </c:pt>
                <c:pt idx="1429">
                  <c:v>3130</c:v>
                </c:pt>
                <c:pt idx="1430">
                  <c:v>3130</c:v>
                </c:pt>
                <c:pt idx="1431">
                  <c:v>3139.41</c:v>
                </c:pt>
                <c:pt idx="1432">
                  <c:v>3149</c:v>
                </c:pt>
                <c:pt idx="1433">
                  <c:v>3124</c:v>
                </c:pt>
                <c:pt idx="1434">
                  <c:v>3105</c:v>
                </c:pt>
                <c:pt idx="1435">
                  <c:v>3075</c:v>
                </c:pt>
                <c:pt idx="1436">
                  <c:v>3075</c:v>
                </c:pt>
                <c:pt idx="1437">
                  <c:v>3075</c:v>
                </c:pt>
                <c:pt idx="1438">
                  <c:v>3067</c:v>
                </c:pt>
                <c:pt idx="1439">
                  <c:v>3065</c:v>
                </c:pt>
                <c:pt idx="1440">
                  <c:v>3054</c:v>
                </c:pt>
                <c:pt idx="1441">
                  <c:v>3049</c:v>
                </c:pt>
                <c:pt idx="1442">
                  <c:v>3038</c:v>
                </c:pt>
                <c:pt idx="1443">
                  <c:v>3038</c:v>
                </c:pt>
                <c:pt idx="1444">
                  <c:v>3038</c:v>
                </c:pt>
                <c:pt idx="1445">
                  <c:v>3047</c:v>
                </c:pt>
                <c:pt idx="1446">
                  <c:v>3036</c:v>
                </c:pt>
                <c:pt idx="1447">
                  <c:v>3045</c:v>
                </c:pt>
                <c:pt idx="1448">
                  <c:v>3063</c:v>
                </c:pt>
                <c:pt idx="1449">
                  <c:v>3072</c:v>
                </c:pt>
                <c:pt idx="1450">
                  <c:v>3072</c:v>
                </c:pt>
                <c:pt idx="1451">
                  <c:v>3072</c:v>
                </c:pt>
                <c:pt idx="1452">
                  <c:v>3062</c:v>
                </c:pt>
                <c:pt idx="1453">
                  <c:v>3059</c:v>
                </c:pt>
                <c:pt idx="1454">
                  <c:v>3051</c:v>
                </c:pt>
                <c:pt idx="1455">
                  <c:v>3032</c:v>
                </c:pt>
                <c:pt idx="1456">
                  <c:v>3053.99</c:v>
                </c:pt>
                <c:pt idx="1457">
                  <c:v>3053.99</c:v>
                </c:pt>
                <c:pt idx="1458">
                  <c:v>3053.99</c:v>
                </c:pt>
                <c:pt idx="1459">
                  <c:v>3072</c:v>
                </c:pt>
                <c:pt idx="1460">
                  <c:v>3102</c:v>
                </c:pt>
                <c:pt idx="1461">
                  <c:v>3101</c:v>
                </c:pt>
                <c:pt idx="1462">
                  <c:v>3108</c:v>
                </c:pt>
                <c:pt idx="1463">
                  <c:v>3151.89</c:v>
                </c:pt>
                <c:pt idx="1464">
                  <c:v>3151.89</c:v>
                </c:pt>
                <c:pt idx="1465">
                  <c:v>3151.89</c:v>
                </c:pt>
                <c:pt idx="1466">
                  <c:v>3141</c:v>
                </c:pt>
                <c:pt idx="1467">
                  <c:v>3148</c:v>
                </c:pt>
                <c:pt idx="1468">
                  <c:v>3155</c:v>
                </c:pt>
                <c:pt idx="1469">
                  <c:v>3173</c:v>
                </c:pt>
                <c:pt idx="1470">
                  <c:v>3182</c:v>
                </c:pt>
                <c:pt idx="1471">
                  <c:v>3182</c:v>
                </c:pt>
                <c:pt idx="1472">
                  <c:v>3182</c:v>
                </c:pt>
                <c:pt idx="1473">
                  <c:v>3180.77</c:v>
                </c:pt>
                <c:pt idx="1474">
                  <c:v>3182</c:v>
                </c:pt>
                <c:pt idx="1475">
                  <c:v>3159</c:v>
                </c:pt>
                <c:pt idx="1476">
                  <c:v>3132</c:v>
                </c:pt>
                <c:pt idx="1477">
                  <c:v>3131</c:v>
                </c:pt>
                <c:pt idx="1478">
                  <c:v>3131</c:v>
                </c:pt>
                <c:pt idx="1479">
                  <c:v>3131</c:v>
                </c:pt>
                <c:pt idx="1480">
                  <c:v>3125</c:v>
                </c:pt>
                <c:pt idx="1481">
                  <c:v>3149.88</c:v>
                </c:pt>
                <c:pt idx="1482">
                  <c:v>3157</c:v>
                </c:pt>
                <c:pt idx="1483">
                  <c:v>3146</c:v>
                </c:pt>
                <c:pt idx="1484">
                  <c:v>3132</c:v>
                </c:pt>
                <c:pt idx="1485">
                  <c:v>3132</c:v>
                </c:pt>
                <c:pt idx="1486">
                  <c:v>3132</c:v>
                </c:pt>
                <c:pt idx="1487">
                  <c:v>3167</c:v>
                </c:pt>
                <c:pt idx="1488">
                  <c:v>3148</c:v>
                </c:pt>
                <c:pt idx="1489">
                  <c:v>3100</c:v>
                </c:pt>
                <c:pt idx="1490">
                  <c:v>3082</c:v>
                </c:pt>
                <c:pt idx="1491">
                  <c:v>3072.51</c:v>
                </c:pt>
                <c:pt idx="1492">
                  <c:v>3072.51</c:v>
                </c:pt>
                <c:pt idx="1493">
                  <c:v>3072.51</c:v>
                </c:pt>
                <c:pt idx="1494">
                  <c:v>3058</c:v>
                </c:pt>
                <c:pt idx="1495">
                  <c:v>3054</c:v>
                </c:pt>
                <c:pt idx="1496">
                  <c:v>3046</c:v>
                </c:pt>
                <c:pt idx="1497">
                  <c:v>3040.03</c:v>
                </c:pt>
                <c:pt idx="1498">
                  <c:v>3030</c:v>
                </c:pt>
                <c:pt idx="1499">
                  <c:v>3030</c:v>
                </c:pt>
                <c:pt idx="1500">
                  <c:v>3030</c:v>
                </c:pt>
                <c:pt idx="1501">
                  <c:v>3040</c:v>
                </c:pt>
                <c:pt idx="1502">
                  <c:v>3040</c:v>
                </c:pt>
                <c:pt idx="1503">
                  <c:v>3042.72</c:v>
                </c:pt>
                <c:pt idx="1504">
                  <c:v>3047</c:v>
                </c:pt>
                <c:pt idx="1505">
                  <c:v>3043.68</c:v>
                </c:pt>
                <c:pt idx="1506">
                  <c:v>3043.68</c:v>
                </c:pt>
                <c:pt idx="1507">
                  <c:v>3043.68</c:v>
                </c:pt>
                <c:pt idx="1508">
                  <c:v>3041</c:v>
                </c:pt>
                <c:pt idx="1509">
                  <c:v>3042.76</c:v>
                </c:pt>
                <c:pt idx="1510">
                  <c:v>3062</c:v>
                </c:pt>
                <c:pt idx="1511">
                  <c:v>3055.25</c:v>
                </c:pt>
                <c:pt idx="1512">
                  <c:v>3079</c:v>
                </c:pt>
                <c:pt idx="1513">
                  <c:v>3079</c:v>
                </c:pt>
                <c:pt idx="1514">
                  <c:v>3079</c:v>
                </c:pt>
                <c:pt idx="1515">
                  <c:v>3118</c:v>
                </c:pt>
                <c:pt idx="1516">
                  <c:v>3174.87</c:v>
                </c:pt>
                <c:pt idx="1517">
                  <c:v>3192</c:v>
                </c:pt>
                <c:pt idx="1518">
                  <c:v>3197</c:v>
                </c:pt>
                <c:pt idx="1519">
                  <c:v>3206</c:v>
                </c:pt>
                <c:pt idx="1520">
                  <c:v>3206</c:v>
                </c:pt>
                <c:pt idx="1521">
                  <c:v>3206</c:v>
                </c:pt>
                <c:pt idx="1522">
                  <c:v>3208.51</c:v>
                </c:pt>
                <c:pt idx="1523">
                  <c:v>3217</c:v>
                </c:pt>
                <c:pt idx="1524">
                  <c:v>3200</c:v>
                </c:pt>
                <c:pt idx="1525">
                  <c:v>3266.22</c:v>
                </c:pt>
                <c:pt idx="1526">
                  <c:v>3244.95</c:v>
                </c:pt>
                <c:pt idx="1527">
                  <c:v>3244.95</c:v>
                </c:pt>
                <c:pt idx="1528">
                  <c:v>3244.95</c:v>
                </c:pt>
                <c:pt idx="1529">
                  <c:v>3236</c:v>
                </c:pt>
                <c:pt idx="1530">
                  <c:v>3237.26</c:v>
                </c:pt>
                <c:pt idx="1531">
                  <c:v>3197</c:v>
                </c:pt>
                <c:pt idx="1532">
                  <c:v>3183</c:v>
                </c:pt>
                <c:pt idx="1533">
                  <c:v>3187</c:v>
                </c:pt>
                <c:pt idx="1534">
                  <c:v>3187</c:v>
                </c:pt>
                <c:pt idx="1535">
                  <c:v>3187</c:v>
                </c:pt>
                <c:pt idx="1536">
                  <c:v>3198</c:v>
                </c:pt>
                <c:pt idx="1537">
                  <c:v>3197</c:v>
                </c:pt>
                <c:pt idx="1538">
                  <c:v>3213</c:v>
                </c:pt>
                <c:pt idx="1539">
                  <c:v>3244</c:v>
                </c:pt>
                <c:pt idx="1540">
                  <c:v>3232.73</c:v>
                </c:pt>
                <c:pt idx="1541">
                  <c:v>3232.73</c:v>
                </c:pt>
                <c:pt idx="1542">
                  <c:v>3232.73</c:v>
                </c:pt>
                <c:pt idx="1543">
                  <c:v>3246</c:v>
                </c:pt>
                <c:pt idx="1544">
                  <c:v>3257</c:v>
                </c:pt>
                <c:pt idx="1545">
                  <c:v>3253</c:v>
                </c:pt>
                <c:pt idx="1546">
                  <c:v>3270</c:v>
                </c:pt>
                <c:pt idx="1547">
                  <c:v>3254.02</c:v>
                </c:pt>
                <c:pt idx="1548">
                  <c:v>3254.02</c:v>
                </c:pt>
                <c:pt idx="1549">
                  <c:v>3254.02</c:v>
                </c:pt>
                <c:pt idx="1550">
                  <c:v>3252.63</c:v>
                </c:pt>
                <c:pt idx="1551">
                  <c:v>3264.29</c:v>
                </c:pt>
                <c:pt idx="1552">
                  <c:v>3279</c:v>
                </c:pt>
                <c:pt idx="1553">
                  <c:v>3246</c:v>
                </c:pt>
                <c:pt idx="1554">
                  <c:v>3266</c:v>
                </c:pt>
                <c:pt idx="1555">
                  <c:v>3266</c:v>
                </c:pt>
                <c:pt idx="1556">
                  <c:v>3266</c:v>
                </c:pt>
                <c:pt idx="1557">
                  <c:v>3261</c:v>
                </c:pt>
                <c:pt idx="1558">
                  <c:v>3263</c:v>
                </c:pt>
                <c:pt idx="1559">
                  <c:v>3285.29</c:v>
                </c:pt>
                <c:pt idx="1560">
                  <c:v>3273.39</c:v>
                </c:pt>
                <c:pt idx="1561">
                  <c:v>3267</c:v>
                </c:pt>
                <c:pt idx="1562">
                  <c:v>3267</c:v>
                </c:pt>
                <c:pt idx="1563">
                  <c:v>3267</c:v>
                </c:pt>
                <c:pt idx="1564">
                  <c:v>3283</c:v>
                </c:pt>
                <c:pt idx="1565">
                  <c:v>3285.56</c:v>
                </c:pt>
                <c:pt idx="1566">
                  <c:v>3297</c:v>
                </c:pt>
                <c:pt idx="1567">
                  <c:v>3289.39</c:v>
                </c:pt>
                <c:pt idx="1568">
                  <c:v>3305</c:v>
                </c:pt>
                <c:pt idx="1569">
                  <c:v>3305</c:v>
                </c:pt>
                <c:pt idx="1570">
                  <c:v>3305</c:v>
                </c:pt>
                <c:pt idx="1571">
                  <c:v>3319</c:v>
                </c:pt>
                <c:pt idx="1572">
                  <c:v>3385</c:v>
                </c:pt>
                <c:pt idx="1573">
                  <c:v>3402</c:v>
                </c:pt>
                <c:pt idx="1574">
                  <c:v>3374</c:v>
                </c:pt>
                <c:pt idx="1575">
                  <c:v>3371</c:v>
                </c:pt>
                <c:pt idx="1576">
                  <c:v>3371</c:v>
                </c:pt>
                <c:pt idx="1577">
                  <c:v>3371</c:v>
                </c:pt>
                <c:pt idx="1578">
                  <c:v>3380</c:v>
                </c:pt>
                <c:pt idx="1579">
                  <c:v>3435</c:v>
                </c:pt>
                <c:pt idx="1580">
                  <c:v>3434</c:v>
                </c:pt>
                <c:pt idx="1581">
                  <c:v>3477.85</c:v>
                </c:pt>
                <c:pt idx="1582">
                  <c:v>3481</c:v>
                </c:pt>
                <c:pt idx="1583">
                  <c:v>3481</c:v>
                </c:pt>
                <c:pt idx="1584">
                  <c:v>3481</c:v>
                </c:pt>
                <c:pt idx="1585">
                  <c:v>3460.16</c:v>
                </c:pt>
                <c:pt idx="1586">
                  <c:v>3458</c:v>
                </c:pt>
                <c:pt idx="1587">
                  <c:v>3480</c:v>
                </c:pt>
                <c:pt idx="1588">
                  <c:v>3517</c:v>
                </c:pt>
                <c:pt idx="1589">
                  <c:v>3519</c:v>
                </c:pt>
                <c:pt idx="1590">
                  <c:v>3519</c:v>
                </c:pt>
                <c:pt idx="1591">
                  <c:v>3519</c:v>
                </c:pt>
                <c:pt idx="1592">
                  <c:v>3495</c:v>
                </c:pt>
                <c:pt idx="1593">
                  <c:v>3523</c:v>
                </c:pt>
                <c:pt idx="1594">
                  <c:v>3483</c:v>
                </c:pt>
                <c:pt idx="1595">
                  <c:v>3469</c:v>
                </c:pt>
                <c:pt idx="1596">
                  <c:v>3462</c:v>
                </c:pt>
                <c:pt idx="1597">
                  <c:v>3462</c:v>
                </c:pt>
                <c:pt idx="1598">
                  <c:v>3462</c:v>
                </c:pt>
                <c:pt idx="1599">
                  <c:v>3479</c:v>
                </c:pt>
                <c:pt idx="1600">
                  <c:v>3482</c:v>
                </c:pt>
                <c:pt idx="1601">
                  <c:v>3461</c:v>
                </c:pt>
                <c:pt idx="1602">
                  <c:v>3490</c:v>
                </c:pt>
                <c:pt idx="1603">
                  <c:v>3519</c:v>
                </c:pt>
                <c:pt idx="1604">
                  <c:v>3519</c:v>
                </c:pt>
                <c:pt idx="1605">
                  <c:v>3519</c:v>
                </c:pt>
                <c:pt idx="1606">
                  <c:v>3522</c:v>
                </c:pt>
                <c:pt idx="1607">
                  <c:v>3532</c:v>
                </c:pt>
                <c:pt idx="1608">
                  <c:v>3517</c:v>
                </c:pt>
                <c:pt idx="1609">
                  <c:v>3515</c:v>
                </c:pt>
                <c:pt idx="1610">
                  <c:v>3525</c:v>
                </c:pt>
                <c:pt idx="1611">
                  <c:v>3525</c:v>
                </c:pt>
                <c:pt idx="1612">
                  <c:v>3525</c:v>
                </c:pt>
                <c:pt idx="1613">
                  <c:v>3529</c:v>
                </c:pt>
                <c:pt idx="1614">
                  <c:v>3509</c:v>
                </c:pt>
                <c:pt idx="1615">
                  <c:v>3521</c:v>
                </c:pt>
                <c:pt idx="1616">
                  <c:v>3506</c:v>
                </c:pt>
                <c:pt idx="1617">
                  <c:v>3509.77</c:v>
                </c:pt>
                <c:pt idx="1618">
                  <c:v>3509.77</c:v>
                </c:pt>
                <c:pt idx="1619">
                  <c:v>3509.77</c:v>
                </c:pt>
                <c:pt idx="1620">
                  <c:v>3518</c:v>
                </c:pt>
                <c:pt idx="1621">
                  <c:v>3524</c:v>
                </c:pt>
                <c:pt idx="1622">
                  <c:v>3541</c:v>
                </c:pt>
                <c:pt idx="1623">
                  <c:v>3521</c:v>
                </c:pt>
                <c:pt idx="1624">
                  <c:v>3528</c:v>
                </c:pt>
                <c:pt idx="1625">
                  <c:v>3528</c:v>
                </c:pt>
                <c:pt idx="1626">
                  <c:v>3528</c:v>
                </c:pt>
                <c:pt idx="1627">
                  <c:v>3493</c:v>
                </c:pt>
                <c:pt idx="1628">
                  <c:v>3484</c:v>
                </c:pt>
                <c:pt idx="1629">
                  <c:v>3484</c:v>
                </c:pt>
                <c:pt idx="1630">
                  <c:v>3496</c:v>
                </c:pt>
                <c:pt idx="1631">
                  <c:v>3512</c:v>
                </c:pt>
                <c:pt idx="1632">
                  <c:v>3512</c:v>
                </c:pt>
                <c:pt idx="1633">
                  <c:v>3512</c:v>
                </c:pt>
                <c:pt idx="1634">
                  <c:v>3534.64</c:v>
                </c:pt>
                <c:pt idx="1635">
                  <c:v>3510</c:v>
                </c:pt>
                <c:pt idx="1636">
                  <c:v>3523.61</c:v>
                </c:pt>
                <c:pt idx="1637">
                  <c:v>3508.06</c:v>
                </c:pt>
                <c:pt idx="1638">
                  <c:v>3478</c:v>
                </c:pt>
                <c:pt idx="1639">
                  <c:v>3478</c:v>
                </c:pt>
                <c:pt idx="1640">
                  <c:v>3478</c:v>
                </c:pt>
                <c:pt idx="1641">
                  <c:v>3510</c:v>
                </c:pt>
                <c:pt idx="1642">
                  <c:v>3523</c:v>
                </c:pt>
                <c:pt idx="1643">
                  <c:v>3513.33</c:v>
                </c:pt>
                <c:pt idx="1644">
                  <c:v>3503</c:v>
                </c:pt>
                <c:pt idx="1645">
                  <c:v>3478.4</c:v>
                </c:pt>
                <c:pt idx="1646">
                  <c:v>3478.4</c:v>
                </c:pt>
                <c:pt idx="1647">
                  <c:v>3478.4</c:v>
                </c:pt>
                <c:pt idx="1648">
                  <c:v>3492.29</c:v>
                </c:pt>
                <c:pt idx="1649">
                  <c:v>3490.68</c:v>
                </c:pt>
                <c:pt idx="1650">
                  <c:v>3475</c:v>
                </c:pt>
                <c:pt idx="1651">
                  <c:v>3491</c:v>
                </c:pt>
                <c:pt idx="1652">
                  <c:v>3495.74</c:v>
                </c:pt>
                <c:pt idx="1653">
                  <c:v>3495.74</c:v>
                </c:pt>
                <c:pt idx="1654">
                  <c:v>3495.74</c:v>
                </c:pt>
                <c:pt idx="1655">
                  <c:v>3494.95</c:v>
                </c:pt>
                <c:pt idx="1656">
                  <c:v>3483</c:v>
                </c:pt>
                <c:pt idx="1657">
                  <c:v>3461</c:v>
                </c:pt>
                <c:pt idx="1658">
                  <c:v>3454.73</c:v>
                </c:pt>
                <c:pt idx="1659">
                  <c:v>3458</c:v>
                </c:pt>
                <c:pt idx="1660">
                  <c:v>3458</c:v>
                </c:pt>
                <c:pt idx="1661">
                  <c:v>3458</c:v>
                </c:pt>
                <c:pt idx="1662">
                  <c:v>3471</c:v>
                </c:pt>
                <c:pt idx="1663">
                  <c:v>3485</c:v>
                </c:pt>
                <c:pt idx="1664">
                  <c:v>3473</c:v>
                </c:pt>
                <c:pt idx="1665">
                  <c:v>3479</c:v>
                </c:pt>
                <c:pt idx="1666">
                  <c:v>3466</c:v>
                </c:pt>
                <c:pt idx="1667">
                  <c:v>3466</c:v>
                </c:pt>
                <c:pt idx="1668">
                  <c:v>3466</c:v>
                </c:pt>
                <c:pt idx="1669">
                  <c:v>3465</c:v>
                </c:pt>
                <c:pt idx="1670">
                  <c:v>3465</c:v>
                </c:pt>
                <c:pt idx="1671">
                  <c:v>3457</c:v>
                </c:pt>
                <c:pt idx="1672">
                  <c:v>3469</c:v>
                </c:pt>
                <c:pt idx="1673">
                  <c:v>3467</c:v>
                </c:pt>
                <c:pt idx="1674">
                  <c:v>3467</c:v>
                </c:pt>
                <c:pt idx="1675">
                  <c:v>3467</c:v>
                </c:pt>
                <c:pt idx="1676">
                  <c:v>3462</c:v>
                </c:pt>
                <c:pt idx="1677">
                  <c:v>3468</c:v>
                </c:pt>
                <c:pt idx="1678">
                  <c:v>3458.48</c:v>
                </c:pt>
                <c:pt idx="1679">
                  <c:v>3430</c:v>
                </c:pt>
                <c:pt idx="1680">
                  <c:v>3450</c:v>
                </c:pt>
                <c:pt idx="1681">
                  <c:v>3450</c:v>
                </c:pt>
                <c:pt idx="1682">
                  <c:v>3450</c:v>
                </c:pt>
                <c:pt idx="1683">
                  <c:v>3462.83</c:v>
                </c:pt>
                <c:pt idx="1684">
                  <c:v>3489.27</c:v>
                </c:pt>
                <c:pt idx="1685">
                  <c:v>3499</c:v>
                </c:pt>
                <c:pt idx="1686">
                  <c:v>3490</c:v>
                </c:pt>
                <c:pt idx="1687">
                  <c:v>3470</c:v>
                </c:pt>
                <c:pt idx="1688">
                  <c:v>3470</c:v>
                </c:pt>
                <c:pt idx="1689">
                  <c:v>3470</c:v>
                </c:pt>
                <c:pt idx="1690">
                  <c:v>3466</c:v>
                </c:pt>
                <c:pt idx="1691">
                  <c:v>3467</c:v>
                </c:pt>
                <c:pt idx="1692">
                  <c:v>3455</c:v>
                </c:pt>
                <c:pt idx="1693">
                  <c:v>3460</c:v>
                </c:pt>
                <c:pt idx="1694">
                  <c:v>3461.96</c:v>
                </c:pt>
                <c:pt idx="1695">
                  <c:v>3461.96</c:v>
                </c:pt>
                <c:pt idx="1696">
                  <c:v>3461.96</c:v>
                </c:pt>
                <c:pt idx="1697">
                  <c:v>3463</c:v>
                </c:pt>
                <c:pt idx="1698">
                  <c:v>3498</c:v>
                </c:pt>
                <c:pt idx="1699">
                  <c:v>3536</c:v>
                </c:pt>
                <c:pt idx="1700">
                  <c:v>3513</c:v>
                </c:pt>
                <c:pt idx="1701">
                  <c:v>3487</c:v>
                </c:pt>
                <c:pt idx="1702">
                  <c:v>3487</c:v>
                </c:pt>
                <c:pt idx="1703">
                  <c:v>3487</c:v>
                </c:pt>
                <c:pt idx="1704">
                  <c:v>3503</c:v>
                </c:pt>
                <c:pt idx="1705">
                  <c:v>3544</c:v>
                </c:pt>
                <c:pt idx="1706">
                  <c:v>3517</c:v>
                </c:pt>
                <c:pt idx="1707">
                  <c:v>3539</c:v>
                </c:pt>
                <c:pt idx="1708">
                  <c:v>3527</c:v>
                </c:pt>
                <c:pt idx="1709">
                  <c:v>3527</c:v>
                </c:pt>
                <c:pt idx="1710">
                  <c:v>3527</c:v>
                </c:pt>
                <c:pt idx="1711">
                  <c:v>3530.65</c:v>
                </c:pt>
                <c:pt idx="1712">
                  <c:v>3517</c:v>
                </c:pt>
                <c:pt idx="1713">
                  <c:v>3496</c:v>
                </c:pt>
                <c:pt idx="1714">
                  <c:v>3508.06</c:v>
                </c:pt>
                <c:pt idx="1715">
                  <c:v>3505.05</c:v>
                </c:pt>
                <c:pt idx="1716">
                  <c:v>3505.05</c:v>
                </c:pt>
                <c:pt idx="1717">
                  <c:v>3505.05</c:v>
                </c:pt>
                <c:pt idx="1718">
                  <c:v>3513.91</c:v>
                </c:pt>
                <c:pt idx="1719">
                  <c:v>3552.67</c:v>
                </c:pt>
                <c:pt idx="1720">
                  <c:v>3574</c:v>
                </c:pt>
                <c:pt idx="1721">
                  <c:v>3574</c:v>
                </c:pt>
                <c:pt idx="1722">
                  <c:v>3546</c:v>
                </c:pt>
                <c:pt idx="1723">
                  <c:v>3546</c:v>
                </c:pt>
                <c:pt idx="1724">
                  <c:v>3546</c:v>
                </c:pt>
                <c:pt idx="1725">
                  <c:v>3546</c:v>
                </c:pt>
                <c:pt idx="1726">
                  <c:v>3526</c:v>
                </c:pt>
                <c:pt idx="1727">
                  <c:v>3521</c:v>
                </c:pt>
                <c:pt idx="1728">
                  <c:v>3521</c:v>
                </c:pt>
                <c:pt idx="1729">
                  <c:v>3537</c:v>
                </c:pt>
                <c:pt idx="1730">
                  <c:v>3537</c:v>
                </c:pt>
                <c:pt idx="1731">
                  <c:v>3537</c:v>
                </c:pt>
                <c:pt idx="1732">
                  <c:v>3537</c:v>
                </c:pt>
                <c:pt idx="1733">
                  <c:v>3575.59</c:v>
                </c:pt>
                <c:pt idx="1734">
                  <c:v>3563</c:v>
                </c:pt>
                <c:pt idx="1735">
                  <c:v>3563</c:v>
                </c:pt>
                <c:pt idx="1736">
                  <c:v>3563</c:v>
                </c:pt>
                <c:pt idx="1737">
                  <c:v>3563</c:v>
                </c:pt>
                <c:pt idx="1738">
                  <c:v>3563</c:v>
                </c:pt>
                <c:pt idx="1739">
                  <c:v>3563</c:v>
                </c:pt>
                <c:pt idx="1740">
                  <c:v>3540.65</c:v>
                </c:pt>
                <c:pt idx="1741">
                  <c:v>3548</c:v>
                </c:pt>
                <c:pt idx="1742">
                  <c:v>3548</c:v>
                </c:pt>
                <c:pt idx="1743">
                  <c:v>3544</c:v>
                </c:pt>
                <c:pt idx="1744">
                  <c:v>3544</c:v>
                </c:pt>
                <c:pt idx="1745">
                  <c:v>3544</c:v>
                </c:pt>
                <c:pt idx="1746">
                  <c:v>3544</c:v>
                </c:pt>
                <c:pt idx="1747">
                  <c:v>3542</c:v>
                </c:pt>
                <c:pt idx="1748">
                  <c:v>3544.59</c:v>
                </c:pt>
                <c:pt idx="1749">
                  <c:v>3544.59</c:v>
                </c:pt>
                <c:pt idx="1750">
                  <c:v>3531</c:v>
                </c:pt>
                <c:pt idx="1751">
                  <c:v>3531</c:v>
                </c:pt>
                <c:pt idx="1752">
                  <c:v>3531</c:v>
                </c:pt>
                <c:pt idx="1753">
                  <c:v>3531</c:v>
                </c:pt>
                <c:pt idx="1754">
                  <c:v>3531</c:v>
                </c:pt>
                <c:pt idx="1755">
                  <c:v>3514.02</c:v>
                </c:pt>
                <c:pt idx="1756">
                  <c:v>3514.02</c:v>
                </c:pt>
                <c:pt idx="1757">
                  <c:v>3514.02</c:v>
                </c:pt>
                <c:pt idx="1758">
                  <c:v>3514.02</c:v>
                </c:pt>
                <c:pt idx="1759">
                  <c:v>3514.02</c:v>
                </c:pt>
                <c:pt idx="1760">
                  <c:v>3514.02</c:v>
                </c:pt>
                <c:pt idx="1761">
                  <c:v>3512.99</c:v>
                </c:pt>
                <c:pt idx="1762">
                  <c:v>3540.58</c:v>
                </c:pt>
                <c:pt idx="1763">
                  <c:v>3540.58</c:v>
                </c:pt>
                <c:pt idx="1764">
                  <c:v>3577.61</c:v>
                </c:pt>
                <c:pt idx="1765">
                  <c:v>3577.61</c:v>
                </c:pt>
                <c:pt idx="1766">
                  <c:v>3577.61</c:v>
                </c:pt>
                <c:pt idx="1767">
                  <c:v>3577.61</c:v>
                </c:pt>
                <c:pt idx="1768">
                  <c:v>3577.61</c:v>
                </c:pt>
                <c:pt idx="1769">
                  <c:v>3577.61</c:v>
                </c:pt>
                <c:pt idx="1770">
                  <c:v>3577.61</c:v>
                </c:pt>
                <c:pt idx="1771">
                  <c:v>3484</c:v>
                </c:pt>
                <c:pt idx="1772">
                  <c:v>3484</c:v>
                </c:pt>
                <c:pt idx="1773">
                  <c:v>3484</c:v>
                </c:pt>
                <c:pt idx="1774">
                  <c:v>3484</c:v>
                </c:pt>
                <c:pt idx="1775">
                  <c:v>3474</c:v>
                </c:pt>
                <c:pt idx="1776">
                  <c:v>3474</c:v>
                </c:pt>
                <c:pt idx="1777">
                  <c:v>3443</c:v>
                </c:pt>
                <c:pt idx="1778">
                  <c:v>3443</c:v>
                </c:pt>
                <c:pt idx="1779">
                  <c:v>3443</c:v>
                </c:pt>
                <c:pt idx="1780">
                  <c:v>3443</c:v>
                </c:pt>
                <c:pt idx="1781">
                  <c:v>3443</c:v>
                </c:pt>
                <c:pt idx="1782">
                  <c:v>3518</c:v>
                </c:pt>
                <c:pt idx="1783">
                  <c:v>3518</c:v>
                </c:pt>
                <c:pt idx="1784">
                  <c:v>3518</c:v>
                </c:pt>
                <c:pt idx="1785">
                  <c:v>3518</c:v>
                </c:pt>
                <c:pt idx="1786">
                  <c:v>3518</c:v>
                </c:pt>
                <c:pt idx="1787">
                  <c:v>3518</c:v>
                </c:pt>
                <c:pt idx="1788">
                  <c:v>3485</c:v>
                </c:pt>
                <c:pt idx="1789">
                  <c:v>3485</c:v>
                </c:pt>
                <c:pt idx="1790">
                  <c:v>3485</c:v>
                </c:pt>
                <c:pt idx="1791">
                  <c:v>3485</c:v>
                </c:pt>
                <c:pt idx="1792">
                  <c:v>3485</c:v>
                </c:pt>
                <c:pt idx="1793">
                  <c:v>3485</c:v>
                </c:pt>
                <c:pt idx="1794">
                  <c:v>3485</c:v>
                </c:pt>
                <c:pt idx="1795">
                  <c:v>3485</c:v>
                </c:pt>
                <c:pt idx="1796">
                  <c:v>3485</c:v>
                </c:pt>
                <c:pt idx="1797">
                  <c:v>3485</c:v>
                </c:pt>
                <c:pt idx="1798">
                  <c:v>3485</c:v>
                </c:pt>
                <c:pt idx="1799">
                  <c:v>3485</c:v>
                </c:pt>
                <c:pt idx="1800">
                  <c:v>3544</c:v>
                </c:pt>
                <c:pt idx="1801">
                  <c:v>3544</c:v>
                </c:pt>
                <c:pt idx="1802">
                  <c:v>3533</c:v>
                </c:pt>
                <c:pt idx="1803">
                  <c:v>3506</c:v>
                </c:pt>
                <c:pt idx="1804">
                  <c:v>3493</c:v>
                </c:pt>
                <c:pt idx="1805">
                  <c:v>3511</c:v>
                </c:pt>
                <c:pt idx="1806">
                  <c:v>3559.39</c:v>
                </c:pt>
                <c:pt idx="1807">
                  <c:v>3559.39</c:v>
                </c:pt>
                <c:pt idx="1808">
                  <c:v>3559.39</c:v>
                </c:pt>
                <c:pt idx="1809">
                  <c:v>3550</c:v>
                </c:pt>
                <c:pt idx="1810">
                  <c:v>3588</c:v>
                </c:pt>
                <c:pt idx="1811">
                  <c:v>3566.03</c:v>
                </c:pt>
                <c:pt idx="1812">
                  <c:v>3565</c:v>
                </c:pt>
                <c:pt idx="1813">
                  <c:v>3537.92</c:v>
                </c:pt>
                <c:pt idx="1814">
                  <c:v>3537.92</c:v>
                </c:pt>
                <c:pt idx="1815">
                  <c:v>3537.92</c:v>
                </c:pt>
                <c:pt idx="1816">
                  <c:v>3526.98</c:v>
                </c:pt>
                <c:pt idx="1817">
                  <c:v>3533</c:v>
                </c:pt>
                <c:pt idx="1818">
                  <c:v>3554</c:v>
                </c:pt>
                <c:pt idx="1819">
                  <c:v>3557</c:v>
                </c:pt>
                <c:pt idx="1820">
                  <c:v>3505</c:v>
                </c:pt>
                <c:pt idx="1821">
                  <c:v>3505</c:v>
                </c:pt>
                <c:pt idx="1822">
                  <c:v>3505</c:v>
                </c:pt>
                <c:pt idx="1823">
                  <c:v>3502.74</c:v>
                </c:pt>
                <c:pt idx="1824">
                  <c:v>3503</c:v>
                </c:pt>
                <c:pt idx="1825">
                  <c:v>3500.17</c:v>
                </c:pt>
                <c:pt idx="1826">
                  <c:v>3516</c:v>
                </c:pt>
                <c:pt idx="1827">
                  <c:v>3529</c:v>
                </c:pt>
                <c:pt idx="1828">
                  <c:v>3529</c:v>
                </c:pt>
                <c:pt idx="1829">
                  <c:v>3529</c:v>
                </c:pt>
                <c:pt idx="1830">
                  <c:v>3529</c:v>
                </c:pt>
                <c:pt idx="1831">
                  <c:v>3539</c:v>
                </c:pt>
                <c:pt idx="1832">
                  <c:v>3544</c:v>
                </c:pt>
                <c:pt idx="1833">
                  <c:v>3544</c:v>
                </c:pt>
                <c:pt idx="1834">
                  <c:v>3544</c:v>
                </c:pt>
                <c:pt idx="1835">
                  <c:v>3544</c:v>
                </c:pt>
                <c:pt idx="1836">
                  <c:v>3544</c:v>
                </c:pt>
                <c:pt idx="1837">
                  <c:v>3544</c:v>
                </c:pt>
                <c:pt idx="1838">
                  <c:v>3536</c:v>
                </c:pt>
                <c:pt idx="1839">
                  <c:v>3536</c:v>
                </c:pt>
                <c:pt idx="1840">
                  <c:v>3515</c:v>
                </c:pt>
                <c:pt idx="1841">
                  <c:v>3515</c:v>
                </c:pt>
                <c:pt idx="1842">
                  <c:v>3515</c:v>
                </c:pt>
                <c:pt idx="1843">
                  <c:v>3515</c:v>
                </c:pt>
                <c:pt idx="1844">
                  <c:v>3515</c:v>
                </c:pt>
                <c:pt idx="1845">
                  <c:v>3515</c:v>
                </c:pt>
                <c:pt idx="1846">
                  <c:v>3515</c:v>
                </c:pt>
                <c:pt idx="1847">
                  <c:v>3519</c:v>
                </c:pt>
                <c:pt idx="1848">
                  <c:v>3519</c:v>
                </c:pt>
                <c:pt idx="1849">
                  <c:v>3519</c:v>
                </c:pt>
                <c:pt idx="1850">
                  <c:v>3519</c:v>
                </c:pt>
                <c:pt idx="1851">
                  <c:v>3519</c:v>
                </c:pt>
                <c:pt idx="1852">
                  <c:v>3434.74</c:v>
                </c:pt>
                <c:pt idx="1853">
                  <c:v>3454</c:v>
                </c:pt>
                <c:pt idx="1854">
                  <c:v>3434.74</c:v>
                </c:pt>
                <c:pt idx="1855">
                  <c:v>3434.74</c:v>
                </c:pt>
                <c:pt idx="1856">
                  <c:v>3434.74</c:v>
                </c:pt>
                <c:pt idx="1857">
                  <c:v>3434.74</c:v>
                </c:pt>
                <c:pt idx="1858">
                  <c:v>3434.74</c:v>
                </c:pt>
                <c:pt idx="1859">
                  <c:v>3409</c:v>
                </c:pt>
                <c:pt idx="1860">
                  <c:v>3432.07</c:v>
                </c:pt>
                <c:pt idx="1861">
                  <c:v>3426</c:v>
                </c:pt>
                <c:pt idx="1862">
                  <c:v>3426</c:v>
                </c:pt>
                <c:pt idx="1863">
                  <c:v>3426</c:v>
                </c:pt>
                <c:pt idx="1864">
                  <c:v>3426</c:v>
                </c:pt>
                <c:pt idx="1865">
                  <c:v>3420</c:v>
                </c:pt>
                <c:pt idx="1866">
                  <c:v>3423</c:v>
                </c:pt>
                <c:pt idx="1867">
                  <c:v>3385</c:v>
                </c:pt>
                <c:pt idx="1868">
                  <c:v>3350.42</c:v>
                </c:pt>
                <c:pt idx="1869">
                  <c:v>3350.42</c:v>
                </c:pt>
                <c:pt idx="1870">
                  <c:v>3350.42</c:v>
                </c:pt>
                <c:pt idx="1871">
                  <c:v>3350.42</c:v>
                </c:pt>
                <c:pt idx="1872">
                  <c:v>3374</c:v>
                </c:pt>
                <c:pt idx="1873">
                  <c:v>3371</c:v>
                </c:pt>
                <c:pt idx="1874">
                  <c:v>3353</c:v>
                </c:pt>
                <c:pt idx="1875">
                  <c:v>3391</c:v>
                </c:pt>
                <c:pt idx="1876">
                  <c:v>3391</c:v>
                </c:pt>
                <c:pt idx="1877">
                  <c:v>3391</c:v>
                </c:pt>
                <c:pt idx="1878">
                  <c:v>3391</c:v>
                </c:pt>
                <c:pt idx="1879">
                  <c:v>3433</c:v>
                </c:pt>
                <c:pt idx="1880">
                  <c:v>3403</c:v>
                </c:pt>
                <c:pt idx="1881">
                  <c:v>3434</c:v>
                </c:pt>
                <c:pt idx="1882">
                  <c:v>3397</c:v>
                </c:pt>
                <c:pt idx="1883">
                  <c:v>3397</c:v>
                </c:pt>
                <c:pt idx="1884">
                  <c:v>3397</c:v>
                </c:pt>
                <c:pt idx="1885">
                  <c:v>3388</c:v>
                </c:pt>
                <c:pt idx="1886">
                  <c:v>3388</c:v>
                </c:pt>
                <c:pt idx="1887">
                  <c:v>3369.65</c:v>
                </c:pt>
                <c:pt idx="1888">
                  <c:v>3381</c:v>
                </c:pt>
                <c:pt idx="1889">
                  <c:v>3392</c:v>
                </c:pt>
                <c:pt idx="1890">
                  <c:v>3392</c:v>
                </c:pt>
                <c:pt idx="1891">
                  <c:v>3392</c:v>
                </c:pt>
                <c:pt idx="1892">
                  <c:v>3392</c:v>
                </c:pt>
                <c:pt idx="1893">
                  <c:v>3357.51</c:v>
                </c:pt>
                <c:pt idx="1894">
                  <c:v>3401</c:v>
                </c:pt>
                <c:pt idx="1895">
                  <c:v>3399</c:v>
                </c:pt>
                <c:pt idx="1896">
                  <c:v>3391</c:v>
                </c:pt>
                <c:pt idx="1897">
                  <c:v>3378.12</c:v>
                </c:pt>
                <c:pt idx="1898">
                  <c:v>3388.26</c:v>
                </c:pt>
                <c:pt idx="1899">
                  <c:v>3407</c:v>
                </c:pt>
                <c:pt idx="1900">
                  <c:v>3390</c:v>
                </c:pt>
                <c:pt idx="1901">
                  <c:v>3444</c:v>
                </c:pt>
                <c:pt idx="1902">
                  <c:v>3444</c:v>
                </c:pt>
                <c:pt idx="1903">
                  <c:v>3386</c:v>
                </c:pt>
                <c:pt idx="1904">
                  <c:v>3360</c:v>
                </c:pt>
                <c:pt idx="1905">
                  <c:v>3349</c:v>
                </c:pt>
                <c:pt idx="1906">
                  <c:v>3351</c:v>
                </c:pt>
                <c:pt idx="1907">
                  <c:v>3351</c:v>
                </c:pt>
                <c:pt idx="1908">
                  <c:v>3345</c:v>
                </c:pt>
                <c:pt idx="1909">
                  <c:v>3351</c:v>
                </c:pt>
                <c:pt idx="1910">
                  <c:v>3354</c:v>
                </c:pt>
                <c:pt idx="1911">
                  <c:v>3342</c:v>
                </c:pt>
                <c:pt idx="1912">
                  <c:v>3347.49</c:v>
                </c:pt>
                <c:pt idx="1913">
                  <c:v>3352</c:v>
                </c:pt>
                <c:pt idx="1914">
                  <c:v>3367</c:v>
                </c:pt>
                <c:pt idx="1915">
                  <c:v>3326</c:v>
                </c:pt>
                <c:pt idx="1916">
                  <c:v>3365</c:v>
                </c:pt>
                <c:pt idx="1917">
                  <c:v>3364.98</c:v>
                </c:pt>
                <c:pt idx="1918">
                  <c:v>3367.66</c:v>
                </c:pt>
                <c:pt idx="1919">
                  <c:v>3363</c:v>
                </c:pt>
                <c:pt idx="1920">
                  <c:v>3373</c:v>
                </c:pt>
                <c:pt idx="1921">
                  <c:v>3357</c:v>
                </c:pt>
                <c:pt idx="1922">
                  <c:v>3357</c:v>
                </c:pt>
                <c:pt idx="1923">
                  <c:v>3399</c:v>
                </c:pt>
                <c:pt idx="1924">
                  <c:v>3399</c:v>
                </c:pt>
                <c:pt idx="1925">
                  <c:v>3399</c:v>
                </c:pt>
                <c:pt idx="1926">
                  <c:v>3399</c:v>
                </c:pt>
                <c:pt idx="1927">
                  <c:v>3399</c:v>
                </c:pt>
                <c:pt idx="1928">
                  <c:v>3399</c:v>
                </c:pt>
                <c:pt idx="1929">
                  <c:v>3399</c:v>
                </c:pt>
                <c:pt idx="1930">
                  <c:v>3399</c:v>
                </c:pt>
                <c:pt idx="1931">
                  <c:v>3399</c:v>
                </c:pt>
                <c:pt idx="1932">
                  <c:v>3430.5</c:v>
                </c:pt>
                <c:pt idx="1933">
                  <c:v>3399</c:v>
                </c:pt>
                <c:pt idx="1934">
                  <c:v>3399</c:v>
                </c:pt>
                <c:pt idx="1935">
                  <c:v>3399</c:v>
                </c:pt>
                <c:pt idx="1936">
                  <c:v>3399</c:v>
                </c:pt>
                <c:pt idx="1937">
                  <c:v>3399</c:v>
                </c:pt>
                <c:pt idx="1938">
                  <c:v>3386.43</c:v>
                </c:pt>
                <c:pt idx="1939">
                  <c:v>3371.59</c:v>
                </c:pt>
                <c:pt idx="1940">
                  <c:v>3362.8</c:v>
                </c:pt>
                <c:pt idx="1941">
                  <c:v>3360.72</c:v>
                </c:pt>
                <c:pt idx="1942">
                  <c:v>3348.47</c:v>
                </c:pt>
                <c:pt idx="1943">
                  <c:v>3359.83</c:v>
                </c:pt>
                <c:pt idx="1944">
                  <c:v>3356.36</c:v>
                </c:pt>
                <c:pt idx="1945">
                  <c:v>3350.47</c:v>
                </c:pt>
                <c:pt idx="1946">
                  <c:v>3359.35</c:v>
                </c:pt>
                <c:pt idx="1947">
                  <c:v>3383.28</c:v>
                </c:pt>
                <c:pt idx="1948">
                  <c:v>3389.47</c:v>
                </c:pt>
                <c:pt idx="1949">
                  <c:v>3386.15</c:v>
                </c:pt>
                <c:pt idx="1950">
                  <c:v>3381.85</c:v>
                </c:pt>
                <c:pt idx="1951">
                  <c:v>3360.7</c:v>
                </c:pt>
                <c:pt idx="1952">
                  <c:v>3363.03</c:v>
                </c:pt>
                <c:pt idx="1953">
                  <c:v>3368.04</c:v>
                </c:pt>
                <c:pt idx="1954">
                  <c:v>3374.66</c:v>
                </c:pt>
                <c:pt idx="1955">
                  <c:v>3374.24</c:v>
                </c:pt>
                <c:pt idx="1956">
                  <c:v>3366.48</c:v>
                </c:pt>
                <c:pt idx="1957">
                  <c:v>3333.83</c:v>
                </c:pt>
                <c:pt idx="1958">
                  <c:v>3362.96</c:v>
                </c:pt>
                <c:pt idx="1959">
                  <c:v>3378.68</c:v>
                </c:pt>
                <c:pt idx="1960">
                  <c:v>3364.36</c:v>
                </c:pt>
                <c:pt idx="1961">
                  <c:v>3359.74</c:v>
                </c:pt>
                <c:pt idx="1962">
                  <c:v>3404.06</c:v>
                </c:pt>
                <c:pt idx="1963">
                  <c:v>3408.01</c:v>
                </c:pt>
                <c:pt idx="1964">
                  <c:v>3457.46</c:v>
                </c:pt>
                <c:pt idx="1965">
                  <c:v>3435.04</c:v>
                </c:pt>
                <c:pt idx="1966">
                  <c:v>3462.5</c:v>
                </c:pt>
                <c:pt idx="1967">
                  <c:v>3475.2</c:v>
                </c:pt>
                <c:pt idx="1968">
                  <c:v>3462.42</c:v>
                </c:pt>
                <c:pt idx="1969">
                  <c:v>3439.92</c:v>
                </c:pt>
                <c:pt idx="1970">
                  <c:v>3440.25</c:v>
                </c:pt>
                <c:pt idx="1971">
                  <c:v>3441.86</c:v>
                </c:pt>
                <c:pt idx="1972">
                  <c:v>3427.86</c:v>
                </c:pt>
                <c:pt idx="1973">
                  <c:v>3469.33</c:v>
                </c:pt>
                <c:pt idx="1974">
                  <c:v>3512.49</c:v>
                </c:pt>
                <c:pt idx="1975">
                  <c:v>3531.45</c:v>
                </c:pt>
                <c:pt idx="1976">
                  <c:v>3548.66</c:v>
                </c:pt>
                <c:pt idx="1977">
                  <c:v>3547.44</c:v>
                </c:pt>
                <c:pt idx="1978">
                  <c:v>3577.99</c:v>
                </c:pt>
                <c:pt idx="1979">
                  <c:v>3607.28</c:v>
                </c:pt>
                <c:pt idx="1980">
                  <c:v>3592.12</c:v>
                </c:pt>
                <c:pt idx="1981">
                  <c:v>3553.08</c:v>
                </c:pt>
                <c:pt idx="1982">
                  <c:v>3559.07</c:v>
                </c:pt>
                <c:pt idx="1983">
                  <c:v>3583.31</c:v>
                </c:pt>
                <c:pt idx="1984">
                  <c:v>3552.97</c:v>
                </c:pt>
                <c:pt idx="1985">
                  <c:v>3531.46</c:v>
                </c:pt>
                <c:pt idx="1986">
                  <c:v>3521.11</c:v>
                </c:pt>
                <c:pt idx="1987">
                  <c:v>3518.42</c:v>
                </c:pt>
                <c:pt idx="1988">
                  <c:v>3512.51</c:v>
                </c:pt>
                <c:pt idx="1989">
                  <c:v>3523.64</c:v>
                </c:pt>
                <c:pt idx="1990">
                  <c:v>3550.7</c:v>
                </c:pt>
                <c:pt idx="1991">
                  <c:v>3539.49</c:v>
                </c:pt>
                <c:pt idx="1992">
                  <c:v>3516.08</c:v>
                </c:pt>
                <c:pt idx="1993">
                  <c:v>3532.91</c:v>
                </c:pt>
                <c:pt idx="1994">
                  <c:v>3526.06</c:v>
                </c:pt>
                <c:pt idx="1995">
                  <c:v>3479.87</c:v>
                </c:pt>
                <c:pt idx="1996">
                  <c:v>3454.56</c:v>
                </c:pt>
                <c:pt idx="1997">
                  <c:v>3466.45</c:v>
                </c:pt>
                <c:pt idx="1998">
                  <c:v>3471.95</c:v>
                </c:pt>
                <c:pt idx="1999">
                  <c:v>3460.93</c:v>
                </c:pt>
                <c:pt idx="2000">
                  <c:v>3488.13</c:v>
                </c:pt>
                <c:pt idx="2001">
                  <c:v>3496.91</c:v>
                </c:pt>
                <c:pt idx="2002">
                  <c:v>3484.18</c:v>
                </c:pt>
                <c:pt idx="2003">
                  <c:v>3515.57</c:v>
                </c:pt>
                <c:pt idx="2004">
                  <c:v>3564.66</c:v>
                </c:pt>
                <c:pt idx="2005">
                  <c:v>3579.77</c:v>
                </c:pt>
                <c:pt idx="2006">
                  <c:v>3574.21</c:v>
                </c:pt>
                <c:pt idx="2007">
                  <c:v>3576.99</c:v>
                </c:pt>
                <c:pt idx="2008">
                  <c:v>3574.21</c:v>
                </c:pt>
                <c:pt idx="2009">
                  <c:v>3516.35</c:v>
                </c:pt>
                <c:pt idx="2010">
                  <c:v>3539.07</c:v>
                </c:pt>
                <c:pt idx="2011">
                  <c:v>3551.71</c:v>
                </c:pt>
                <c:pt idx="2012">
                  <c:v>3540.83</c:v>
                </c:pt>
                <c:pt idx="2013">
                  <c:v>3568.64</c:v>
                </c:pt>
                <c:pt idx="2014">
                  <c:v>3590.97</c:v>
                </c:pt>
                <c:pt idx="2015">
                  <c:v>3603.3</c:v>
                </c:pt>
                <c:pt idx="2016">
                  <c:v>3639.47</c:v>
                </c:pt>
                <c:pt idx="2017">
                  <c:v>3628.09</c:v>
                </c:pt>
                <c:pt idx="2018">
                  <c:v>3633.48</c:v>
                </c:pt>
                <c:pt idx="2019">
                  <c:v>3624.84</c:v>
                </c:pt>
                <c:pt idx="2020">
                  <c:v>3652.38</c:v>
                </c:pt>
                <c:pt idx="2021">
                  <c:v>3617.34</c:v>
                </c:pt>
                <c:pt idx="2022">
                  <c:v>3625.6</c:v>
                </c:pt>
                <c:pt idx="2023">
                  <c:v>3634.82</c:v>
                </c:pt>
                <c:pt idx="2024">
                  <c:v>3591.18</c:v>
                </c:pt>
                <c:pt idx="2025">
                  <c:v>3576.3</c:v>
                </c:pt>
                <c:pt idx="2026">
                  <c:v>3602.27</c:v>
                </c:pt>
                <c:pt idx="2027">
                  <c:v>3566.37</c:v>
                </c:pt>
                <c:pt idx="2028">
                  <c:v>3616.99</c:v>
                </c:pt>
                <c:pt idx="2029">
                  <c:v>3614.48</c:v>
                </c:pt>
                <c:pt idx="2030">
                  <c:v>3617.67</c:v>
                </c:pt>
                <c:pt idx="2031">
                  <c:v>3624.87</c:v>
                </c:pt>
                <c:pt idx="2032">
                  <c:v>3641.96</c:v>
                </c:pt>
                <c:pt idx="2033">
                  <c:v>3628.06</c:v>
                </c:pt>
                <c:pt idx="2034">
                  <c:v>3639.9</c:v>
                </c:pt>
                <c:pt idx="2035">
                  <c:v>3645.65</c:v>
                </c:pt>
                <c:pt idx="2036">
                  <c:v>3657.24</c:v>
                </c:pt>
                <c:pt idx="2037">
                  <c:v>3673.92</c:v>
                </c:pt>
                <c:pt idx="2038">
                  <c:v>3673.13</c:v>
                </c:pt>
                <c:pt idx="2039">
                  <c:v>3723.72</c:v>
                </c:pt>
                <c:pt idx="2040">
                  <c:v>3691.03</c:v>
                </c:pt>
                <c:pt idx="2041">
                  <c:v>3662</c:v>
                </c:pt>
                <c:pt idx="2042">
                  <c:v>3629.86</c:v>
                </c:pt>
                <c:pt idx="2043">
                  <c:v>3601.02</c:v>
                </c:pt>
                <c:pt idx="2044">
                  <c:v>3588.88</c:v>
                </c:pt>
                <c:pt idx="2045">
                  <c:v>3629.05</c:v>
                </c:pt>
                <c:pt idx="2046">
                  <c:v>3582.13</c:v>
                </c:pt>
                <c:pt idx="2047">
                  <c:v>3597.59</c:v>
                </c:pt>
                <c:pt idx="2048">
                  <c:v>3623.23</c:v>
                </c:pt>
                <c:pt idx="2049">
                  <c:v>3601.97</c:v>
                </c:pt>
                <c:pt idx="2050">
                  <c:v>3595.08</c:v>
                </c:pt>
                <c:pt idx="2051">
                  <c:v>3628.43</c:v>
                </c:pt>
                <c:pt idx="2052">
                  <c:v>3628.05</c:v>
                </c:pt>
                <c:pt idx="2053">
                  <c:v>3642.39</c:v>
                </c:pt>
                <c:pt idx="2054">
                  <c:v>3685.84</c:v>
                </c:pt>
                <c:pt idx="2055">
                  <c:v>3696.55</c:v>
                </c:pt>
                <c:pt idx="2056">
                  <c:v>3745.81</c:v>
                </c:pt>
                <c:pt idx="2057">
                  <c:v>3733.32</c:v>
                </c:pt>
                <c:pt idx="2058">
                  <c:v>3761.76</c:v>
                </c:pt>
                <c:pt idx="2059">
                  <c:v>3746.61</c:v>
                </c:pt>
                <c:pt idx="2060">
                  <c:v>3536.8</c:v>
                </c:pt>
                <c:pt idx="2061">
                  <c:v>3714.46</c:v>
                </c:pt>
                <c:pt idx="2062">
                  <c:v>3689.44</c:v>
                </c:pt>
                <c:pt idx="2063">
                  <c:v>3702.09</c:v>
                </c:pt>
                <c:pt idx="2064">
                  <c:v>3676.69</c:v>
                </c:pt>
                <c:pt idx="2065">
                  <c:v>3670.59</c:v>
                </c:pt>
                <c:pt idx="2066">
                  <c:v>3642.63</c:v>
                </c:pt>
                <c:pt idx="2067">
                  <c:v>3603.22</c:v>
                </c:pt>
                <c:pt idx="2068">
                  <c:v>3616.65</c:v>
                </c:pt>
                <c:pt idx="2069">
                  <c:v>3574.42</c:v>
                </c:pt>
                <c:pt idx="2070">
                  <c:v>3555.27</c:v>
                </c:pt>
                <c:pt idx="2071">
                  <c:v>3568.51</c:v>
                </c:pt>
                <c:pt idx="2072">
                  <c:v>3546.2</c:v>
                </c:pt>
                <c:pt idx="2073">
                  <c:v>3543.4</c:v>
                </c:pt>
                <c:pt idx="2074">
                  <c:v>3568.81</c:v>
                </c:pt>
                <c:pt idx="2075">
                  <c:v>3571.5</c:v>
                </c:pt>
                <c:pt idx="2076">
                  <c:v>3601.73</c:v>
                </c:pt>
                <c:pt idx="2077">
                  <c:v>3590.4</c:v>
                </c:pt>
                <c:pt idx="2078">
                  <c:v>3615.8</c:v>
                </c:pt>
                <c:pt idx="2079">
                  <c:v>3607.15</c:v>
                </c:pt>
                <c:pt idx="2080">
                  <c:v>3629.44</c:v>
                </c:pt>
                <c:pt idx="2081">
                  <c:v>3572.77</c:v>
                </c:pt>
                <c:pt idx="2082">
                  <c:v>3557.76</c:v>
                </c:pt>
                <c:pt idx="2083">
                  <c:v>3524.08</c:v>
                </c:pt>
                <c:pt idx="2084">
                  <c:v>3520.1</c:v>
                </c:pt>
                <c:pt idx="2085">
                  <c:v>3555.27</c:v>
                </c:pt>
                <c:pt idx="2086">
                  <c:v>3529.13</c:v>
                </c:pt>
                <c:pt idx="2087">
                  <c:v>3522.91</c:v>
                </c:pt>
                <c:pt idx="2088">
                  <c:v>3513.22</c:v>
                </c:pt>
                <c:pt idx="2089">
                  <c:v>3539.22</c:v>
                </c:pt>
                <c:pt idx="2090">
                  <c:v>3533.45</c:v>
                </c:pt>
                <c:pt idx="2091">
                  <c:v>3534.4</c:v>
                </c:pt>
                <c:pt idx="2092">
                  <c:v>3553.47</c:v>
                </c:pt>
                <c:pt idx="2093">
                  <c:v>3551.67</c:v>
                </c:pt>
                <c:pt idx="2094">
                  <c:v>3560.15</c:v>
                </c:pt>
                <c:pt idx="2095">
                  <c:v>3538.71</c:v>
                </c:pt>
                <c:pt idx="2096">
                  <c:v>3531.08</c:v>
                </c:pt>
                <c:pt idx="2097">
                  <c:v>3536.8</c:v>
                </c:pt>
                <c:pt idx="2098">
                  <c:v>3528.62</c:v>
                </c:pt>
                <c:pt idx="2099">
                  <c:v>3534.05</c:v>
                </c:pt>
                <c:pt idx="2100">
                  <c:v>3522.44</c:v>
                </c:pt>
                <c:pt idx="2101">
                  <c:v>3494.41</c:v>
                </c:pt>
                <c:pt idx="2102">
                  <c:v>3501.71</c:v>
                </c:pt>
                <c:pt idx="2103">
                  <c:v>3505.13</c:v>
                </c:pt>
                <c:pt idx="2104">
                  <c:v>3498.14</c:v>
                </c:pt>
                <c:pt idx="2105">
                  <c:v>3506.65</c:v>
                </c:pt>
                <c:pt idx="2106">
                  <c:v>3478.58</c:v>
                </c:pt>
                <c:pt idx="2107">
                  <c:v>3507.23</c:v>
                </c:pt>
                <c:pt idx="2108">
                  <c:v>3560.86</c:v>
                </c:pt>
                <c:pt idx="2109">
                  <c:v>3576.11</c:v>
                </c:pt>
                <c:pt idx="2110">
                  <c:v>3573.83</c:v>
                </c:pt>
                <c:pt idx="2111">
                  <c:v>3557.9</c:v>
                </c:pt>
                <c:pt idx="2112">
                  <c:v>3567.65</c:v>
                </c:pt>
                <c:pt idx="2113">
                  <c:v>3541.17</c:v>
                </c:pt>
                <c:pt idx="2114">
                  <c:v>3522.91</c:v>
                </c:pt>
                <c:pt idx="2115">
                  <c:v>3538.03</c:v>
                </c:pt>
                <c:pt idx="2116">
                  <c:v>3517.9</c:v>
                </c:pt>
                <c:pt idx="2117">
                  <c:v>3537.59</c:v>
                </c:pt>
                <c:pt idx="2118">
                  <c:v>3525.4</c:v>
                </c:pt>
                <c:pt idx="2119">
                  <c:v>3540.31</c:v>
                </c:pt>
                <c:pt idx="2120">
                  <c:v>3578.99</c:v>
                </c:pt>
                <c:pt idx="2121">
                  <c:v>3584.38</c:v>
                </c:pt>
                <c:pt idx="2122">
                  <c:v>3558.62</c:v>
                </c:pt>
                <c:pt idx="2123">
                  <c:v>3526.63</c:v>
                </c:pt>
                <c:pt idx="2124">
                  <c:v>3534.07</c:v>
                </c:pt>
                <c:pt idx="2125">
                  <c:v>3511.39</c:v>
                </c:pt>
                <c:pt idx="2126">
                  <c:v>3519.36</c:v>
                </c:pt>
                <c:pt idx="2127">
                  <c:v>3520.41</c:v>
                </c:pt>
                <c:pt idx="2128">
                  <c:v>3509.91</c:v>
                </c:pt>
                <c:pt idx="2129">
                  <c:v>3502.04</c:v>
                </c:pt>
                <c:pt idx="2130">
                  <c:v>3486.02</c:v>
                </c:pt>
                <c:pt idx="2131">
                  <c:v>3525.25</c:v>
                </c:pt>
                <c:pt idx="2132">
                  <c:v>3515.7</c:v>
                </c:pt>
                <c:pt idx="2133">
                  <c:v>3539.44</c:v>
                </c:pt>
                <c:pt idx="2134">
                  <c:v>3554.9</c:v>
                </c:pt>
                <c:pt idx="2135">
                  <c:v>3559.64</c:v>
                </c:pt>
                <c:pt idx="2136">
                  <c:v>3534.91</c:v>
                </c:pt>
                <c:pt idx="2137">
                  <c:v>3546.58</c:v>
                </c:pt>
                <c:pt idx="2138">
                  <c:v>3579.21</c:v>
                </c:pt>
                <c:pt idx="2139">
                  <c:v>3615.2</c:v>
                </c:pt>
                <c:pt idx="2140">
                  <c:v>3610.92</c:v>
                </c:pt>
                <c:pt idx="2141">
                  <c:v>3623.66</c:v>
                </c:pt>
                <c:pt idx="2142">
                  <c:v>3614.6</c:v>
                </c:pt>
                <c:pt idx="2143">
                  <c:v>3657.87</c:v>
                </c:pt>
                <c:pt idx="2144">
                  <c:v>3629.61</c:v>
                </c:pt>
                <c:pt idx="2145">
                  <c:v>3642.88</c:v>
                </c:pt>
                <c:pt idx="2146">
                  <c:v>3683.46</c:v>
                </c:pt>
                <c:pt idx="2147">
                  <c:v>3692.17</c:v>
                </c:pt>
                <c:pt idx="2148">
                  <c:v>3701.04</c:v>
                </c:pt>
                <c:pt idx="2149">
                  <c:v>3678.34</c:v>
                </c:pt>
                <c:pt idx="2150">
                  <c:v>3698.19</c:v>
                </c:pt>
                <c:pt idx="2151">
                  <c:v>3682.64</c:v>
                </c:pt>
                <c:pt idx="2152">
                  <c:v>3682.4</c:v>
                </c:pt>
                <c:pt idx="2153">
                  <c:v>3674.9</c:v>
                </c:pt>
                <c:pt idx="2154">
                  <c:v>3701.42</c:v>
                </c:pt>
                <c:pt idx="2155">
                  <c:v>3731.91</c:v>
                </c:pt>
                <c:pt idx="2156">
                  <c:v>3732.4</c:v>
                </c:pt>
                <c:pt idx="2157">
                  <c:v>3736.52</c:v>
                </c:pt>
                <c:pt idx="2158">
                  <c:v>3775.7</c:v>
                </c:pt>
                <c:pt idx="2159">
                  <c:v>3760.55</c:v>
                </c:pt>
                <c:pt idx="2160">
                  <c:v>3750.81</c:v>
                </c:pt>
                <c:pt idx="2161">
                  <c:v>3745.46</c:v>
                </c:pt>
                <c:pt idx="2162">
                  <c:v>3758.04</c:v>
                </c:pt>
                <c:pt idx="2163">
                  <c:v>3798.29</c:v>
                </c:pt>
                <c:pt idx="2164">
                  <c:v>3800.65</c:v>
                </c:pt>
                <c:pt idx="2165">
                  <c:v>3713.38</c:v>
                </c:pt>
                <c:pt idx="2166">
                  <c:v>3718.86</c:v>
                </c:pt>
                <c:pt idx="2167">
                  <c:v>3730.36</c:v>
                </c:pt>
                <c:pt idx="2168">
                  <c:v>3705.34</c:v>
                </c:pt>
                <c:pt idx="2169">
                  <c:v>3690.9</c:v>
                </c:pt>
                <c:pt idx="2170">
                  <c:v>3670.37</c:v>
                </c:pt>
                <c:pt idx="2171">
                  <c:v>3682.64</c:v>
                </c:pt>
                <c:pt idx="2172">
                  <c:v>3671.46</c:v>
                </c:pt>
                <c:pt idx="2173">
                  <c:v>3672.01</c:v>
                </c:pt>
                <c:pt idx="2174">
                  <c:v>3680.03</c:v>
                </c:pt>
                <c:pt idx="2175">
                  <c:v>3674.4</c:v>
                </c:pt>
                <c:pt idx="2176">
                  <c:v>3670.29</c:v>
                </c:pt>
                <c:pt idx="2177">
                  <c:v>3639.52</c:v>
                </c:pt>
                <c:pt idx="2178">
                  <c:v>3626.76</c:v>
                </c:pt>
                <c:pt idx="2179">
                  <c:v>3625.06</c:v>
                </c:pt>
                <c:pt idx="2180">
                  <c:v>3615.22</c:v>
                </c:pt>
                <c:pt idx="2181">
                  <c:v>3618.23</c:v>
                </c:pt>
                <c:pt idx="2182">
                  <c:v>3620.8</c:v>
                </c:pt>
                <c:pt idx="2183">
                  <c:v>3624.96</c:v>
                </c:pt>
                <c:pt idx="2184">
                  <c:v>3618.36</c:v>
                </c:pt>
                <c:pt idx="2185">
                  <c:v>3603.29</c:v>
                </c:pt>
                <c:pt idx="2186">
                  <c:v>3608.38</c:v>
                </c:pt>
                <c:pt idx="2187">
                  <c:v>3594.18</c:v>
                </c:pt>
                <c:pt idx="2188">
                  <c:v>3632.1</c:v>
                </c:pt>
                <c:pt idx="2189">
                  <c:v>3616.45</c:v>
                </c:pt>
                <c:pt idx="2190">
                  <c:v>3609.65</c:v>
                </c:pt>
                <c:pt idx="2191">
                  <c:v>3593.58</c:v>
                </c:pt>
                <c:pt idx="2192">
                  <c:v>3577.36</c:v>
                </c:pt>
                <c:pt idx="2193">
                  <c:v>3593.6</c:v>
                </c:pt>
                <c:pt idx="2194">
                  <c:v>3592.32</c:v>
                </c:pt>
                <c:pt idx="2195">
                  <c:v>3576.11</c:v>
                </c:pt>
                <c:pt idx="2196">
                  <c:v>3553.33</c:v>
                </c:pt>
                <c:pt idx="2197">
                  <c:v>3542.24</c:v>
                </c:pt>
                <c:pt idx="2198">
                  <c:v>3550.8</c:v>
                </c:pt>
                <c:pt idx="2199">
                  <c:v>3562.37</c:v>
                </c:pt>
                <c:pt idx="2200">
                  <c:v>3582.27</c:v>
                </c:pt>
                <c:pt idx="2201">
                  <c:v>3602.82</c:v>
                </c:pt>
                <c:pt idx="2202">
                  <c:v>3640.96</c:v>
                </c:pt>
                <c:pt idx="2203">
                  <c:v>3640.05</c:v>
                </c:pt>
                <c:pt idx="2204">
                  <c:v>3650.26</c:v>
                </c:pt>
                <c:pt idx="2205">
                  <c:v>3705.76</c:v>
                </c:pt>
                <c:pt idx="2206">
                  <c:v>3786.5</c:v>
                </c:pt>
                <c:pt idx="2207">
                  <c:v>3847.49</c:v>
                </c:pt>
                <c:pt idx="2208">
                  <c:v>3840.63</c:v>
                </c:pt>
                <c:pt idx="2209">
                  <c:v>3840.32</c:v>
                </c:pt>
                <c:pt idx="2210">
                  <c:v>3793.03</c:v>
                </c:pt>
                <c:pt idx="2211">
                  <c:v>3840.7</c:v>
                </c:pt>
                <c:pt idx="2212">
                  <c:v>3797.26</c:v>
                </c:pt>
                <c:pt idx="2213">
                  <c:v>3829.72</c:v>
                </c:pt>
                <c:pt idx="2214">
                  <c:v>3815.82</c:v>
                </c:pt>
                <c:pt idx="2215">
                  <c:v>3818.92</c:v>
                </c:pt>
                <c:pt idx="2216">
                  <c:v>3793.87</c:v>
                </c:pt>
                <c:pt idx="2217">
                  <c:v>3751.22</c:v>
                </c:pt>
                <c:pt idx="2218">
                  <c:v>3796.41</c:v>
                </c:pt>
                <c:pt idx="2219">
                  <c:v>3775.3</c:v>
                </c:pt>
                <c:pt idx="2220">
                  <c:v>3807.37</c:v>
                </c:pt>
                <c:pt idx="2221">
                  <c:v>3834.1</c:v>
                </c:pt>
                <c:pt idx="2222">
                  <c:v>3845.1</c:v>
                </c:pt>
                <c:pt idx="2223">
                  <c:v>3814.72</c:v>
                </c:pt>
                <c:pt idx="2224">
                  <c:v>3755.62</c:v>
                </c:pt>
                <c:pt idx="2225">
                  <c:v>3761.45</c:v>
                </c:pt>
                <c:pt idx="2226">
                  <c:v>3794.16</c:v>
                </c:pt>
                <c:pt idx="2227">
                  <c:v>3752.36</c:v>
                </c:pt>
                <c:pt idx="2228">
                  <c:v>3760.38</c:v>
                </c:pt>
                <c:pt idx="2229">
                  <c:v>3713.67</c:v>
                </c:pt>
                <c:pt idx="2230">
                  <c:v>3722.52</c:v>
                </c:pt>
                <c:pt idx="2231">
                  <c:v>3715.17</c:v>
                </c:pt>
                <c:pt idx="2232">
                  <c:v>3730.97</c:v>
                </c:pt>
                <c:pt idx="2233">
                  <c:v>3748.19</c:v>
                </c:pt>
                <c:pt idx="2234">
                  <c:v>3693.44</c:v>
                </c:pt>
                <c:pt idx="2235">
                  <c:v>3725.76</c:v>
                </c:pt>
                <c:pt idx="2236">
                  <c:v>3728.47</c:v>
                </c:pt>
                <c:pt idx="2237">
                  <c:v>3736.51</c:v>
                </c:pt>
                <c:pt idx="2238">
                  <c:v>3722.24</c:v>
                </c:pt>
                <c:pt idx="2239">
                  <c:v>3740.17</c:v>
                </c:pt>
                <c:pt idx="2240">
                  <c:v>3785.33</c:v>
                </c:pt>
                <c:pt idx="2241">
                  <c:v>3766.02</c:v>
                </c:pt>
                <c:pt idx="2242">
                  <c:v>3767.47</c:v>
                </c:pt>
                <c:pt idx="2243">
                  <c:v>3759.01</c:v>
                </c:pt>
                <c:pt idx="2244">
                  <c:v>3773.93</c:v>
                </c:pt>
                <c:pt idx="2245">
                  <c:v>3805.02</c:v>
                </c:pt>
                <c:pt idx="2246">
                  <c:v>3827.15</c:v>
                </c:pt>
                <c:pt idx="2247">
                  <c:v>3839.72</c:v>
                </c:pt>
                <c:pt idx="2248">
                  <c:v>3807.42</c:v>
                </c:pt>
                <c:pt idx="2249">
                  <c:v>3763.7</c:v>
                </c:pt>
                <c:pt idx="2250">
                  <c:v>3776.2</c:v>
                </c:pt>
                <c:pt idx="2251">
                  <c:v>3791.95</c:v>
                </c:pt>
                <c:pt idx="2252">
                  <c:v>3805.54</c:v>
                </c:pt>
                <c:pt idx="2253">
                  <c:v>3783.18</c:v>
                </c:pt>
                <c:pt idx="2254">
                  <c:v>3786.27</c:v>
                </c:pt>
                <c:pt idx="2255">
                  <c:v>3822</c:v>
                </c:pt>
                <c:pt idx="2256">
                  <c:v>3849.78</c:v>
                </c:pt>
                <c:pt idx="2257">
                  <c:v>3876.34</c:v>
                </c:pt>
                <c:pt idx="2258">
                  <c:v>3824.63</c:v>
                </c:pt>
                <c:pt idx="2259">
                  <c:v>3832.5</c:v>
                </c:pt>
                <c:pt idx="2260">
                  <c:v>3819.29</c:v>
                </c:pt>
                <c:pt idx="2261">
                  <c:v>3786.35</c:v>
                </c:pt>
                <c:pt idx="2262">
                  <c:v>3754.27</c:v>
                </c:pt>
                <c:pt idx="2263">
                  <c:v>3769.06</c:v>
                </c:pt>
                <c:pt idx="2264">
                  <c:v>3757.27</c:v>
                </c:pt>
                <c:pt idx="2265">
                  <c:v>3773.08</c:v>
                </c:pt>
                <c:pt idx="2266">
                  <c:v>3781.13</c:v>
                </c:pt>
                <c:pt idx="2267">
                  <c:v>3717.18</c:v>
                </c:pt>
                <c:pt idx="2268">
                  <c:v>3697.15</c:v>
                </c:pt>
                <c:pt idx="2269">
                  <c:v>3674.21</c:v>
                </c:pt>
                <c:pt idx="2270">
                  <c:v>3668.86</c:v>
                </c:pt>
                <c:pt idx="2271">
                  <c:v>3687.13</c:v>
                </c:pt>
                <c:pt idx="2272">
                  <c:v>3678.45</c:v>
                </c:pt>
                <c:pt idx="2273">
                  <c:v>3726.01</c:v>
                </c:pt>
                <c:pt idx="2274">
                  <c:v>3795.02</c:v>
                </c:pt>
                <c:pt idx="2275">
                  <c:v>3816.58</c:v>
                </c:pt>
                <c:pt idx="2276">
                  <c:v>3788.36</c:v>
                </c:pt>
                <c:pt idx="2277">
                  <c:v>3820.09</c:v>
                </c:pt>
                <c:pt idx="2278">
                  <c:v>3805.07</c:v>
                </c:pt>
                <c:pt idx="2279">
                  <c:v>3813.28</c:v>
                </c:pt>
                <c:pt idx="2280">
                  <c:v>3792.98</c:v>
                </c:pt>
                <c:pt idx="2281">
                  <c:v>3755.93</c:v>
                </c:pt>
                <c:pt idx="2282">
                  <c:v>3784.2</c:v>
                </c:pt>
                <c:pt idx="2283">
                  <c:v>3818.68</c:v>
                </c:pt>
                <c:pt idx="2284">
                  <c:v>3857.41</c:v>
                </c:pt>
                <c:pt idx="2285">
                  <c:v>3859.86</c:v>
                </c:pt>
                <c:pt idx="2286">
                  <c:v>3901.14</c:v>
                </c:pt>
                <c:pt idx="2287">
                  <c:v>3888.69</c:v>
                </c:pt>
                <c:pt idx="2288">
                  <c:v>3886.09</c:v>
                </c:pt>
                <c:pt idx="2289">
                  <c:v>3863.29</c:v>
                </c:pt>
                <c:pt idx="2290">
                  <c:v>3827.07</c:v>
                </c:pt>
                <c:pt idx="2291">
                  <c:v>3774.69</c:v>
                </c:pt>
                <c:pt idx="2292">
                  <c:v>3792.11</c:v>
                </c:pt>
                <c:pt idx="2293">
                  <c:v>3810.04</c:v>
                </c:pt>
                <c:pt idx="2294">
                  <c:v>3785.78</c:v>
                </c:pt>
                <c:pt idx="2295">
                  <c:v>3750.93</c:v>
                </c:pt>
                <c:pt idx="2296">
                  <c:v>3759.29</c:v>
                </c:pt>
                <c:pt idx="2297">
                  <c:v>3745.74</c:v>
                </c:pt>
                <c:pt idx="2298">
                  <c:v>3722.82</c:v>
                </c:pt>
                <c:pt idx="2299">
                  <c:v>3702.93</c:v>
                </c:pt>
                <c:pt idx="2300">
                  <c:v>3681.52</c:v>
                </c:pt>
                <c:pt idx="2301">
                  <c:v>3689.27</c:v>
                </c:pt>
                <c:pt idx="2302">
                  <c:v>3667.49</c:v>
                </c:pt>
                <c:pt idx="2303">
                  <c:v>3670.14</c:v>
                </c:pt>
                <c:pt idx="2304">
                  <c:v>3668.27</c:v>
                </c:pt>
                <c:pt idx="2305">
                  <c:v>3691.97</c:v>
                </c:pt>
                <c:pt idx="2306">
                  <c:v>3676.29</c:v>
                </c:pt>
                <c:pt idx="2307">
                  <c:v>3661.87</c:v>
                </c:pt>
                <c:pt idx="2308">
                  <c:v>3651.21</c:v>
                </c:pt>
                <c:pt idx="2309">
                  <c:v>3641.42</c:v>
                </c:pt>
                <c:pt idx="2310">
                  <c:v>3628.55</c:v>
                </c:pt>
                <c:pt idx="2311">
                  <c:v>3615.33</c:v>
                </c:pt>
                <c:pt idx="2312">
                  <c:v>3619.62</c:v>
                </c:pt>
                <c:pt idx="2313">
                  <c:v>3646.35</c:v>
                </c:pt>
                <c:pt idx="2314">
                  <c:v>3660.58</c:v>
                </c:pt>
                <c:pt idx="2315">
                  <c:v>3658.84</c:v>
                </c:pt>
                <c:pt idx="2316">
                  <c:v>3672.56</c:v>
                </c:pt>
                <c:pt idx="2317">
                  <c:v>3675.22</c:v>
                </c:pt>
                <c:pt idx="2318">
                  <c:v>3677.54</c:v>
                </c:pt>
                <c:pt idx="2319">
                  <c:v>3672.57</c:v>
                </c:pt>
                <c:pt idx="2320">
                  <c:v>3672.24</c:v>
                </c:pt>
                <c:pt idx="2321">
                  <c:v>3690.23</c:v>
                </c:pt>
                <c:pt idx="2322">
                  <c:v>3698.86</c:v>
                </c:pt>
                <c:pt idx="2323">
                  <c:v>3709</c:v>
                </c:pt>
                <c:pt idx="2324">
                  <c:v>3747.75</c:v>
                </c:pt>
                <c:pt idx="2325">
                  <c:v>3738.3</c:v>
                </c:pt>
                <c:pt idx="2326">
                  <c:v>3746.15</c:v>
                </c:pt>
                <c:pt idx="2327">
                  <c:v>3785.34</c:v>
                </c:pt>
                <c:pt idx="2328">
                  <c:v>3787.47</c:v>
                </c:pt>
                <c:pt idx="2329">
                  <c:v>3757.7</c:v>
                </c:pt>
                <c:pt idx="2330">
                  <c:v>3705.42</c:v>
                </c:pt>
                <c:pt idx="2331">
                  <c:v>3684.6</c:v>
                </c:pt>
                <c:pt idx="2332">
                  <c:v>3698.36</c:v>
                </c:pt>
                <c:pt idx="2333">
                  <c:v>3719.87</c:v>
                </c:pt>
                <c:pt idx="2334">
                  <c:v>3756.15</c:v>
                </c:pt>
                <c:pt idx="2335">
                  <c:v>3732.92</c:v>
                </c:pt>
                <c:pt idx="2336">
                  <c:v>3679.28</c:v>
                </c:pt>
                <c:pt idx="2337">
                  <c:v>3667.42</c:v>
                </c:pt>
                <c:pt idx="2338">
                  <c:v>3659.7</c:v>
                </c:pt>
                <c:pt idx="2339">
                  <c:v>3648.21</c:v>
                </c:pt>
                <c:pt idx="2340">
                  <c:v>3687.49</c:v>
                </c:pt>
                <c:pt idx="2341">
                  <c:v>3669.99</c:v>
                </c:pt>
                <c:pt idx="2342">
                  <c:v>3691.77</c:v>
                </c:pt>
                <c:pt idx="2343">
                  <c:v>3688.58</c:v>
                </c:pt>
                <c:pt idx="2344">
                  <c:v>3731.17</c:v>
                </c:pt>
                <c:pt idx="2345">
                  <c:v>3738.28</c:v>
                </c:pt>
                <c:pt idx="2346">
                  <c:v>3785.72</c:v>
                </c:pt>
                <c:pt idx="2347">
                  <c:v>3867.99</c:v>
                </c:pt>
                <c:pt idx="2348">
                  <c:v>3947.65</c:v>
                </c:pt>
                <c:pt idx="2349">
                  <c:v>3925.2</c:v>
                </c:pt>
                <c:pt idx="2350">
                  <c:v>3849.83</c:v>
                </c:pt>
                <c:pt idx="2351">
                  <c:v>3882.11</c:v>
                </c:pt>
                <c:pt idx="2352">
                  <c:v>3976.09</c:v>
                </c:pt>
                <c:pt idx="2353">
                  <c:v>4086.42</c:v>
                </c:pt>
                <c:pt idx="2354">
                  <c:v>4305.29</c:v>
                </c:pt>
                <c:pt idx="2355">
                  <c:v>4262.76</c:v>
                </c:pt>
                <c:pt idx="2356">
                  <c:v>4302.6499999999996</c:v>
                </c:pt>
                <c:pt idx="2357">
                  <c:v>4497.03</c:v>
                </c:pt>
                <c:pt idx="2358">
                  <c:v>4403.12</c:v>
                </c:pt>
                <c:pt idx="2359">
                  <c:v>4512.38</c:v>
                </c:pt>
                <c:pt idx="2360">
                  <c:v>4418.67</c:v>
                </c:pt>
                <c:pt idx="2361">
                  <c:v>4402.91</c:v>
                </c:pt>
                <c:pt idx="2362">
                  <c:v>4397.38</c:v>
                </c:pt>
                <c:pt idx="2363">
                  <c:v>4401.05</c:v>
                </c:pt>
                <c:pt idx="2364">
                  <c:v>4467.3599999999997</c:v>
                </c:pt>
                <c:pt idx="2365">
                  <c:v>4512.13</c:v>
                </c:pt>
                <c:pt idx="2366">
                  <c:v>4463.34</c:v>
                </c:pt>
                <c:pt idx="2367">
                  <c:v>4460.42</c:v>
                </c:pt>
                <c:pt idx="2368">
                  <c:v>4485.1099999999997</c:v>
                </c:pt>
                <c:pt idx="2369">
                  <c:v>4439.3100000000004</c:v>
                </c:pt>
                <c:pt idx="2370">
                  <c:v>4423.05</c:v>
                </c:pt>
                <c:pt idx="2371">
                  <c:v>4395.21</c:v>
                </c:pt>
                <c:pt idx="2372">
                  <c:v>4324.67</c:v>
                </c:pt>
                <c:pt idx="2373">
                  <c:v>4327.28</c:v>
                </c:pt>
                <c:pt idx="2374">
                  <c:v>4251.37</c:v>
                </c:pt>
                <c:pt idx="2375">
                  <c:v>4244.37</c:v>
                </c:pt>
                <c:pt idx="2376">
                  <c:v>4251.53</c:v>
                </c:pt>
                <c:pt idx="2377">
                  <c:v>4201.2</c:v>
                </c:pt>
                <c:pt idx="2378">
                  <c:v>4259.9799999999996</c:v>
                </c:pt>
                <c:pt idx="2379">
                  <c:v>4289.8900000000003</c:v>
                </c:pt>
                <c:pt idx="2380">
                  <c:v>4317.12</c:v>
                </c:pt>
                <c:pt idx="2381">
                  <c:v>4306.2</c:v>
                </c:pt>
                <c:pt idx="2382">
                  <c:v>4375.08</c:v>
                </c:pt>
                <c:pt idx="2383">
                  <c:v>4348.87</c:v>
                </c:pt>
                <c:pt idx="2384">
                  <c:v>4351.46</c:v>
                </c:pt>
                <c:pt idx="2385">
                  <c:v>4371.13</c:v>
                </c:pt>
                <c:pt idx="2386">
                  <c:v>4380.79</c:v>
                </c:pt>
                <c:pt idx="2387">
                  <c:v>4393.59</c:v>
                </c:pt>
                <c:pt idx="2388">
                  <c:v>4363.3500000000004</c:v>
                </c:pt>
                <c:pt idx="2389">
                  <c:v>4292.5600000000004</c:v>
                </c:pt>
                <c:pt idx="2390">
                  <c:v>4326.0600000000004</c:v>
                </c:pt>
                <c:pt idx="2391">
                  <c:v>4239.76</c:v>
                </c:pt>
                <c:pt idx="2392">
                  <c:v>4296.42</c:v>
                </c:pt>
                <c:pt idx="2393">
                  <c:v>4306</c:v>
                </c:pt>
                <c:pt idx="2394">
                  <c:v>4189.3500000000004</c:v>
                </c:pt>
                <c:pt idx="2395">
                  <c:v>4235.68</c:v>
                </c:pt>
                <c:pt idx="2396">
                  <c:v>4200.2299999999996</c:v>
                </c:pt>
                <c:pt idx="2397">
                  <c:v>4215.74</c:v>
                </c:pt>
                <c:pt idx="2398">
                  <c:v>4270.71</c:v>
                </c:pt>
                <c:pt idx="2399">
                  <c:v>4287.25</c:v>
                </c:pt>
                <c:pt idx="2400">
                  <c:v>4213.07</c:v>
                </c:pt>
                <c:pt idx="2401">
                  <c:v>4197.55</c:v>
                </c:pt>
                <c:pt idx="2402">
                  <c:v>4167.79</c:v>
                </c:pt>
                <c:pt idx="2403">
                  <c:v>4128.01</c:v>
                </c:pt>
                <c:pt idx="2404">
                  <c:v>4150.33</c:v>
                </c:pt>
                <c:pt idx="2405">
                  <c:v>4104.82</c:v>
                </c:pt>
                <c:pt idx="2406">
                  <c:v>4148.49</c:v>
                </c:pt>
                <c:pt idx="2407">
                  <c:v>4133.3599999999997</c:v>
                </c:pt>
                <c:pt idx="2408">
                  <c:v>4141.6400000000003</c:v>
                </c:pt>
                <c:pt idx="2409">
                  <c:v>4162.3100000000004</c:v>
                </c:pt>
                <c:pt idx="2410">
                  <c:v>4097.62</c:v>
                </c:pt>
                <c:pt idx="2411">
                  <c:v>4071.23</c:v>
                </c:pt>
                <c:pt idx="2412">
                  <c:v>4060.82</c:v>
                </c:pt>
                <c:pt idx="2413">
                  <c:v>4030.65</c:v>
                </c:pt>
                <c:pt idx="2414">
                  <c:v>4084.5</c:v>
                </c:pt>
                <c:pt idx="2415">
                  <c:v>4146.84</c:v>
                </c:pt>
                <c:pt idx="2416">
                  <c:v>4149.96</c:v>
                </c:pt>
                <c:pt idx="2417">
                  <c:v>4259.8599999999997</c:v>
                </c:pt>
                <c:pt idx="2418">
                  <c:v>4235.05</c:v>
                </c:pt>
                <c:pt idx="2419">
                  <c:v>4208.1099999999997</c:v>
                </c:pt>
                <c:pt idx="2420">
                  <c:v>4205.28</c:v>
                </c:pt>
                <c:pt idx="2421">
                  <c:v>4207.76</c:v>
                </c:pt>
                <c:pt idx="2422">
                  <c:v>4225.68</c:v>
                </c:pt>
                <c:pt idx="2423">
                  <c:v>4169.68</c:v>
                </c:pt>
                <c:pt idx="2424">
                  <c:v>4174.1499999999996</c:v>
                </c:pt>
                <c:pt idx="2425">
                  <c:v>4226.8900000000003</c:v>
                </c:pt>
                <c:pt idx="2426">
                  <c:v>4222.75</c:v>
                </c:pt>
                <c:pt idx="2427">
                  <c:v>4226.5600000000004</c:v>
                </c:pt>
                <c:pt idx="2428">
                  <c:v>4183.91</c:v>
                </c:pt>
                <c:pt idx="2429">
                  <c:v>4118.0600000000004</c:v>
                </c:pt>
                <c:pt idx="2430">
                  <c:v>4131.8900000000003</c:v>
                </c:pt>
                <c:pt idx="2431">
                  <c:v>4095.84</c:v>
                </c:pt>
                <c:pt idx="2432">
                  <c:v>4118.16</c:v>
                </c:pt>
                <c:pt idx="2433">
                  <c:v>4090.05</c:v>
                </c:pt>
                <c:pt idx="2434">
                  <c:v>4106.49</c:v>
                </c:pt>
                <c:pt idx="2435">
                  <c:v>4102.79</c:v>
                </c:pt>
                <c:pt idx="2436">
                  <c:v>4130.1400000000003</c:v>
                </c:pt>
                <c:pt idx="2437">
                  <c:v>4154.84</c:v>
                </c:pt>
                <c:pt idx="2438">
                  <c:v>4114.7</c:v>
                </c:pt>
                <c:pt idx="2439">
                  <c:v>4185.1099999999997</c:v>
                </c:pt>
                <c:pt idx="2440">
                  <c:v>4212.5</c:v>
                </c:pt>
                <c:pt idx="2441">
                  <c:v>4199.2700000000004</c:v>
                </c:pt>
                <c:pt idx="2442">
                  <c:v>4210.8999999999996</c:v>
                </c:pt>
                <c:pt idx="2443">
                  <c:v>4267</c:v>
                </c:pt>
                <c:pt idx="2444">
                  <c:v>4342.96</c:v>
                </c:pt>
                <c:pt idx="2445">
                  <c:v>4311.25</c:v>
                </c:pt>
                <c:pt idx="2446">
                  <c:v>4380.9799999999996</c:v>
                </c:pt>
                <c:pt idx="2447">
                  <c:v>4419.75</c:v>
                </c:pt>
                <c:pt idx="2448">
                  <c:v>4405.1099999999997</c:v>
                </c:pt>
                <c:pt idx="2449">
                  <c:v>4387.8599999999997</c:v>
                </c:pt>
                <c:pt idx="2450">
                  <c:v>4449.71</c:v>
                </c:pt>
                <c:pt idx="2451">
                  <c:v>4507.57</c:v>
                </c:pt>
                <c:pt idx="2452">
                  <c:v>4444.0600000000004</c:v>
                </c:pt>
                <c:pt idx="2453">
                  <c:v>4421.0600000000004</c:v>
                </c:pt>
                <c:pt idx="2454">
                  <c:v>4423.59</c:v>
                </c:pt>
                <c:pt idx="2455">
                  <c:v>4428.67</c:v>
                </c:pt>
                <c:pt idx="2456">
                  <c:v>4437.25</c:v>
                </c:pt>
                <c:pt idx="2457">
                  <c:v>4496.2700000000004</c:v>
                </c:pt>
                <c:pt idx="2458">
                  <c:v>4518.21</c:v>
                </c:pt>
                <c:pt idx="2459">
                  <c:v>4484.97</c:v>
                </c:pt>
                <c:pt idx="2460">
                  <c:v>4472.2299999999996</c:v>
                </c:pt>
                <c:pt idx="2461">
                  <c:v>4474.33</c:v>
                </c:pt>
                <c:pt idx="2462">
                  <c:v>4515.79</c:v>
                </c:pt>
                <c:pt idx="2463">
                  <c:v>4547.46</c:v>
                </c:pt>
                <c:pt idx="2464">
                  <c:v>4579.29</c:v>
                </c:pt>
                <c:pt idx="2465">
                  <c:v>4544.42</c:v>
                </c:pt>
                <c:pt idx="2466">
                  <c:v>4580.1899999999996</c:v>
                </c:pt>
                <c:pt idx="2467">
                  <c:v>4491.0200000000004</c:v>
                </c:pt>
                <c:pt idx="2468">
                  <c:v>4463.03</c:v>
                </c:pt>
                <c:pt idx="2469">
                  <c:v>4360.63</c:v>
                </c:pt>
                <c:pt idx="2470">
                  <c:v>4332.1899999999996</c:v>
                </c:pt>
                <c:pt idx="2471">
                  <c:v>4325.42</c:v>
                </c:pt>
                <c:pt idx="2472">
                  <c:v>4372.79</c:v>
                </c:pt>
                <c:pt idx="2473">
                  <c:v>4360.2</c:v>
                </c:pt>
                <c:pt idx="2474">
                  <c:v>4438.01</c:v>
                </c:pt>
                <c:pt idx="2475">
                  <c:v>4399.7299999999996</c:v>
                </c:pt>
                <c:pt idx="2476">
                  <c:v>4382.6099999999997</c:v>
                </c:pt>
                <c:pt idx="2477">
                  <c:v>4401.84</c:v>
                </c:pt>
                <c:pt idx="2478">
                  <c:v>4398.51</c:v>
                </c:pt>
                <c:pt idx="2479">
                  <c:v>4509.2</c:v>
                </c:pt>
                <c:pt idx="2480">
                  <c:v>4506.3900000000003</c:v>
                </c:pt>
                <c:pt idx="2481">
                  <c:v>4548.05</c:v>
                </c:pt>
                <c:pt idx="2482">
                  <c:v>4516.66</c:v>
                </c:pt>
                <c:pt idx="2483">
                  <c:v>4529.6099999999997</c:v>
                </c:pt>
                <c:pt idx="2484">
                  <c:v>4547.8999999999996</c:v>
                </c:pt>
                <c:pt idx="2485">
                  <c:v>4538.72</c:v>
                </c:pt>
                <c:pt idx="2486">
                  <c:v>4462.3100000000004</c:v>
                </c:pt>
                <c:pt idx="2487">
                  <c:v>4480.33</c:v>
                </c:pt>
                <c:pt idx="2488">
                  <c:v>4470.34</c:v>
                </c:pt>
                <c:pt idx="2489">
                  <c:v>4489.97</c:v>
                </c:pt>
                <c:pt idx="2490">
                  <c:v>4478.54</c:v>
                </c:pt>
                <c:pt idx="2491">
                  <c:v>4485.28</c:v>
                </c:pt>
                <c:pt idx="2492">
                  <c:v>4493.29</c:v>
                </c:pt>
                <c:pt idx="2493">
                  <c:v>4519.91</c:v>
                </c:pt>
                <c:pt idx="2494">
                  <c:v>4487.58</c:v>
                </c:pt>
                <c:pt idx="2495">
                  <c:v>4497.3599999999997</c:v>
                </c:pt>
                <c:pt idx="2496">
                  <c:v>4469.53</c:v>
                </c:pt>
                <c:pt idx="2497">
                  <c:v>4416.67</c:v>
                </c:pt>
                <c:pt idx="2498">
                  <c:v>4311.57</c:v>
                </c:pt>
                <c:pt idx="2499">
                  <c:v>4299.92</c:v>
                </c:pt>
                <c:pt idx="2500">
                  <c:v>4311.24</c:v>
                </c:pt>
                <c:pt idx="2501">
                  <c:v>4318.8</c:v>
                </c:pt>
                <c:pt idx="2502">
                  <c:v>4317.34</c:v>
                </c:pt>
                <c:pt idx="2503">
                  <c:v>4304.79</c:v>
                </c:pt>
                <c:pt idx="2504">
                  <c:v>4331.3100000000004</c:v>
                </c:pt>
                <c:pt idx="2505">
                  <c:v>4325.09</c:v>
                </c:pt>
                <c:pt idx="2506">
                  <c:v>4322.57</c:v>
                </c:pt>
                <c:pt idx="2507">
                  <c:v>4323.17</c:v>
                </c:pt>
                <c:pt idx="2508">
                  <c:v>4345.29</c:v>
                </c:pt>
                <c:pt idx="2509">
                  <c:v>4313.6899999999996</c:v>
                </c:pt>
                <c:pt idx="2510">
                  <c:v>4332.1499999999996</c:v>
                </c:pt>
                <c:pt idx="2511">
                  <c:v>4314.22</c:v>
                </c:pt>
                <c:pt idx="2512">
                  <c:v>4334.63</c:v>
                </c:pt>
                <c:pt idx="2513">
                  <c:v>4309.42</c:v>
                </c:pt>
                <c:pt idx="2514">
                  <c:v>4293.91</c:v>
                </c:pt>
                <c:pt idx="2515">
                  <c:v>4220.8900000000003</c:v>
                </c:pt>
                <c:pt idx="2516">
                  <c:v>4224.93</c:v>
                </c:pt>
                <c:pt idx="2517">
                  <c:v>4215.5200000000004</c:v>
                </c:pt>
                <c:pt idx="2518">
                  <c:v>4209.8500000000004</c:v>
                </c:pt>
                <c:pt idx="2519">
                  <c:v>4179.0200000000004</c:v>
                </c:pt>
                <c:pt idx="2520">
                  <c:v>4173.3500000000004</c:v>
                </c:pt>
                <c:pt idx="2521">
                  <c:v>4164.79</c:v>
                </c:pt>
                <c:pt idx="2522">
                  <c:v>4174.3500000000004</c:v>
                </c:pt>
                <c:pt idx="2523">
                  <c:v>4186.5600000000004</c:v>
                </c:pt>
                <c:pt idx="2524">
                  <c:v>4181.32</c:v>
                </c:pt>
                <c:pt idx="2525">
                  <c:v>4184.68</c:v>
                </c:pt>
                <c:pt idx="2526">
                  <c:v>4191.82</c:v>
                </c:pt>
                <c:pt idx="2527">
                  <c:v>4203.12</c:v>
                </c:pt>
                <c:pt idx="2528">
                  <c:v>4292.09</c:v>
                </c:pt>
                <c:pt idx="2529">
                  <c:v>4273.57</c:v>
                </c:pt>
                <c:pt idx="2530">
                  <c:v>4286.74</c:v>
                </c:pt>
                <c:pt idx="2531">
                  <c:v>4203.8</c:v>
                </c:pt>
                <c:pt idx="2532">
                  <c:v>4228.68</c:v>
                </c:pt>
                <c:pt idx="2533">
                  <c:v>4248.16</c:v>
                </c:pt>
                <c:pt idx="2534">
                  <c:v>4243.07</c:v>
                </c:pt>
                <c:pt idx="2535">
                  <c:v>4227.9399999999996</c:v>
                </c:pt>
                <c:pt idx="2536">
                  <c:v>4192.16</c:v>
                </c:pt>
                <c:pt idx="2537">
                  <c:v>4191.3599999999997</c:v>
                </c:pt>
                <c:pt idx="2538">
                  <c:v>4210.08</c:v>
                </c:pt>
                <c:pt idx="2539">
                  <c:v>4217.78</c:v>
                </c:pt>
                <c:pt idx="2540">
                  <c:v>4231.5600000000004</c:v>
                </c:pt>
                <c:pt idx="2541">
                  <c:v>4233.4799999999996</c:v>
                </c:pt>
                <c:pt idx="2542">
                  <c:v>4350</c:v>
                </c:pt>
                <c:pt idx="2543">
                  <c:v>4410.4799999999996</c:v>
                </c:pt>
                <c:pt idx="2544">
                  <c:v>4352.3599999999997</c:v>
                </c:pt>
                <c:pt idx="2545">
                  <c:v>4295.91</c:v>
                </c:pt>
                <c:pt idx="2546">
                  <c:v>4288.6000000000004</c:v>
                </c:pt>
                <c:pt idx="2547">
                  <c:v>4256.83</c:v>
                </c:pt>
                <c:pt idx="2548">
                  <c:v>4216.16</c:v>
                </c:pt>
                <c:pt idx="2549">
                  <c:v>4286.72</c:v>
                </c:pt>
                <c:pt idx="2550">
                  <c:v>4270</c:v>
                </c:pt>
                <c:pt idx="2551">
                  <c:v>4308.59</c:v>
                </c:pt>
                <c:pt idx="2552">
                  <c:v>4343.2299999999996</c:v>
                </c:pt>
                <c:pt idx="2553">
                  <c:v>4315.54</c:v>
                </c:pt>
                <c:pt idx="2554">
                  <c:v>4273.55</c:v>
                </c:pt>
                <c:pt idx="2555">
                  <c:v>4264.83</c:v>
                </c:pt>
                <c:pt idx="2556">
                  <c:v>4252.53</c:v>
                </c:pt>
                <c:pt idx="2557">
                  <c:v>4237.6499999999996</c:v>
                </c:pt>
                <c:pt idx="2558">
                  <c:v>4289.04</c:v>
                </c:pt>
                <c:pt idx="2559">
                  <c:v>4288.59</c:v>
                </c:pt>
                <c:pt idx="2560">
                  <c:v>4326.92</c:v>
                </c:pt>
                <c:pt idx="2561">
                  <c:v>4379.08</c:v>
                </c:pt>
                <c:pt idx="2562">
                  <c:v>4369.83</c:v>
                </c:pt>
                <c:pt idx="2563">
                  <c:v>4374.1000000000004</c:v>
                </c:pt>
                <c:pt idx="2564">
                  <c:v>4333.8599999999997</c:v>
                </c:pt>
                <c:pt idx="2565">
                  <c:v>4368.1099999999997</c:v>
                </c:pt>
                <c:pt idx="2566">
                  <c:v>4377.9799999999996</c:v>
                </c:pt>
                <c:pt idx="2567">
                  <c:v>4395.25</c:v>
                </c:pt>
                <c:pt idx="2568">
                  <c:v>4400.5600000000004</c:v>
                </c:pt>
                <c:pt idx="2569">
                  <c:v>4348.3999999999996</c:v>
                </c:pt>
                <c:pt idx="2570">
                  <c:v>4315.45</c:v>
                </c:pt>
                <c:pt idx="2571">
                  <c:v>4311.37</c:v>
                </c:pt>
                <c:pt idx="2572">
                  <c:v>4292.97</c:v>
                </c:pt>
                <c:pt idx="2573">
                  <c:v>4270.37</c:v>
                </c:pt>
                <c:pt idx="2574">
                  <c:v>4225.99</c:v>
                </c:pt>
                <c:pt idx="2575">
                  <c:v>4264.97</c:v>
                </c:pt>
                <c:pt idx="2576">
                  <c:v>4256.78</c:v>
                </c:pt>
                <c:pt idx="2577">
                  <c:v>4258.5200000000004</c:v>
                </c:pt>
                <c:pt idx="2578">
                  <c:v>4264.6400000000003</c:v>
                </c:pt>
                <c:pt idx="2579">
                  <c:v>4265.49</c:v>
                </c:pt>
                <c:pt idx="2580">
                  <c:v>4240.2</c:v>
                </c:pt>
                <c:pt idx="2581">
                  <c:v>4209.6400000000003</c:v>
                </c:pt>
                <c:pt idx="2582">
                  <c:v>4240.6499999999996</c:v>
                </c:pt>
                <c:pt idx="2583">
                  <c:v>4281.4399999999996</c:v>
                </c:pt>
                <c:pt idx="2584">
                  <c:v>4326.21</c:v>
                </c:pt>
                <c:pt idx="2585">
                  <c:v>4314.92</c:v>
                </c:pt>
                <c:pt idx="2586">
                  <c:v>4345.1000000000004</c:v>
                </c:pt>
                <c:pt idx="2587">
                  <c:v>4383.0200000000004</c:v>
                </c:pt>
                <c:pt idx="2588">
                  <c:v>4333.04</c:v>
                </c:pt>
                <c:pt idx="2589">
                  <c:v>4328.26</c:v>
                </c:pt>
                <c:pt idx="2590">
                  <c:v>4347.3900000000003</c:v>
                </c:pt>
                <c:pt idx="2591">
                  <c:v>4329.01</c:v>
                </c:pt>
                <c:pt idx="2592">
                  <c:v>4328.2299999999996</c:v>
                </c:pt>
                <c:pt idx="2593">
                  <c:v>4338.42</c:v>
                </c:pt>
                <c:pt idx="2594">
                  <c:v>4325.2700000000004</c:v>
                </c:pt>
                <c:pt idx="2595">
                  <c:v>4349.6099999999997</c:v>
                </c:pt>
                <c:pt idx="2596">
                  <c:v>4366.38</c:v>
                </c:pt>
                <c:pt idx="2597">
                  <c:v>4393.8999999999996</c:v>
                </c:pt>
                <c:pt idx="2598">
                  <c:v>4387.59</c:v>
                </c:pt>
                <c:pt idx="2599">
                  <c:v>4339.7700000000004</c:v>
                </c:pt>
                <c:pt idx="2600">
                  <c:v>4329.78</c:v>
                </c:pt>
                <c:pt idx="2601">
                  <c:v>4339.24</c:v>
                </c:pt>
                <c:pt idx="2602">
                  <c:v>4378.05</c:v>
                </c:pt>
                <c:pt idx="2603">
                  <c:v>4373.13</c:v>
                </c:pt>
                <c:pt idx="2604">
                  <c:v>4394</c:v>
                </c:pt>
                <c:pt idx="2605">
                  <c:v>4397.93</c:v>
                </c:pt>
                <c:pt idx="2606">
                  <c:v>4425.21</c:v>
                </c:pt>
                <c:pt idx="2607">
                  <c:v>4511.13</c:v>
                </c:pt>
                <c:pt idx="2608">
                  <c:v>4485.93</c:v>
                </c:pt>
                <c:pt idx="2609">
                  <c:v>4466.6000000000004</c:v>
                </c:pt>
                <c:pt idx="2610">
                  <c:v>4510.6000000000004</c:v>
                </c:pt>
                <c:pt idx="2611">
                  <c:v>4586.08</c:v>
                </c:pt>
                <c:pt idx="2612">
                  <c:v>4600.68</c:v>
                </c:pt>
                <c:pt idx="2613">
                  <c:v>4640.92</c:v>
                </c:pt>
                <c:pt idx="2614">
                  <c:v>4623.4799999999996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ECA-4A2E-995D-3F92CD39346E}"/>
            </c:ext>
          </c:extLst>
        </c:ser>
        <c:ser>
          <c:idx val="1"/>
          <c:order val="1"/>
          <c:tx>
            <c:v>Curva Proyección</c:v>
          </c:tx>
          <c:marker>
            <c:symbol val="none"/>
          </c:marker>
          <c:dLbls>
            <c:dLbl>
              <c:idx val="194"/>
              <c:layout>
                <c:manualLayout>
                  <c:x val="-0.1215574438127192"/>
                  <c:y val="-9.7611446429118537E-2"/>
                </c:manualLayout>
              </c:layout>
              <c:spPr>
                <a:noFill/>
                <a:ln>
                  <a:solidFill>
                    <a:srgbClr val="00B050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873605839542682E-2"/>
                      <c:h val="8.17737816556714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2ECA-4A2E-995D-3F92CD39346E}"/>
                </c:ext>
              </c:extLst>
            </c:dLbl>
            <c:spPr>
              <a:noFill/>
              <a:ln>
                <a:solidFill>
                  <a:srgbClr val="00B050"/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rnd" cmpd="dbl">
                      <a:solidFill>
                        <a:srgbClr val="00B050"/>
                      </a:solidFill>
                      <a:prstDash val="sysDash"/>
                      <a:bevel/>
                    </a:ln>
                    <a:effectLst>
                      <a:glow rad="635000">
                        <a:schemeClr val="accent1">
                          <a:satMod val="175000"/>
                          <a:alpha val="17000"/>
                        </a:schemeClr>
                      </a:glow>
                    </a:effectLst>
                  </c:spPr>
                </c15:leaderLines>
              </c:ext>
            </c:extLst>
          </c:dLbls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EURO'!$H$4:$H$4317</c:f>
              <c:numCache>
                <c:formatCode>#,##0.00</c:formatCode>
                <c:ptCount val="4314"/>
                <c:pt idx="0">
                  <c:v>2356.5311310967081</c:v>
                </c:pt>
                <c:pt idx="1">
                  <c:v>2356.7361635580019</c:v>
                </c:pt>
                <c:pt idx="2">
                  <c:v>2356.9413702161401</c:v>
                </c:pt>
                <c:pt idx="3">
                  <c:v>2357.1467510710063</c:v>
                </c:pt>
                <c:pt idx="4">
                  <c:v>2357.9700164586247</c:v>
                </c:pt>
                <c:pt idx="5">
                  <c:v>2358.1762682975095</c:v>
                </c:pt>
                <c:pt idx="6">
                  <c:v>2358.3826943331806</c:v>
                </c:pt>
                <c:pt idx="7">
                  <c:v>2358.5892945657251</c:v>
                </c:pt>
                <c:pt idx="8">
                  <c:v>2359.2101404440182</c:v>
                </c:pt>
                <c:pt idx="9">
                  <c:v>2359.4174374636787</c:v>
                </c:pt>
                <c:pt idx="10">
                  <c:v>2359.6249086802127</c:v>
                </c:pt>
                <c:pt idx="11">
                  <c:v>2359.8325540935039</c:v>
                </c:pt>
                <c:pt idx="12">
                  <c:v>2360.0403737035813</c:v>
                </c:pt>
                <c:pt idx="13">
                  <c:v>2360.6648777147348</c:v>
                </c:pt>
                <c:pt idx="14">
                  <c:v>2360.8733941120154</c:v>
                </c:pt>
                <c:pt idx="15">
                  <c:v>2361.0820847060822</c:v>
                </c:pt>
                <c:pt idx="16">
                  <c:v>2361.2909494970227</c:v>
                </c:pt>
                <c:pt idx="17">
                  <c:v>2361.4999884846911</c:v>
                </c:pt>
                <c:pt idx="18">
                  <c:v>2362.1281506285886</c:v>
                </c:pt>
                <c:pt idx="19">
                  <c:v>2362.3378864035185</c:v>
                </c:pt>
                <c:pt idx="20">
                  <c:v>2362.757880543737</c:v>
                </c:pt>
                <c:pt idx="21">
                  <c:v>2362.9681389089965</c:v>
                </c:pt>
                <c:pt idx="22">
                  <c:v>2363.5999591856962</c:v>
                </c:pt>
                <c:pt idx="23">
                  <c:v>2363.8109143382462</c:v>
                </c:pt>
                <c:pt idx="24">
                  <c:v>2364.0220436875243</c:v>
                </c:pt>
                <c:pt idx="25">
                  <c:v>2364.2333472335886</c:v>
                </c:pt>
                <c:pt idx="26">
                  <c:v>2364.4448249765264</c:v>
                </c:pt>
                <c:pt idx="27">
                  <c:v>2365.0803033859993</c:v>
                </c:pt>
                <c:pt idx="28">
                  <c:v>2365.2924779160821</c:v>
                </c:pt>
                <c:pt idx="29">
                  <c:v>2365.5048266430385</c:v>
                </c:pt>
                <c:pt idx="30">
                  <c:v>2365.7173495666939</c:v>
                </c:pt>
                <c:pt idx="31">
                  <c:v>2365.9300466871937</c:v>
                </c:pt>
                <c:pt idx="32">
                  <c:v>2366.569183229527</c:v>
                </c:pt>
                <c:pt idx="33">
                  <c:v>2366.7825771372009</c:v>
                </c:pt>
                <c:pt idx="34">
                  <c:v>2366.9961452416901</c:v>
                </c:pt>
                <c:pt idx="35">
                  <c:v>2367.2098875430238</c:v>
                </c:pt>
                <c:pt idx="36">
                  <c:v>2367.4238040410855</c:v>
                </c:pt>
                <c:pt idx="37">
                  <c:v>2368.0665987161919</c:v>
                </c:pt>
                <c:pt idx="38">
                  <c:v>2368.2812120015151</c:v>
                </c:pt>
                <c:pt idx="39">
                  <c:v>2368.4959994835954</c:v>
                </c:pt>
                <c:pt idx="40">
                  <c:v>2368.7109611625201</c:v>
                </c:pt>
                <c:pt idx="41">
                  <c:v>2368.926097038202</c:v>
                </c:pt>
                <c:pt idx="42">
                  <c:v>2369.5725498461106</c:v>
                </c:pt>
                <c:pt idx="43">
                  <c:v>2369.7883825089666</c:v>
                </c:pt>
                <c:pt idx="44">
                  <c:v>2370.0043893687252</c:v>
                </c:pt>
                <c:pt idx="45">
                  <c:v>2370.2205704251828</c:v>
                </c:pt>
                <c:pt idx="46">
                  <c:v>2370.4369256785139</c:v>
                </c:pt>
                <c:pt idx="47">
                  <c:v>2371.0870366192248</c:v>
                </c:pt>
                <c:pt idx="48">
                  <c:v>2371.3040886597009</c:v>
                </c:pt>
                <c:pt idx="49">
                  <c:v>2371.5213148970215</c:v>
                </c:pt>
                <c:pt idx="50">
                  <c:v>2371.7387153310992</c:v>
                </c:pt>
                <c:pt idx="51">
                  <c:v>2371.9562899619923</c:v>
                </c:pt>
                <c:pt idx="52">
                  <c:v>2372.6100590355345</c:v>
                </c:pt>
                <c:pt idx="53">
                  <c:v>2372.8283304536017</c:v>
                </c:pt>
                <c:pt idx="54">
                  <c:v>2373.0467760684842</c:v>
                </c:pt>
                <c:pt idx="55">
                  <c:v>2373.2653958802111</c:v>
                </c:pt>
                <c:pt idx="56">
                  <c:v>2373.4841898886953</c:v>
                </c:pt>
                <c:pt idx="57">
                  <c:v>2374.1416170949815</c:v>
                </c:pt>
                <c:pt idx="58">
                  <c:v>2374.361107890727</c:v>
                </c:pt>
                <c:pt idx="59">
                  <c:v>2374.5807728832006</c:v>
                </c:pt>
                <c:pt idx="60">
                  <c:v>2374.8006120725477</c:v>
                </c:pt>
                <c:pt idx="61">
                  <c:v>2375.0206254586228</c:v>
                </c:pt>
                <c:pt idx="62">
                  <c:v>2375.6817107977113</c:v>
                </c:pt>
                <c:pt idx="63">
                  <c:v>2375.9024209709896</c:v>
                </c:pt>
                <c:pt idx="64">
                  <c:v>2376.1233053411124</c:v>
                </c:pt>
                <c:pt idx="65">
                  <c:v>2376.3443639079924</c:v>
                </c:pt>
                <c:pt idx="66">
                  <c:v>2376.5655966717168</c:v>
                </c:pt>
                <c:pt idx="67">
                  <c:v>2377.2303401436075</c:v>
                </c:pt>
                <c:pt idx="68">
                  <c:v>2377.452269694506</c:v>
                </c:pt>
                <c:pt idx="69">
                  <c:v>2377.6743734422198</c:v>
                </c:pt>
                <c:pt idx="70">
                  <c:v>2377.8966513866908</c:v>
                </c:pt>
                <c:pt idx="71">
                  <c:v>2378.1191035279771</c:v>
                </c:pt>
                <c:pt idx="72">
                  <c:v>2378.7875051327283</c:v>
                </c:pt>
                <c:pt idx="73">
                  <c:v>2379.0106540612178</c:v>
                </c:pt>
                <c:pt idx="74">
                  <c:v>2379.2339771864936</c:v>
                </c:pt>
                <c:pt idx="75">
                  <c:v>2380.3532057649863</c:v>
                </c:pt>
                <c:pt idx="76">
                  <c:v>2380.5775740711251</c:v>
                </c:pt>
                <c:pt idx="77">
                  <c:v>2380.802116573992</c:v>
                </c:pt>
                <c:pt idx="78">
                  <c:v>2381.0268332737323</c:v>
                </c:pt>
                <c:pt idx="79">
                  <c:v>2381.2517241702008</c:v>
                </c:pt>
                <c:pt idx="80">
                  <c:v>2382.1530297241698</c:v>
                </c:pt>
                <c:pt idx="81">
                  <c:v>2382.3787916047149</c:v>
                </c:pt>
                <c:pt idx="82">
                  <c:v>2382.6047276819882</c:v>
                </c:pt>
                <c:pt idx="83">
                  <c:v>2382.8308379561349</c:v>
                </c:pt>
                <c:pt idx="84">
                  <c:v>2383.5102139592054</c:v>
                </c:pt>
                <c:pt idx="85">
                  <c:v>2383.7370210204972</c:v>
                </c:pt>
                <c:pt idx="86">
                  <c:v>2383.9640022786334</c:v>
                </c:pt>
                <c:pt idx="87">
                  <c:v>2384.1911577334977</c:v>
                </c:pt>
                <c:pt idx="88">
                  <c:v>2384.4184873851773</c:v>
                </c:pt>
                <c:pt idx="89">
                  <c:v>2385.1015215211373</c:v>
                </c:pt>
                <c:pt idx="90">
                  <c:v>2385.3295479600201</c:v>
                </c:pt>
                <c:pt idx="91">
                  <c:v>2385.5577485956892</c:v>
                </c:pt>
                <c:pt idx="92">
                  <c:v>2385.7861234282318</c:v>
                </c:pt>
                <c:pt idx="93">
                  <c:v>2386.0146724575025</c:v>
                </c:pt>
                <c:pt idx="94">
                  <c:v>2386.7013647261774</c:v>
                </c:pt>
                <c:pt idx="95">
                  <c:v>2386.9306105427095</c:v>
                </c:pt>
                <c:pt idx="96">
                  <c:v>2387.1600305559987</c:v>
                </c:pt>
                <c:pt idx="97">
                  <c:v>2387.3896247661323</c:v>
                </c:pt>
                <c:pt idx="98">
                  <c:v>2387.6193931730231</c:v>
                </c:pt>
                <c:pt idx="99">
                  <c:v>2388.3097435745003</c:v>
                </c:pt>
                <c:pt idx="100">
                  <c:v>2388.5402087685652</c:v>
                </c:pt>
                <c:pt idx="101">
                  <c:v>2388.7708481595037</c:v>
                </c:pt>
                <c:pt idx="102">
                  <c:v>2389.0016617471993</c:v>
                </c:pt>
                <c:pt idx="103">
                  <c:v>2389.2326495317393</c:v>
                </c:pt>
                <c:pt idx="104">
                  <c:v>2390.1583426377038</c:v>
                </c:pt>
                <c:pt idx="105">
                  <c:v>2390.3902014062332</c:v>
                </c:pt>
                <c:pt idx="106">
                  <c:v>2390.6222343715199</c:v>
                </c:pt>
                <c:pt idx="107">
                  <c:v>2390.8544415335928</c:v>
                </c:pt>
                <c:pt idx="108">
                  <c:v>2391.5521082007326</c:v>
                </c:pt>
                <c:pt idx="109">
                  <c:v>2391.7850121500087</c:v>
                </c:pt>
                <c:pt idx="110">
                  <c:v>2392.018090296071</c:v>
                </c:pt>
                <c:pt idx="111">
                  <c:v>2392.2513426390069</c:v>
                </c:pt>
                <c:pt idx="112">
                  <c:v>2392.4847691786999</c:v>
                </c:pt>
                <c:pt idx="113">
                  <c:v>2393.1860939785838</c:v>
                </c:pt>
                <c:pt idx="114">
                  <c:v>2393.4202173055091</c:v>
                </c:pt>
                <c:pt idx="115">
                  <c:v>2393.6545148291916</c:v>
                </c:pt>
                <c:pt idx="116">
                  <c:v>2393.8889865496894</c:v>
                </c:pt>
                <c:pt idx="117">
                  <c:v>2394.1236324670026</c:v>
                </c:pt>
                <c:pt idx="118">
                  <c:v>2395.063958104176</c:v>
                </c:pt>
                <c:pt idx="119">
                  <c:v>2395.2994750055077</c:v>
                </c:pt>
                <c:pt idx="120">
                  <c:v>2395.5351661035966</c:v>
                </c:pt>
                <c:pt idx="121">
                  <c:v>2395.7710313985299</c:v>
                </c:pt>
                <c:pt idx="122">
                  <c:v>2396.4796724640182</c:v>
                </c:pt>
                <c:pt idx="123">
                  <c:v>2396.9529708250193</c:v>
                </c:pt>
                <c:pt idx="124">
                  <c:v>2397.1898813006992</c:v>
                </c:pt>
                <c:pt idx="125">
                  <c:v>2397.4269659731945</c:v>
                </c:pt>
                <c:pt idx="126">
                  <c:v>2398.1392651715432</c:v>
                </c:pt>
                <c:pt idx="127">
                  <c:v>2398.3770466312126</c:v>
                </c:pt>
                <c:pt idx="128">
                  <c:v>2398.6150022876973</c:v>
                </c:pt>
                <c:pt idx="129">
                  <c:v>2398.8531321410264</c:v>
                </c:pt>
                <c:pt idx="130">
                  <c:v>2399.0914361910836</c:v>
                </c:pt>
                <c:pt idx="131">
                  <c:v>2399.8073935221764</c:v>
                </c:pt>
                <c:pt idx="132">
                  <c:v>2400.0463943595241</c:v>
                </c:pt>
                <c:pt idx="133">
                  <c:v>2400.524918624491</c:v>
                </c:pt>
                <c:pt idx="134">
                  <c:v>2400.7644420522265</c:v>
                </c:pt>
                <c:pt idx="135">
                  <c:v>2401.4840575160924</c:v>
                </c:pt>
                <c:pt idx="136">
                  <c:v>2401.724277730973</c:v>
                </c:pt>
                <c:pt idx="137">
                  <c:v>2401.9646721427271</c:v>
                </c:pt>
                <c:pt idx="138">
                  <c:v>2402.2052407511801</c:v>
                </c:pt>
                <c:pt idx="139">
                  <c:v>2402.4459835565358</c:v>
                </c:pt>
                <c:pt idx="140">
                  <c:v>2403.1692571532039</c:v>
                </c:pt>
                <c:pt idx="141">
                  <c:v>2403.4106967457046</c:v>
                </c:pt>
                <c:pt idx="142">
                  <c:v>2403.8940985210938</c:v>
                </c:pt>
                <c:pt idx="143">
                  <c:v>2404.1360607039824</c:v>
                </c:pt>
                <c:pt idx="144">
                  <c:v>2404.8629924335401</c:v>
                </c:pt>
                <c:pt idx="145">
                  <c:v>2405.1056514036027</c:v>
                </c:pt>
                <c:pt idx="146">
                  <c:v>2405.3484845704807</c:v>
                </c:pt>
                <c:pt idx="147">
                  <c:v>2405.5914919342322</c:v>
                </c:pt>
                <c:pt idx="148">
                  <c:v>2405.8346734947118</c:v>
                </c:pt>
                <c:pt idx="149">
                  <c:v>2406.8091417047253</c:v>
                </c:pt>
                <c:pt idx="150">
                  <c:v>2407.0531942491943</c:v>
                </c:pt>
                <c:pt idx="151">
                  <c:v>2407.2974209904787</c:v>
                </c:pt>
                <c:pt idx="152">
                  <c:v>2407.5418219286075</c:v>
                </c:pt>
                <c:pt idx="153">
                  <c:v>2408.2760699237115</c:v>
                </c:pt>
                <c:pt idx="154">
                  <c:v>2408.5211676489853</c:v>
                </c:pt>
                <c:pt idx="155">
                  <c:v>2408.7664395711035</c:v>
                </c:pt>
                <c:pt idx="156">
                  <c:v>2409.011885689979</c:v>
                </c:pt>
                <c:pt idx="157">
                  <c:v>2409.2575060057279</c:v>
                </c:pt>
                <c:pt idx="158">
                  <c:v>2409.995412133605</c:v>
                </c:pt>
                <c:pt idx="159">
                  <c:v>2410.2417292364989</c:v>
                </c:pt>
                <c:pt idx="160">
                  <c:v>2410.4882205362373</c:v>
                </c:pt>
                <c:pt idx="161">
                  <c:v>2410.7348860327038</c:v>
                </c:pt>
                <c:pt idx="162">
                  <c:v>2410.9817257259856</c:v>
                </c:pt>
                <c:pt idx="163">
                  <c:v>2411.9708264672081</c:v>
                </c:pt>
                <c:pt idx="164">
                  <c:v>2412.2185371444793</c:v>
                </c:pt>
                <c:pt idx="165">
                  <c:v>2412.4664220186241</c:v>
                </c:pt>
                <c:pt idx="166">
                  <c:v>2412.714481089497</c:v>
                </c:pt>
                <c:pt idx="167">
                  <c:v>2413.4597034829785</c:v>
                </c:pt>
                <c:pt idx="168">
                  <c:v>2413.7084593411128</c:v>
                </c:pt>
                <c:pt idx="169">
                  <c:v>2413.9573893960041</c:v>
                </c:pt>
                <c:pt idx="170">
                  <c:v>2414.2064936476818</c:v>
                </c:pt>
                <c:pt idx="171">
                  <c:v>2414.4557720962039</c:v>
                </c:pt>
                <c:pt idx="172">
                  <c:v>2415.9551009199931</c:v>
                </c:pt>
                <c:pt idx="173">
                  <c:v>2416.9581374052214</c:v>
                </c:pt>
                <c:pt idx="174">
                  <c:v>2417.4607008286403</c:v>
                </c:pt>
                <c:pt idx="175">
                  <c:v>2417.7122438355</c:v>
                </c:pt>
                <c:pt idx="176">
                  <c:v>2417.963961039175</c:v>
                </c:pt>
                <c:pt idx="177">
                  <c:v>2418.7201578311215</c:v>
                </c:pt>
                <c:pt idx="178">
                  <c:v>2418.9725718219997</c:v>
                </c:pt>
                <c:pt idx="179">
                  <c:v>2419.2251600096934</c:v>
                </c:pt>
                <c:pt idx="180">
                  <c:v>2419.4779223942314</c:v>
                </c:pt>
                <c:pt idx="181">
                  <c:v>2419.7308589754975</c:v>
                </c:pt>
                <c:pt idx="182">
                  <c:v>2420.490713900188</c:v>
                </c:pt>
                <c:pt idx="183">
                  <c:v>2420.7443472687155</c:v>
                </c:pt>
                <c:pt idx="184">
                  <c:v>2420.9981548340002</c:v>
                </c:pt>
                <c:pt idx="185">
                  <c:v>2421.2521365960711</c:v>
                </c:pt>
                <c:pt idx="186">
                  <c:v>2421.5062925550155</c:v>
                </c:pt>
                <c:pt idx="187">
                  <c:v>2422.2698056125082</c:v>
                </c:pt>
                <c:pt idx="188">
                  <c:v>2422.5246583585686</c:v>
                </c:pt>
                <c:pt idx="189">
                  <c:v>2422.7796853015025</c:v>
                </c:pt>
                <c:pt idx="190">
                  <c:v>2423.0348864411935</c:v>
                </c:pt>
                <c:pt idx="191">
                  <c:v>2423.290261777729</c:v>
                </c:pt>
                <c:pt idx="192">
                  <c:v>2424.0574329680239</c:v>
                </c:pt>
                <c:pt idx="193">
                  <c:v>2424.3135050917044</c:v>
                </c:pt>
                <c:pt idx="194">
                  <c:v>2424.5697514122294</c:v>
                </c:pt>
                <c:pt idx="195">
                  <c:v>2424.8261719295115</c:v>
                </c:pt>
                <c:pt idx="196">
                  <c:v>2425.0827666435798</c:v>
                </c:pt>
                <c:pt idx="197">
                  <c:v>2425.8535959667352</c:v>
                </c:pt>
                <c:pt idx="198">
                  <c:v>2426.1108874680067</c:v>
                </c:pt>
                <c:pt idx="199">
                  <c:v>2426.3683531660936</c:v>
                </c:pt>
                <c:pt idx="200">
                  <c:v>2426.6259930610249</c:v>
                </c:pt>
                <c:pt idx="201">
                  <c:v>2426.8838071527134</c:v>
                </c:pt>
                <c:pt idx="202">
                  <c:v>2427.6582946085837</c:v>
                </c:pt>
                <c:pt idx="203">
                  <c:v>2427.9168054875336</c:v>
                </c:pt>
                <c:pt idx="204">
                  <c:v>2428.1754905632115</c:v>
                </c:pt>
                <c:pt idx="205">
                  <c:v>2428.4343498356757</c:v>
                </c:pt>
                <c:pt idx="206">
                  <c:v>2428.6933833050134</c:v>
                </c:pt>
                <c:pt idx="207">
                  <c:v>2429.471528893715</c:v>
                </c:pt>
                <c:pt idx="208">
                  <c:v>2429.9911636035249</c:v>
                </c:pt>
                <c:pt idx="209">
                  <c:v>2430.2512422535801</c:v>
                </c:pt>
                <c:pt idx="210">
                  <c:v>2430.511495100538</c:v>
                </c:pt>
                <c:pt idx="211">
                  <c:v>2431.2932988220127</c:v>
                </c:pt>
                <c:pt idx="212">
                  <c:v>2431.5542484560865</c:v>
                </c:pt>
                <c:pt idx="213">
                  <c:v>2431.8153722870338</c:v>
                </c:pt>
                <c:pt idx="214">
                  <c:v>2432.0766703147092</c:v>
                </c:pt>
                <c:pt idx="215">
                  <c:v>2432.3381425391999</c:v>
                </c:pt>
                <c:pt idx="216">
                  <c:v>2433.1236043935351</c:v>
                </c:pt>
                <c:pt idx="217">
                  <c:v>2433.3857734051999</c:v>
                </c:pt>
                <c:pt idx="218">
                  <c:v>2433.64811661368</c:v>
                </c:pt>
                <c:pt idx="219">
                  <c:v>2433.9106340190338</c:v>
                </c:pt>
                <c:pt idx="220">
                  <c:v>2434.1733256211155</c:v>
                </c:pt>
                <c:pt idx="221">
                  <c:v>2434.9624456081947</c:v>
                </c:pt>
                <c:pt idx="222">
                  <c:v>2435.2258339975378</c:v>
                </c:pt>
                <c:pt idx="223">
                  <c:v>2435.4893965836091</c:v>
                </c:pt>
                <c:pt idx="224">
                  <c:v>2435.7531333664665</c:v>
                </c:pt>
                <c:pt idx="225">
                  <c:v>2436.809822466108</c:v>
                </c:pt>
                <c:pt idx="226">
                  <c:v>2437.074430232984</c:v>
                </c:pt>
                <c:pt idx="227">
                  <c:v>2437.3392121967045</c:v>
                </c:pt>
                <c:pt idx="228">
                  <c:v>2437.6041683571821</c:v>
                </c:pt>
                <c:pt idx="229">
                  <c:v>2437.8692987145332</c:v>
                </c:pt>
                <c:pt idx="230">
                  <c:v>2438.6657349672168</c:v>
                </c:pt>
                <c:pt idx="231">
                  <c:v>2438.9315621116839</c:v>
                </c:pt>
                <c:pt idx="232">
                  <c:v>2439.1975634530245</c:v>
                </c:pt>
                <c:pt idx="233">
                  <c:v>2439.4637389911222</c:v>
                </c:pt>
                <c:pt idx="234">
                  <c:v>2439.7300887259771</c:v>
                </c:pt>
                <c:pt idx="235">
                  <c:v>2440.5301831115212</c:v>
                </c:pt>
                <c:pt idx="236">
                  <c:v>2440.7972296336084</c:v>
                </c:pt>
                <c:pt idx="237">
                  <c:v>2441.0644503524818</c:v>
                </c:pt>
                <c:pt idx="238">
                  <c:v>2441.3318452682288</c:v>
                </c:pt>
                <c:pt idx="239">
                  <c:v>2441.5994143807038</c:v>
                </c:pt>
                <c:pt idx="240">
                  <c:v>2442.4031668989919</c:v>
                </c:pt>
                <c:pt idx="241">
                  <c:v>2442.6714327987283</c:v>
                </c:pt>
                <c:pt idx="242">
                  <c:v>2442.9398728951928</c:v>
                </c:pt>
                <c:pt idx="243">
                  <c:v>2443.2084871884726</c:v>
                </c:pt>
                <c:pt idx="244">
                  <c:v>2444.5541716069856</c:v>
                </c:pt>
                <c:pt idx="245">
                  <c:v>2444.8238310811284</c:v>
                </c:pt>
                <c:pt idx="246">
                  <c:v>2445.0936647519993</c:v>
                </c:pt>
                <c:pt idx="247">
                  <c:v>2445.3636726197437</c:v>
                </c:pt>
                <c:pt idx="248">
                  <c:v>2446.1747414036072</c:v>
                </c:pt>
                <c:pt idx="249">
                  <c:v>2446.4454460584966</c:v>
                </c:pt>
                <c:pt idx="250">
                  <c:v>2446.7163249102305</c:v>
                </c:pt>
                <c:pt idx="251">
                  <c:v>2446.9873779587215</c:v>
                </c:pt>
                <c:pt idx="252">
                  <c:v>2447.2586052039987</c:v>
                </c:pt>
                <c:pt idx="253">
                  <c:v>2448.3452561532031</c:v>
                </c:pt>
                <c:pt idx="254">
                  <c:v>2448.6173543824989</c:v>
                </c:pt>
                <c:pt idx="255">
                  <c:v>2448.8896268086392</c:v>
                </c:pt>
                <c:pt idx="256">
                  <c:v>2449.1620734315075</c:v>
                </c:pt>
                <c:pt idx="257">
                  <c:v>2449.9804584810045</c:v>
                </c:pt>
                <c:pt idx="258">
                  <c:v>2450.2536018911342</c:v>
                </c:pt>
                <c:pt idx="259">
                  <c:v>2450.5269194979919</c:v>
                </c:pt>
                <c:pt idx="260">
                  <c:v>2450.8004113016941</c:v>
                </c:pt>
                <c:pt idx="261">
                  <c:v>2451.0740773022117</c:v>
                </c:pt>
                <c:pt idx="262">
                  <c:v>2451.8961204845109</c:v>
                </c:pt>
                <c:pt idx="263">
                  <c:v>2452.1704832721734</c:v>
                </c:pt>
                <c:pt idx="264">
                  <c:v>2452.4450202567095</c:v>
                </c:pt>
                <c:pt idx="265">
                  <c:v>2452.7197314380028</c:v>
                </c:pt>
                <c:pt idx="266">
                  <c:v>2452.9946168161405</c:v>
                </c:pt>
                <c:pt idx="267">
                  <c:v>2453.8203181312128</c:v>
                </c:pt>
                <c:pt idx="268">
                  <c:v>2454.0959002964955</c:v>
                </c:pt>
                <c:pt idx="269">
                  <c:v>2454.3716566586227</c:v>
                </c:pt>
                <c:pt idx="270">
                  <c:v>2454.647587217507</c:v>
                </c:pt>
                <c:pt idx="271">
                  <c:v>2454.9236919731775</c:v>
                </c:pt>
                <c:pt idx="272">
                  <c:v>2455.7530514210812</c:v>
                </c:pt>
                <c:pt idx="273">
                  <c:v>2456.0298529640131</c:v>
                </c:pt>
                <c:pt idx="274">
                  <c:v>2456.3068287037022</c:v>
                </c:pt>
                <c:pt idx="275">
                  <c:v>2456.5839786402357</c:v>
                </c:pt>
                <c:pt idx="276">
                  <c:v>2457.6943203542032</c:v>
                </c:pt>
                <c:pt idx="277">
                  <c:v>2457.9723412747262</c:v>
                </c:pt>
                <c:pt idx="278">
                  <c:v>2458.2505363920063</c:v>
                </c:pt>
                <c:pt idx="279">
                  <c:v>2458.5289057060727</c:v>
                </c:pt>
                <c:pt idx="280">
                  <c:v>2458.8074492170126</c:v>
                </c:pt>
                <c:pt idx="281">
                  <c:v>2459.6441249305208</c:v>
                </c:pt>
                <c:pt idx="282">
                  <c:v>2459.9233652285766</c:v>
                </c:pt>
                <c:pt idx="283">
                  <c:v>2460.202779723506</c:v>
                </c:pt>
                <c:pt idx="284">
                  <c:v>2460.4823684151925</c:v>
                </c:pt>
                <c:pt idx="285">
                  <c:v>2460.7621313037234</c:v>
                </c:pt>
                <c:pt idx="286">
                  <c:v>2461.6024651500338</c:v>
                </c:pt>
                <c:pt idx="287">
                  <c:v>2461.8829248257098</c:v>
                </c:pt>
                <c:pt idx="288">
                  <c:v>2462.1635586982302</c:v>
                </c:pt>
                <c:pt idx="289">
                  <c:v>2462.4443667675077</c:v>
                </c:pt>
                <c:pt idx="290">
                  <c:v>2462.7253490336007</c:v>
                </c:pt>
                <c:pt idx="291">
                  <c:v>2463.8510200660094</c:v>
                </c:pt>
                <c:pt idx="292">
                  <c:v>2464.1328733160917</c:v>
                </c:pt>
                <c:pt idx="293">
                  <c:v>2464.4149007630185</c:v>
                </c:pt>
                <c:pt idx="294">
                  <c:v>2464.6971024067025</c:v>
                </c:pt>
                <c:pt idx="295">
                  <c:v>2465.5447525185882</c:v>
                </c:pt>
                <c:pt idx="296">
                  <c:v>2465.8276509495336</c:v>
                </c:pt>
                <c:pt idx="297">
                  <c:v>2466.110723577207</c:v>
                </c:pt>
                <c:pt idx="298">
                  <c:v>2466.3939704016957</c:v>
                </c:pt>
                <c:pt idx="299">
                  <c:v>2466.6773914230289</c:v>
                </c:pt>
                <c:pt idx="300">
                  <c:v>2467.5286996677169</c:v>
                </c:pt>
                <c:pt idx="301">
                  <c:v>2467.8128174761951</c:v>
                </c:pt>
                <c:pt idx="302">
                  <c:v>2468.0971094815177</c:v>
                </c:pt>
                <c:pt idx="303">
                  <c:v>2469.8065196461102</c:v>
                </c:pt>
                <c:pt idx="304">
                  <c:v>2470.0920310289657</c:v>
                </c:pt>
                <c:pt idx="305">
                  <c:v>2470.3777166087239</c:v>
                </c:pt>
                <c:pt idx="306">
                  <c:v>2470.6635763851809</c:v>
                </c:pt>
                <c:pt idx="307">
                  <c:v>2471.5222008954734</c:v>
                </c:pt>
                <c:pt idx="308">
                  <c:v>2471.8087574592209</c:v>
                </c:pt>
                <c:pt idx="309">
                  <c:v>2472.0954882196966</c:v>
                </c:pt>
                <c:pt idx="310">
                  <c:v>2472.3823931770166</c:v>
                </c:pt>
                <c:pt idx="311">
                  <c:v>2472.6694723310939</c:v>
                </c:pt>
                <c:pt idx="312">
                  <c:v>2473.5317549741885</c:v>
                </c:pt>
                <c:pt idx="313">
                  <c:v>2473.8195309155271</c:v>
                </c:pt>
                <c:pt idx="314">
                  <c:v>2474.1074810535938</c:v>
                </c:pt>
                <c:pt idx="315">
                  <c:v>2474.3956053884758</c:v>
                </c:pt>
                <c:pt idx="316">
                  <c:v>2474.6839039202314</c:v>
                </c:pt>
                <c:pt idx="317">
                  <c:v>2475.5498446960992</c:v>
                </c:pt>
                <c:pt idx="318">
                  <c:v>2476.1280095307156</c:v>
                </c:pt>
                <c:pt idx="319">
                  <c:v>2476.4173532431887</c:v>
                </c:pt>
                <c:pt idx="320">
                  <c:v>2476.7068711525353</c:v>
                </c:pt>
                <c:pt idx="321">
                  <c:v>2477.5764700612344</c:v>
                </c:pt>
                <c:pt idx="322">
                  <c:v>2477.8666847576969</c:v>
                </c:pt>
                <c:pt idx="323">
                  <c:v>2478.1570736509748</c:v>
                </c:pt>
                <c:pt idx="324">
                  <c:v>2478.4476367411262</c:v>
                </c:pt>
                <c:pt idx="325">
                  <c:v>2478.7383740279765</c:v>
                </c:pt>
                <c:pt idx="326">
                  <c:v>2479.6116310694779</c:v>
                </c:pt>
                <c:pt idx="327">
                  <c:v>2479.9030651436187</c:v>
                </c:pt>
                <c:pt idx="328">
                  <c:v>2480.1946734144876</c:v>
                </c:pt>
                <c:pt idx="329">
                  <c:v>2480.4864558822301</c:v>
                </c:pt>
                <c:pt idx="330">
                  <c:v>2480.7784125467006</c:v>
                </c:pt>
                <c:pt idx="331">
                  <c:v>2481.6553277210041</c:v>
                </c:pt>
                <c:pt idx="332">
                  <c:v>2481.947981172736</c:v>
                </c:pt>
                <c:pt idx="333">
                  <c:v>2482.240808821196</c:v>
                </c:pt>
                <c:pt idx="334">
                  <c:v>2482.5338106664713</c:v>
                </c:pt>
                <c:pt idx="335">
                  <c:v>2482.8269867086201</c:v>
                </c:pt>
                <c:pt idx="336">
                  <c:v>2483.7075600156968</c:v>
                </c:pt>
                <c:pt idx="337">
                  <c:v>2484.0014328449906</c:v>
                </c:pt>
                <c:pt idx="338">
                  <c:v>2484.2954798711289</c:v>
                </c:pt>
                <c:pt idx="339">
                  <c:v>2484.5897010939952</c:v>
                </c:pt>
                <c:pt idx="340">
                  <c:v>2484.8840965137351</c:v>
                </c:pt>
                <c:pt idx="341">
                  <c:v>2485.7683279536141</c:v>
                </c:pt>
                <c:pt idx="342">
                  <c:v>2486.0634201604989</c:v>
                </c:pt>
                <c:pt idx="343">
                  <c:v>2486.3586865641701</c:v>
                </c:pt>
                <c:pt idx="344">
                  <c:v>2486.6541271647147</c:v>
                </c:pt>
                <c:pt idx="345">
                  <c:v>2486.9497419619875</c:v>
                </c:pt>
                <c:pt idx="346">
                  <c:v>2488.1339431192027</c:v>
                </c:pt>
                <c:pt idx="347">
                  <c:v>2488.430428900494</c:v>
                </c:pt>
                <c:pt idx="348">
                  <c:v>2488.7270888786297</c:v>
                </c:pt>
                <c:pt idx="349">
                  <c:v>2489.0239230534935</c:v>
                </c:pt>
                <c:pt idx="350">
                  <c:v>2490.5107068800135</c:v>
                </c:pt>
                <c:pt idx="351">
                  <c:v>2490.808586235682</c:v>
                </c:pt>
                <c:pt idx="352">
                  <c:v>2491.1066397882241</c:v>
                </c:pt>
                <c:pt idx="353">
                  <c:v>2492.0018456265097</c:v>
                </c:pt>
                <c:pt idx="354">
                  <c:v>2492.3005959661969</c:v>
                </c:pt>
                <c:pt idx="355">
                  <c:v>2492.5995205027284</c:v>
                </c:pt>
                <c:pt idx="356">
                  <c:v>2493.1978921661212</c:v>
                </c:pt>
                <c:pt idx="357">
                  <c:v>2494.3967258544872</c:v>
                </c:pt>
                <c:pt idx="358">
                  <c:v>2494.6968697685807</c:v>
                </c:pt>
                <c:pt idx="359">
                  <c:v>2494.9971878795186</c:v>
                </c:pt>
                <c:pt idx="360">
                  <c:v>2495.2976801871846</c:v>
                </c:pt>
                <c:pt idx="361">
                  <c:v>2496.2002022910747</c:v>
                </c:pt>
                <c:pt idx="362">
                  <c:v>2496.5013913860021</c:v>
                </c:pt>
                <c:pt idx="363">
                  <c:v>2497.1042921662156</c:v>
                </c:pt>
                <c:pt idx="364">
                  <c:v>2497.4060038515017</c:v>
                </c:pt>
                <c:pt idx="365">
                  <c:v>2498.312184088194</c:v>
                </c:pt>
                <c:pt idx="366">
                  <c:v>2498.6145925607416</c:v>
                </c:pt>
                <c:pt idx="367">
                  <c:v>2498.9171752300172</c:v>
                </c:pt>
                <c:pt idx="368">
                  <c:v>2499.219932096079</c:v>
                </c:pt>
                <c:pt idx="369">
                  <c:v>2500.7363293785893</c:v>
                </c:pt>
                <c:pt idx="370">
                  <c:v>2501.0401314255141</c:v>
                </c:pt>
                <c:pt idx="371">
                  <c:v>2501.3441076691961</c:v>
                </c:pt>
                <c:pt idx="372">
                  <c:v>2501.6482581096643</c:v>
                </c:pt>
                <c:pt idx="373">
                  <c:v>2502.5617546120193</c:v>
                </c:pt>
                <c:pt idx="374">
                  <c:v>2502.8666018396907</c:v>
                </c:pt>
                <c:pt idx="375">
                  <c:v>2503.1716232641775</c:v>
                </c:pt>
                <c:pt idx="376">
                  <c:v>2503.4768188855087</c:v>
                </c:pt>
                <c:pt idx="377">
                  <c:v>2503.7821887035971</c:v>
                </c:pt>
                <c:pt idx="378">
                  <c:v>2504.6993433386669</c:v>
                </c:pt>
                <c:pt idx="379">
                  <c:v>2505.3116507460945</c:v>
                </c:pt>
                <c:pt idx="380">
                  <c:v>2505.6180657450168</c:v>
                </c:pt>
                <c:pt idx="381">
                  <c:v>2505.9246549406962</c:v>
                </c:pt>
                <c:pt idx="382">
                  <c:v>2506.8454677085974</c:v>
                </c:pt>
                <c:pt idx="383">
                  <c:v>2507.1527536915382</c:v>
                </c:pt>
                <c:pt idx="384">
                  <c:v>2507.4602138712071</c:v>
                </c:pt>
                <c:pt idx="385">
                  <c:v>2507.7678482476913</c:v>
                </c:pt>
                <c:pt idx="386">
                  <c:v>2508.0756568210199</c:v>
                </c:pt>
                <c:pt idx="387">
                  <c:v>2509.308633082197</c:v>
                </c:pt>
                <c:pt idx="388">
                  <c:v>2509.6173126395151</c:v>
                </c:pt>
                <c:pt idx="389">
                  <c:v>2509.9261663935904</c:v>
                </c:pt>
                <c:pt idx="390">
                  <c:v>2510.235194344481</c:v>
                </c:pt>
                <c:pt idx="391">
                  <c:v>2511.1633233780158</c:v>
                </c:pt>
                <c:pt idx="392">
                  <c:v>2511.4730481161096</c:v>
                </c:pt>
                <c:pt idx="393">
                  <c:v>2511.7829470509896</c:v>
                </c:pt>
                <c:pt idx="394">
                  <c:v>2512.0930201827141</c:v>
                </c:pt>
                <c:pt idx="395">
                  <c:v>2512.4032675111957</c:v>
                </c:pt>
                <c:pt idx="396">
                  <c:v>2513.3350546774745</c:v>
                </c:pt>
                <c:pt idx="397">
                  <c:v>2513.6459987932176</c:v>
                </c:pt>
                <c:pt idx="398">
                  <c:v>2513.9571171056887</c:v>
                </c:pt>
                <c:pt idx="399">
                  <c:v>2514.2684096150333</c:v>
                </c:pt>
                <c:pt idx="400">
                  <c:v>2514.579876321106</c:v>
                </c:pt>
                <c:pt idx="401">
                  <c:v>2515.515321620187</c:v>
                </c:pt>
                <c:pt idx="402">
                  <c:v>2515.8274851135211</c:v>
                </c:pt>
                <c:pt idx="403">
                  <c:v>2516.1398228036123</c:v>
                </c:pt>
                <c:pt idx="404">
                  <c:v>2516.4523346904898</c:v>
                </c:pt>
                <c:pt idx="405">
                  <c:v>2516.7650207742117</c:v>
                </c:pt>
                <c:pt idx="406">
                  <c:v>2517.7041242061241</c:v>
                </c:pt>
                <c:pt idx="407">
                  <c:v>2518.017507076991</c:v>
                </c:pt>
                <c:pt idx="408">
                  <c:v>2518.3310641447315</c:v>
                </c:pt>
                <c:pt idx="409">
                  <c:v>2518.6447954092</c:v>
                </c:pt>
                <c:pt idx="410">
                  <c:v>2518.9587008704839</c:v>
                </c:pt>
                <c:pt idx="411">
                  <c:v>2519.9014624352276</c:v>
                </c:pt>
                <c:pt idx="412">
                  <c:v>2520.2160646837146</c:v>
                </c:pt>
                <c:pt idx="413">
                  <c:v>2520.530841128988</c:v>
                </c:pt>
                <c:pt idx="414">
                  <c:v>2520.8457917711057</c:v>
                </c:pt>
                <c:pt idx="415">
                  <c:v>2521.1609166099806</c:v>
                </c:pt>
                <c:pt idx="416">
                  <c:v>2522.1073363074684</c:v>
                </c:pt>
                <c:pt idx="417">
                  <c:v>2522.4231579336047</c:v>
                </c:pt>
                <c:pt idx="418">
                  <c:v>2522.7391537564981</c:v>
                </c:pt>
                <c:pt idx="419">
                  <c:v>2523.055323776236</c:v>
                </c:pt>
                <c:pt idx="420">
                  <c:v>2523.371667992702</c:v>
                </c:pt>
                <c:pt idx="421">
                  <c:v>2524.3217458229919</c:v>
                </c:pt>
                <c:pt idx="422">
                  <c:v>2524.6387868267193</c:v>
                </c:pt>
                <c:pt idx="423">
                  <c:v>2524.9560020272038</c:v>
                </c:pt>
                <c:pt idx="424">
                  <c:v>2525.2733914244745</c:v>
                </c:pt>
                <c:pt idx="425">
                  <c:v>2526.8629513630003</c:v>
                </c:pt>
                <c:pt idx="426">
                  <c:v>2527.4999947159959</c:v>
                </c:pt>
                <c:pt idx="427">
                  <c:v>2527.818777687673</c:v>
                </c:pt>
                <c:pt idx="428">
                  <c:v>2528.7761717836256</c:v>
                </c:pt>
                <c:pt idx="429">
                  <c:v>2529.0956515425059</c:v>
                </c:pt>
                <c:pt idx="430">
                  <c:v>2529.4153054981725</c:v>
                </c:pt>
                <c:pt idx="431">
                  <c:v>2529.7351336507127</c:v>
                </c:pt>
                <c:pt idx="432">
                  <c:v>2530.0551359999808</c:v>
                </c:pt>
                <c:pt idx="433">
                  <c:v>2531.0161882286775</c:v>
                </c:pt>
                <c:pt idx="434">
                  <c:v>2531.3368873652071</c:v>
                </c:pt>
                <c:pt idx="435">
                  <c:v>2531.6577606984938</c:v>
                </c:pt>
                <c:pt idx="436">
                  <c:v>2531.978808228625</c:v>
                </c:pt>
                <c:pt idx="437">
                  <c:v>2532.3000299555133</c:v>
                </c:pt>
                <c:pt idx="438">
                  <c:v>2533.5866588311328</c:v>
                </c:pt>
                <c:pt idx="439">
                  <c:v>2533.9087515420106</c:v>
                </c:pt>
                <c:pt idx="440">
                  <c:v>2534.2310184496746</c:v>
                </c:pt>
                <c:pt idx="441">
                  <c:v>2534.5534595542122</c:v>
                </c:pt>
                <c:pt idx="442">
                  <c:v>2535.8449659401958</c:v>
                </c:pt>
                <c:pt idx="443">
                  <c:v>2536.1682780287229</c:v>
                </c:pt>
                <c:pt idx="444">
                  <c:v>2536.491764314007</c:v>
                </c:pt>
                <c:pt idx="445">
                  <c:v>2536.8154247960774</c:v>
                </c:pt>
                <c:pt idx="446">
                  <c:v>2537.787451423239</c:v>
                </c:pt>
                <c:pt idx="447">
                  <c:v>2538.1118086925126</c:v>
                </c:pt>
                <c:pt idx="448">
                  <c:v>2538.4363401585724</c:v>
                </c:pt>
                <c:pt idx="449">
                  <c:v>2538.7610458215058</c:v>
                </c:pt>
                <c:pt idx="450">
                  <c:v>2539.0859256811964</c:v>
                </c:pt>
                <c:pt idx="451">
                  <c:v>2540.0616104410728</c:v>
                </c:pt>
                <c:pt idx="452">
                  <c:v>2540.3871870880248</c:v>
                </c:pt>
                <c:pt idx="453">
                  <c:v>2540.7129379317048</c:v>
                </c:pt>
                <c:pt idx="454">
                  <c:v>2541.0388629722293</c:v>
                </c:pt>
                <c:pt idx="455">
                  <c:v>2541.3649622095108</c:v>
                </c:pt>
                <c:pt idx="456">
                  <c:v>2542.3443051021895</c:v>
                </c:pt>
                <c:pt idx="457">
                  <c:v>2542.6711011267325</c:v>
                </c:pt>
                <c:pt idx="458">
                  <c:v>2542.9980713480036</c:v>
                </c:pt>
                <c:pt idx="459">
                  <c:v>2543.32521576609</c:v>
                </c:pt>
                <c:pt idx="460">
                  <c:v>2543.6525343810208</c:v>
                </c:pt>
                <c:pt idx="461">
                  <c:v>2544.6355354065017</c:v>
                </c:pt>
                <c:pt idx="462">
                  <c:v>2544.9635508085776</c:v>
                </c:pt>
                <c:pt idx="463">
                  <c:v>2545.291740407527</c:v>
                </c:pt>
                <c:pt idx="464">
                  <c:v>2545.6201042032044</c:v>
                </c:pt>
                <c:pt idx="465">
                  <c:v>2545.9486421956681</c:v>
                </c:pt>
                <c:pt idx="466">
                  <c:v>2546.9353013540385</c:v>
                </c:pt>
                <c:pt idx="467">
                  <c:v>2547.2645361337054</c:v>
                </c:pt>
                <c:pt idx="468">
                  <c:v>2547.5939451101876</c:v>
                </c:pt>
                <c:pt idx="469">
                  <c:v>2547.9235282835143</c:v>
                </c:pt>
                <c:pt idx="470">
                  <c:v>2548.2532856535981</c:v>
                </c:pt>
                <c:pt idx="471">
                  <c:v>2549.2436029446835</c:v>
                </c:pt>
                <c:pt idx="472">
                  <c:v>2550.2354880070197</c:v>
                </c:pt>
                <c:pt idx="473">
                  <c:v>2550.5664647547237</c:v>
                </c:pt>
                <c:pt idx="474">
                  <c:v>2552.2239614452119</c:v>
                </c:pt>
                <c:pt idx="475">
                  <c:v>2552.5559833736916</c:v>
                </c:pt>
                <c:pt idx="476">
                  <c:v>2552.8881794990157</c:v>
                </c:pt>
                <c:pt idx="477">
                  <c:v>2554.2187059682037</c:v>
                </c:pt>
                <c:pt idx="478">
                  <c:v>2554.5517730775173</c:v>
                </c:pt>
                <c:pt idx="479">
                  <c:v>2554.8850143836171</c:v>
                </c:pt>
                <c:pt idx="480">
                  <c:v>2555.218429886474</c:v>
                </c:pt>
                <c:pt idx="481">
                  <c:v>2556.2197215760243</c:v>
                </c:pt>
                <c:pt idx="482">
                  <c:v>2556.5538338661136</c:v>
                </c:pt>
                <c:pt idx="483">
                  <c:v>2556.8881203529891</c:v>
                </c:pt>
                <c:pt idx="484">
                  <c:v>2557.222581036709</c:v>
                </c:pt>
                <c:pt idx="485">
                  <c:v>2558.5621657394804</c:v>
                </c:pt>
                <c:pt idx="486">
                  <c:v>2558.8974974072189</c:v>
                </c:pt>
                <c:pt idx="487">
                  <c:v>2559.2330032716854</c:v>
                </c:pt>
                <c:pt idx="488">
                  <c:v>2559.5686833330255</c:v>
                </c:pt>
                <c:pt idx="489">
                  <c:v>2559.9045375911228</c:v>
                </c:pt>
                <c:pt idx="490">
                  <c:v>2560.9131455461902</c:v>
                </c:pt>
                <c:pt idx="491">
                  <c:v>2561.2496965915489</c:v>
                </c:pt>
                <c:pt idx="492">
                  <c:v>2561.5864218336064</c:v>
                </c:pt>
                <c:pt idx="493">
                  <c:v>2561.9233212724794</c:v>
                </c:pt>
                <c:pt idx="494">
                  <c:v>2562.2603949082259</c:v>
                </c:pt>
                <c:pt idx="495">
                  <c:v>2563.2726609961246</c:v>
                </c:pt>
                <c:pt idx="496">
                  <c:v>2563.9483760387229</c:v>
                </c:pt>
                <c:pt idx="497">
                  <c:v>2564.286494855216</c:v>
                </c:pt>
                <c:pt idx="498">
                  <c:v>2564.6247878684953</c:v>
                </c:pt>
                <c:pt idx="499">
                  <c:v>2565.6407120892254</c:v>
                </c:pt>
                <c:pt idx="500">
                  <c:v>2566.3188658869767</c:v>
                </c:pt>
                <c:pt idx="501">
                  <c:v>2566.658204081119</c:v>
                </c:pt>
                <c:pt idx="502">
                  <c:v>2566.9977164719894</c:v>
                </c:pt>
                <c:pt idx="503">
                  <c:v>2568.0172988254926</c:v>
                </c:pt>
                <c:pt idx="504">
                  <c:v>2568.3575080036244</c:v>
                </c:pt>
                <c:pt idx="505">
                  <c:v>2568.6978913784842</c:v>
                </c:pt>
                <c:pt idx="506">
                  <c:v>2569.0384489502467</c:v>
                </c:pt>
                <c:pt idx="507">
                  <c:v>2570.4024212050135</c:v>
                </c:pt>
                <c:pt idx="508">
                  <c:v>2570.7438497606781</c:v>
                </c:pt>
                <c:pt idx="509">
                  <c:v>2571.4272294624825</c:v>
                </c:pt>
                <c:pt idx="510">
                  <c:v>2573.1387271609856</c:v>
                </c:pt>
                <c:pt idx="511">
                  <c:v>2573.4815492911148</c:v>
                </c:pt>
                <c:pt idx="512">
                  <c:v>2573.8245456180011</c:v>
                </c:pt>
                <c:pt idx="513">
                  <c:v>2574.1677161416737</c:v>
                </c:pt>
                <c:pt idx="514">
                  <c:v>2575.1982728936418</c:v>
                </c:pt>
                <c:pt idx="515">
                  <c:v>2575.5421402045176</c:v>
                </c:pt>
                <c:pt idx="516">
                  <c:v>2575.8861817121797</c:v>
                </c:pt>
                <c:pt idx="517">
                  <c:v>2576.2303974167153</c:v>
                </c:pt>
                <c:pt idx="518">
                  <c:v>2576.574787318008</c:v>
                </c:pt>
                <c:pt idx="519">
                  <c:v>2577.9540888912161</c:v>
                </c:pt>
                <c:pt idx="520">
                  <c:v>2578.2993497764983</c:v>
                </c:pt>
                <c:pt idx="521">
                  <c:v>2578.6447848586249</c:v>
                </c:pt>
                <c:pt idx="522">
                  <c:v>2578.9903941375087</c:v>
                </c:pt>
                <c:pt idx="523">
                  <c:v>2580.3745732210809</c:v>
                </c:pt>
                <c:pt idx="524">
                  <c:v>2580.7210534840124</c:v>
                </c:pt>
                <c:pt idx="525">
                  <c:v>2582.4560677505215</c:v>
                </c:pt>
                <c:pt idx="526">
                  <c:v>2582.8035931941995</c:v>
                </c:pt>
                <c:pt idx="527">
                  <c:v>2583.151292834722</c:v>
                </c:pt>
                <c:pt idx="528">
                  <c:v>2583.4991666720016</c:v>
                </c:pt>
                <c:pt idx="529">
                  <c:v>2583.8472147060966</c:v>
                </c:pt>
                <c:pt idx="530">
                  <c:v>2584.8924039892445</c:v>
                </c:pt>
                <c:pt idx="531">
                  <c:v>2585.2411488105136</c:v>
                </c:pt>
                <c:pt idx="532">
                  <c:v>2585.590067828598</c:v>
                </c:pt>
                <c:pt idx="533">
                  <c:v>2585.9391610435268</c:v>
                </c:pt>
                <c:pt idx="534">
                  <c:v>2586.2884284551837</c:v>
                </c:pt>
                <c:pt idx="535">
                  <c:v>2587.3372758710757</c:v>
                </c:pt>
                <c:pt idx="536">
                  <c:v>2587.6872400700231</c:v>
                </c:pt>
                <c:pt idx="537">
                  <c:v>2588.0373784656986</c:v>
                </c:pt>
                <c:pt idx="538">
                  <c:v>2588.3876910582476</c:v>
                </c:pt>
                <c:pt idx="539">
                  <c:v>2588.7381778475246</c:v>
                </c:pt>
                <c:pt idx="540">
                  <c:v>2589.7906833961897</c:v>
                </c:pt>
                <c:pt idx="541">
                  <c:v>2590.14186697267</c:v>
                </c:pt>
                <c:pt idx="542">
                  <c:v>2590.4932247460238</c:v>
                </c:pt>
                <c:pt idx="543">
                  <c:v>2590.8447567160765</c:v>
                </c:pt>
                <c:pt idx="544">
                  <c:v>2591.1964628830319</c:v>
                </c:pt>
                <c:pt idx="545">
                  <c:v>2592.2526265645283</c:v>
                </c:pt>
                <c:pt idx="546">
                  <c:v>2592.6050295185996</c:v>
                </c:pt>
                <c:pt idx="547">
                  <c:v>2593.3103580172174</c:v>
                </c:pt>
                <c:pt idx="548">
                  <c:v>2593.6632835616765</c:v>
                </c:pt>
                <c:pt idx="549">
                  <c:v>2594.7231053760333</c:v>
                </c:pt>
                <c:pt idx="550">
                  <c:v>2595.0767277076957</c:v>
                </c:pt>
                <c:pt idx="551">
                  <c:v>2595.4305242361734</c:v>
                </c:pt>
                <c:pt idx="552">
                  <c:v>2595.7844949615246</c:v>
                </c:pt>
                <c:pt idx="553">
                  <c:v>2596.1386398836039</c:v>
                </c:pt>
                <c:pt idx="554">
                  <c:v>2597.5569615400163</c:v>
                </c:pt>
                <c:pt idx="555">
                  <c:v>2597.9119774461142</c:v>
                </c:pt>
                <c:pt idx="556">
                  <c:v>2598.2671675490274</c:v>
                </c:pt>
                <c:pt idx="557">
                  <c:v>2598.6225318486977</c:v>
                </c:pt>
                <c:pt idx="558">
                  <c:v>2599.6896699286008</c:v>
                </c:pt>
                <c:pt idx="559">
                  <c:v>2600.0457310154743</c:v>
                </c:pt>
                <c:pt idx="560">
                  <c:v>2600.4019662992214</c:v>
                </c:pt>
                <c:pt idx="561">
                  <c:v>2600.7583757796965</c:v>
                </c:pt>
                <c:pt idx="562">
                  <c:v>2601.1149594570161</c:v>
                </c:pt>
                <c:pt idx="563">
                  <c:v>2602.1857556697214</c:v>
                </c:pt>
                <c:pt idx="564">
                  <c:v>2602.543036134186</c:v>
                </c:pt>
                <c:pt idx="565">
                  <c:v>2602.9004907955241</c:v>
                </c:pt>
                <c:pt idx="566">
                  <c:v>2603.2581196536194</c:v>
                </c:pt>
                <c:pt idx="567">
                  <c:v>2603.6159227084718</c:v>
                </c:pt>
                <c:pt idx="568">
                  <c:v>2605.0488768961222</c:v>
                </c:pt>
                <c:pt idx="569">
                  <c:v>2605.4075509349932</c:v>
                </c:pt>
                <c:pt idx="570">
                  <c:v>2606.1254216032103</c:v>
                </c:pt>
                <c:pt idx="571">
                  <c:v>2607.5632533012249</c:v>
                </c:pt>
                <c:pt idx="572">
                  <c:v>2607.9231467176869</c:v>
                </c:pt>
                <c:pt idx="573">
                  <c:v>2608.2832143309643</c:v>
                </c:pt>
                <c:pt idx="574">
                  <c:v>2609.7252267521981</c:v>
                </c:pt>
                <c:pt idx="575">
                  <c:v>2610.086165349494</c:v>
                </c:pt>
                <c:pt idx="576">
                  <c:v>2610.4472781436052</c:v>
                </c:pt>
                <c:pt idx="577">
                  <c:v>2610.8085651345027</c:v>
                </c:pt>
                <c:pt idx="578">
                  <c:v>2611.1700263222156</c:v>
                </c:pt>
                <c:pt idx="579">
                  <c:v>2612.2554550661298</c:v>
                </c:pt>
                <c:pt idx="580">
                  <c:v>2612.6176130409876</c:v>
                </c:pt>
                <c:pt idx="581">
                  <c:v>2612.979945212719</c:v>
                </c:pt>
                <c:pt idx="582">
                  <c:v>2613.3424515812076</c:v>
                </c:pt>
                <c:pt idx="583">
                  <c:v>2613.7051321464824</c:v>
                </c:pt>
                <c:pt idx="584">
                  <c:v>2615.1575963757059</c:v>
                </c:pt>
                <c:pt idx="585">
                  <c:v>2615.5211479249992</c:v>
                </c:pt>
                <c:pt idx="586">
                  <c:v>2615.8848736711079</c:v>
                </c:pt>
                <c:pt idx="587">
                  <c:v>2616.2487736140029</c:v>
                </c:pt>
                <c:pt idx="588">
                  <c:v>2617.3415186234924</c:v>
                </c:pt>
                <c:pt idx="589">
                  <c:v>2617.7061153536197</c:v>
                </c:pt>
                <c:pt idx="590">
                  <c:v>2618.0708862805041</c:v>
                </c:pt>
                <c:pt idx="591">
                  <c:v>2618.4358314041747</c:v>
                </c:pt>
                <c:pt idx="592">
                  <c:v>2618.8009507247189</c:v>
                </c:pt>
                <c:pt idx="593">
                  <c:v>2619.8973538670107</c:v>
                </c:pt>
                <c:pt idx="594">
                  <c:v>2620.2631699746707</c:v>
                </c:pt>
                <c:pt idx="595">
                  <c:v>2620.6291602792044</c:v>
                </c:pt>
                <c:pt idx="596">
                  <c:v>2620.9953247804951</c:v>
                </c:pt>
                <c:pt idx="597">
                  <c:v>2621.3616634786304</c:v>
                </c:pt>
                <c:pt idx="598">
                  <c:v>2622.4617247537244</c:v>
                </c:pt>
                <c:pt idx="599">
                  <c:v>2622.8287602390046</c:v>
                </c:pt>
                <c:pt idx="600">
                  <c:v>2623.1959699211293</c:v>
                </c:pt>
                <c:pt idx="601">
                  <c:v>2623.5633538000111</c:v>
                </c:pt>
                <c:pt idx="602">
                  <c:v>2623.9309118756792</c:v>
                </c:pt>
                <c:pt idx="603">
                  <c:v>2625.0346312836336</c:v>
                </c:pt>
                <c:pt idx="604">
                  <c:v>2625.4028861465049</c:v>
                </c:pt>
                <c:pt idx="605">
                  <c:v>2625.7713152061915</c:v>
                </c:pt>
                <c:pt idx="606">
                  <c:v>2626.1399184627226</c:v>
                </c:pt>
                <c:pt idx="607">
                  <c:v>2626.5086959160108</c:v>
                </c:pt>
                <c:pt idx="608">
                  <c:v>2627.6160734566802</c:v>
                </c:pt>
                <c:pt idx="609">
                  <c:v>2627.9855476972298</c:v>
                </c:pt>
                <c:pt idx="610">
                  <c:v>2628.7250187685713</c:v>
                </c:pt>
                <c:pt idx="611">
                  <c:v>2629.0950155995088</c:v>
                </c:pt>
                <c:pt idx="612">
                  <c:v>2630.2060512730095</c:v>
                </c:pt>
                <c:pt idx="613">
                  <c:v>2630.5767448910919</c:v>
                </c:pt>
                <c:pt idx="614">
                  <c:v>2631.3186547177029</c:v>
                </c:pt>
                <c:pt idx="615">
                  <c:v>2631.6898709262314</c:v>
                </c:pt>
                <c:pt idx="616">
                  <c:v>2633.5485649207258</c:v>
                </c:pt>
                <c:pt idx="617">
                  <c:v>2633.9208263100008</c:v>
                </c:pt>
                <c:pt idx="618">
                  <c:v>2634.2932618960913</c:v>
                </c:pt>
                <c:pt idx="619">
                  <c:v>2635.7847462085192</c:v>
                </c:pt>
                <c:pt idx="620">
                  <c:v>2636.1580527785991</c:v>
                </c:pt>
                <c:pt idx="621">
                  <c:v>2636.5315335455234</c:v>
                </c:pt>
                <c:pt idx="622">
                  <c:v>2636.9051885092049</c:v>
                </c:pt>
                <c:pt idx="623">
                  <c:v>2638.0271985810832</c:v>
                </c:pt>
                <c:pt idx="624">
                  <c:v>2638.4015503320261</c:v>
                </c:pt>
                <c:pt idx="625">
                  <c:v>2638.776076279697</c:v>
                </c:pt>
                <c:pt idx="626">
                  <c:v>2639.1507764241833</c:v>
                </c:pt>
                <c:pt idx="627">
                  <c:v>2639.525650765514</c:v>
                </c:pt>
                <c:pt idx="628">
                  <c:v>2640.6513189701946</c:v>
                </c:pt>
                <c:pt idx="629">
                  <c:v>2641.0268900986703</c:v>
                </c:pt>
                <c:pt idx="630">
                  <c:v>2641.4026354240195</c:v>
                </c:pt>
                <c:pt idx="631">
                  <c:v>2641.7785549460968</c:v>
                </c:pt>
                <c:pt idx="632">
                  <c:v>2642.1546486650186</c:v>
                </c:pt>
                <c:pt idx="633">
                  <c:v>2643.2839750025305</c:v>
                </c:pt>
                <c:pt idx="634">
                  <c:v>2644.0377302115376</c:v>
                </c:pt>
                <c:pt idx="635">
                  <c:v>2644.4148691112059</c:v>
                </c:pt>
                <c:pt idx="636">
                  <c:v>2645.9251666780328</c:v>
                </c:pt>
                <c:pt idx="637">
                  <c:v>2646.3031765617197</c:v>
                </c:pt>
                <c:pt idx="638">
                  <c:v>2646.6813606421929</c:v>
                </c:pt>
                <c:pt idx="639">
                  <c:v>2647.0597189195105</c:v>
                </c:pt>
                <c:pt idx="640">
                  <c:v>2647.4382513936143</c:v>
                </c:pt>
                <c:pt idx="641">
                  <c:v>2648.5748939967016</c:v>
                </c:pt>
                <c:pt idx="642">
                  <c:v>2648.9541232580377</c:v>
                </c:pt>
                <c:pt idx="643">
                  <c:v>2649.3335267161019</c:v>
                </c:pt>
                <c:pt idx="644">
                  <c:v>2649.7131043709815</c:v>
                </c:pt>
                <c:pt idx="645">
                  <c:v>2650.0928562227054</c:v>
                </c:pt>
                <c:pt idx="646">
                  <c:v>2651.2331569585949</c:v>
                </c:pt>
                <c:pt idx="647">
                  <c:v>2651.613605597493</c:v>
                </c:pt>
                <c:pt idx="648">
                  <c:v>2651.9942284332064</c:v>
                </c:pt>
                <c:pt idx="649">
                  <c:v>2652.3750254657061</c:v>
                </c:pt>
                <c:pt idx="650">
                  <c:v>2652.7559966950212</c:v>
                </c:pt>
                <c:pt idx="651">
                  <c:v>2654.281623580202</c:v>
                </c:pt>
                <c:pt idx="652">
                  <c:v>2654.6634657935356</c:v>
                </c:pt>
                <c:pt idx="653">
                  <c:v>2655.0454822035972</c:v>
                </c:pt>
                <c:pt idx="654">
                  <c:v>2655.4276728104742</c:v>
                </c:pt>
                <c:pt idx="655">
                  <c:v>2656.5752898120263</c:v>
                </c:pt>
                <c:pt idx="656">
                  <c:v>2656.9581772061065</c:v>
                </c:pt>
                <c:pt idx="657">
                  <c:v>2657.341238797002</c:v>
                </c:pt>
                <c:pt idx="658">
                  <c:v>2657.7244745847129</c:v>
                </c:pt>
                <c:pt idx="659">
                  <c:v>2658.10788456921</c:v>
                </c:pt>
                <c:pt idx="660">
                  <c:v>2659.2591597034771</c:v>
                </c:pt>
                <c:pt idx="661">
                  <c:v>2659.6432664752356</c:v>
                </c:pt>
                <c:pt idx="662">
                  <c:v>2660.027547443693</c:v>
                </c:pt>
                <c:pt idx="663">
                  <c:v>2660.4120026089658</c:v>
                </c:pt>
                <c:pt idx="664">
                  <c:v>2660.7966319711122</c:v>
                </c:pt>
                <c:pt idx="665">
                  <c:v>2662.3368913874729</c:v>
                </c:pt>
                <c:pt idx="666">
                  <c:v>2662.7223917336087</c:v>
                </c:pt>
                <c:pt idx="667">
                  <c:v>2663.1080662765016</c:v>
                </c:pt>
                <c:pt idx="668">
                  <c:v>2663.493915016239</c:v>
                </c:pt>
                <c:pt idx="669">
                  <c:v>2665.039051942993</c:v>
                </c:pt>
                <c:pt idx="670">
                  <c:v>2665.4257716667198</c:v>
                </c:pt>
                <c:pt idx="671">
                  <c:v>2665.8126655872038</c:v>
                </c:pt>
                <c:pt idx="672">
                  <c:v>2666.1997337044741</c:v>
                </c:pt>
                <c:pt idx="673">
                  <c:v>2667.3619832372351</c:v>
                </c:pt>
                <c:pt idx="674">
                  <c:v>2667.7497481417086</c:v>
                </c:pt>
                <c:pt idx="675">
                  <c:v>2668.1376872429973</c:v>
                </c:pt>
                <c:pt idx="676">
                  <c:v>2668.5258005411306</c:v>
                </c:pt>
                <c:pt idx="677">
                  <c:v>2668.9140880359919</c:v>
                </c:pt>
                <c:pt idx="678">
                  <c:v>2670.079995701497</c:v>
                </c:pt>
                <c:pt idx="679">
                  <c:v>2670.4689799836196</c:v>
                </c:pt>
                <c:pt idx="680">
                  <c:v>2670.8581384624995</c:v>
                </c:pt>
                <c:pt idx="681">
                  <c:v>2671.2474711381947</c:v>
                </c:pt>
                <c:pt idx="682">
                  <c:v>2671.6369780107052</c:v>
                </c:pt>
                <c:pt idx="683">
                  <c:v>2672.8065438090125</c:v>
                </c:pt>
                <c:pt idx="684">
                  <c:v>2673.1967474686971</c:v>
                </c:pt>
                <c:pt idx="685">
                  <c:v>2673.5871253252262</c:v>
                </c:pt>
                <c:pt idx="686">
                  <c:v>2673.9776773784833</c:v>
                </c:pt>
                <c:pt idx="687">
                  <c:v>2674.3684036286431</c:v>
                </c:pt>
                <c:pt idx="688">
                  <c:v>2675.5416275597236</c:v>
                </c:pt>
                <c:pt idx="689">
                  <c:v>2675.9330505969992</c:v>
                </c:pt>
                <c:pt idx="690">
                  <c:v>2676.3246478311194</c:v>
                </c:pt>
                <c:pt idx="691">
                  <c:v>2676.7164192619966</c:v>
                </c:pt>
                <c:pt idx="692">
                  <c:v>2677.1083648896893</c:v>
                </c:pt>
                <c:pt idx="693">
                  <c:v>2678.2852469535719</c:v>
                </c:pt>
                <c:pt idx="694">
                  <c:v>2678.6778893685259</c:v>
                </c:pt>
                <c:pt idx="695">
                  <c:v>2679.0707059801789</c:v>
                </c:pt>
                <c:pt idx="696">
                  <c:v>2679.8568617939891</c:v>
                </c:pt>
                <c:pt idx="697">
                  <c:v>2681.0374019907031</c:v>
                </c:pt>
                <c:pt idx="698">
                  <c:v>2682.2195099585806</c:v>
                </c:pt>
                <c:pt idx="699">
                  <c:v>2682.6138943415135</c:v>
                </c:pt>
                <c:pt idx="700">
                  <c:v>2687.3600942867342</c:v>
                </c:pt>
                <c:pt idx="701">
                  <c:v>2687.7567432280048</c:v>
                </c:pt>
                <c:pt idx="702">
                  <c:v>2688.1535663660907</c:v>
                </c:pt>
                <c:pt idx="703">
                  <c:v>2689.3450809611822</c:v>
                </c:pt>
                <c:pt idx="704">
                  <c:v>2689.7426008865004</c:v>
                </c:pt>
                <c:pt idx="705">
                  <c:v>2690.1402950085758</c:v>
                </c:pt>
                <c:pt idx="706">
                  <c:v>2690.5381633275247</c:v>
                </c:pt>
                <c:pt idx="707">
                  <c:v>2690.9362058432016</c:v>
                </c:pt>
                <c:pt idx="708">
                  <c:v>2692.1313785710954</c:v>
                </c:pt>
                <c:pt idx="709">
                  <c:v>2692.5301178740337</c:v>
                </c:pt>
                <c:pt idx="710">
                  <c:v>2692.9290313737001</c:v>
                </c:pt>
                <c:pt idx="711">
                  <c:v>2693.3281190701819</c:v>
                </c:pt>
                <c:pt idx="712">
                  <c:v>2693.727380963508</c:v>
                </c:pt>
                <c:pt idx="713">
                  <c:v>2695.3261705046752</c:v>
                </c:pt>
                <c:pt idx="714">
                  <c:v>2695.72630338202</c:v>
                </c:pt>
                <c:pt idx="715">
                  <c:v>2696.1266104560927</c:v>
                </c:pt>
                <c:pt idx="716">
                  <c:v>2696.5270917270391</c:v>
                </c:pt>
                <c:pt idx="717">
                  <c:v>2697.7295807205082</c:v>
                </c:pt>
                <c:pt idx="718">
                  <c:v>2698.1307587785996</c:v>
                </c:pt>
                <c:pt idx="719">
                  <c:v>2698.5321110335353</c:v>
                </c:pt>
                <c:pt idx="720">
                  <c:v>2699.3353381336783</c:v>
                </c:pt>
                <c:pt idx="721">
                  <c:v>2700.5414852599788</c:v>
                </c:pt>
                <c:pt idx="722">
                  <c:v>2700.9438826957194</c:v>
                </c:pt>
                <c:pt idx="723">
                  <c:v>2701.346454328188</c:v>
                </c:pt>
                <c:pt idx="724">
                  <c:v>2701.7492001575301</c:v>
                </c:pt>
                <c:pt idx="725">
                  <c:v>2702.1521201836003</c:v>
                </c:pt>
                <c:pt idx="726">
                  <c:v>2703.3619254427031</c:v>
                </c:pt>
                <c:pt idx="727">
                  <c:v>2703.7655422560347</c:v>
                </c:pt>
                <c:pt idx="728">
                  <c:v>2704.1693332660943</c:v>
                </c:pt>
                <c:pt idx="729">
                  <c:v>2704.5732984729693</c:v>
                </c:pt>
                <c:pt idx="730">
                  <c:v>2706.1909012685937</c:v>
                </c:pt>
                <c:pt idx="731">
                  <c:v>2706.5957374594873</c:v>
                </c:pt>
                <c:pt idx="732">
                  <c:v>2707.0007478472253</c:v>
                </c:pt>
                <c:pt idx="733">
                  <c:v>2707.4059324316913</c:v>
                </c:pt>
                <c:pt idx="734">
                  <c:v>2707.8112912130309</c:v>
                </c:pt>
                <c:pt idx="735">
                  <c:v>2709.028412737709</c:v>
                </c:pt>
                <c:pt idx="736">
                  <c:v>2709.8406980715226</c:v>
                </c:pt>
                <c:pt idx="737">
                  <c:v>2710.2471020336088</c:v>
                </c:pt>
                <c:pt idx="738">
                  <c:v>2710.6536801924813</c:v>
                </c:pt>
                <c:pt idx="739">
                  <c:v>2711.8744598499907</c:v>
                </c:pt>
                <c:pt idx="740">
                  <c:v>2712.2817347961245</c:v>
                </c:pt>
                <c:pt idx="741">
                  <c:v>2712.6891839389864</c:v>
                </c:pt>
                <c:pt idx="742">
                  <c:v>2713.0968072787218</c:v>
                </c:pt>
                <c:pt idx="743">
                  <c:v>2713.5046048152144</c:v>
                </c:pt>
                <c:pt idx="744">
                  <c:v>2714.7290426054969</c:v>
                </c:pt>
                <c:pt idx="745">
                  <c:v>2715.1375369292218</c:v>
                </c:pt>
                <c:pt idx="746">
                  <c:v>2715.5462054497038</c:v>
                </c:pt>
                <c:pt idx="747">
                  <c:v>2715.9550481669721</c:v>
                </c:pt>
                <c:pt idx="748">
                  <c:v>2716.3640650811139</c:v>
                </c:pt>
                <c:pt idx="749">
                  <c:v>2718.0018747054855</c:v>
                </c:pt>
                <c:pt idx="750">
                  <c:v>2718.4117626036168</c:v>
                </c:pt>
                <c:pt idx="751">
                  <c:v>2718.8218246985052</c:v>
                </c:pt>
                <c:pt idx="752">
                  <c:v>2719.2320609902381</c:v>
                </c:pt>
                <c:pt idx="753">
                  <c:v>2720.4638150461251</c:v>
                </c:pt>
                <c:pt idx="754">
                  <c:v>2720.874748125003</c:v>
                </c:pt>
                <c:pt idx="755">
                  <c:v>2721.2858554006671</c:v>
                </c:pt>
                <c:pt idx="756">
                  <c:v>2721.6971368732047</c:v>
                </c:pt>
                <c:pt idx="757">
                  <c:v>2722.1085925424995</c:v>
                </c:pt>
                <c:pt idx="758">
                  <c:v>2723.7561571877159</c:v>
                </c:pt>
                <c:pt idx="759">
                  <c:v>2724.1684838410001</c:v>
                </c:pt>
                <c:pt idx="760">
                  <c:v>2724.5809846911288</c:v>
                </c:pt>
                <c:pt idx="761">
                  <c:v>2724.9936597380147</c:v>
                </c:pt>
                <c:pt idx="762">
                  <c:v>2726.2327300595061</c:v>
                </c:pt>
                <c:pt idx="763">
                  <c:v>2726.6461018936243</c:v>
                </c:pt>
                <c:pt idx="764">
                  <c:v>2729.129991031019</c:v>
                </c:pt>
                <c:pt idx="765">
                  <c:v>2729.5445822426991</c:v>
                </c:pt>
                <c:pt idx="766">
                  <c:v>2729.9593476512237</c:v>
                </c:pt>
                <c:pt idx="767">
                  <c:v>2730.3742872565053</c:v>
                </c:pt>
                <c:pt idx="768">
                  <c:v>2730.7894010586315</c:v>
                </c:pt>
                <c:pt idx="769">
                  <c:v>2732.0357876457274</c:v>
                </c:pt>
                <c:pt idx="770">
                  <c:v>2732.4515982349985</c:v>
                </c:pt>
                <c:pt idx="771">
                  <c:v>2732.867583021085</c:v>
                </c:pt>
                <c:pt idx="772">
                  <c:v>2733.700075183704</c:v>
                </c:pt>
                <c:pt idx="773">
                  <c:v>2734.9501199035731</c:v>
                </c:pt>
                <c:pt idx="774">
                  <c:v>2735.3671498705226</c:v>
                </c:pt>
                <c:pt idx="775">
                  <c:v>2736.2017323947221</c:v>
                </c:pt>
                <c:pt idx="776">
                  <c:v>2736.6192849520012</c:v>
                </c:pt>
                <c:pt idx="777">
                  <c:v>2737.8729878047016</c:v>
                </c:pt>
                <c:pt idx="778">
                  <c:v>2738.2912371492421</c:v>
                </c:pt>
                <c:pt idx="779">
                  <c:v>2738.7096606905106</c:v>
                </c:pt>
                <c:pt idx="780">
                  <c:v>2739.1282584285946</c:v>
                </c:pt>
                <c:pt idx="781">
                  <c:v>2739.5470303635229</c:v>
                </c:pt>
                <c:pt idx="782">
                  <c:v>2740.8043913489964</c:v>
                </c:pt>
                <c:pt idx="783">
                  <c:v>2741.2238600710989</c:v>
                </c:pt>
                <c:pt idx="784">
                  <c:v>2741.6435029900167</c:v>
                </c:pt>
                <c:pt idx="785">
                  <c:v>2742.0633201056917</c:v>
                </c:pt>
                <c:pt idx="786">
                  <c:v>2742.4833114182402</c:v>
                </c:pt>
                <c:pt idx="787">
                  <c:v>2743.7443305365159</c:v>
                </c:pt>
                <c:pt idx="788">
                  <c:v>2744.1650186362094</c:v>
                </c:pt>
                <c:pt idx="789">
                  <c:v>2744.5858809326892</c:v>
                </c:pt>
                <c:pt idx="790">
                  <c:v>2745.0069174260134</c:v>
                </c:pt>
                <c:pt idx="791">
                  <c:v>2745.4281281160947</c:v>
                </c:pt>
                <c:pt idx="792">
                  <c:v>2747.1147128445155</c:v>
                </c:pt>
                <c:pt idx="793">
                  <c:v>2747.5367945185862</c:v>
                </c:pt>
                <c:pt idx="794">
                  <c:v>2747.9590503895306</c:v>
                </c:pt>
                <c:pt idx="795">
                  <c:v>2748.381480457203</c:v>
                </c:pt>
                <c:pt idx="796">
                  <c:v>2749.6498158410832</c:v>
                </c:pt>
                <c:pt idx="797">
                  <c:v>2750.072942696017</c:v>
                </c:pt>
                <c:pt idx="798">
                  <c:v>2750.4962437477079</c:v>
                </c:pt>
                <c:pt idx="799">
                  <c:v>2750.9197189961851</c:v>
                </c:pt>
                <c:pt idx="800">
                  <c:v>2751.3433684415068</c:v>
                </c:pt>
                <c:pt idx="801">
                  <c:v>2752.6153619582183</c:v>
                </c:pt>
                <c:pt idx="802">
                  <c:v>2753.0397081906849</c:v>
                </c:pt>
                <c:pt idx="803">
                  <c:v>2753.4642286200251</c:v>
                </c:pt>
                <c:pt idx="804">
                  <c:v>2753.8889232460933</c:v>
                </c:pt>
                <c:pt idx="805">
                  <c:v>2754.3137920690351</c:v>
                </c:pt>
                <c:pt idx="806">
                  <c:v>2756.4407491354796</c:v>
                </c:pt>
                <c:pt idx="807">
                  <c:v>2756.8666631392261</c:v>
                </c:pt>
                <c:pt idx="808">
                  <c:v>2757.2927513397008</c:v>
                </c:pt>
                <c:pt idx="809">
                  <c:v>2758.9988461097237</c:v>
                </c:pt>
                <c:pt idx="810">
                  <c:v>2759.4258052941877</c:v>
                </c:pt>
                <c:pt idx="811">
                  <c:v>2759.8529386755254</c:v>
                </c:pt>
                <c:pt idx="812">
                  <c:v>2760.2802462536201</c:v>
                </c:pt>
                <c:pt idx="813">
                  <c:v>2761.5632141687092</c:v>
                </c:pt>
                <c:pt idx="814">
                  <c:v>2761.9912185340363</c:v>
                </c:pt>
                <c:pt idx="815">
                  <c:v>2762.4193970961205</c:v>
                </c:pt>
                <c:pt idx="816">
                  <c:v>2762.847749854991</c:v>
                </c:pt>
                <c:pt idx="817">
                  <c:v>2763.276276810735</c:v>
                </c:pt>
                <c:pt idx="818">
                  <c:v>2764.5629028585972</c:v>
                </c:pt>
                <c:pt idx="819">
                  <c:v>2764.9921266014862</c:v>
                </c:pt>
                <c:pt idx="820">
                  <c:v>2765.4215245412197</c:v>
                </c:pt>
                <c:pt idx="821">
                  <c:v>2765.8510966777103</c:v>
                </c:pt>
                <c:pt idx="822">
                  <c:v>2766.2808430109872</c:v>
                </c:pt>
                <c:pt idx="823">
                  <c:v>2767.5711271917389</c:v>
                </c:pt>
                <c:pt idx="824">
                  <c:v>2768.0015703121899</c:v>
                </c:pt>
                <c:pt idx="825">
                  <c:v>2768.4321876294853</c:v>
                </c:pt>
                <c:pt idx="826">
                  <c:v>2768.8629791436251</c:v>
                </c:pt>
                <c:pt idx="827">
                  <c:v>2770.5878871679888</c:v>
                </c:pt>
                <c:pt idx="828">
                  <c:v>2771.0195496661181</c:v>
                </c:pt>
                <c:pt idx="829">
                  <c:v>2771.4513863610046</c:v>
                </c:pt>
                <c:pt idx="830">
                  <c:v>2771.8833972527354</c:v>
                </c:pt>
                <c:pt idx="831">
                  <c:v>2772.3155823411944</c:v>
                </c:pt>
                <c:pt idx="832">
                  <c:v>2773.6131827874924</c:v>
                </c:pt>
                <c:pt idx="833">
                  <c:v>2774.0460646632419</c:v>
                </c:pt>
                <c:pt idx="834">
                  <c:v>2774.4791207357193</c:v>
                </c:pt>
                <c:pt idx="835">
                  <c:v>2775.3457554711204</c:v>
                </c:pt>
                <c:pt idx="836">
                  <c:v>2776.6470140502206</c:v>
                </c:pt>
                <c:pt idx="837">
                  <c:v>2777.0811153035029</c:v>
                </c:pt>
                <c:pt idx="838">
                  <c:v>2777.5153907536296</c:v>
                </c:pt>
                <c:pt idx="839">
                  <c:v>2777.9498404005135</c:v>
                </c:pt>
                <c:pt idx="840">
                  <c:v>2778.3844642441836</c:v>
                </c:pt>
                <c:pt idx="841">
                  <c:v>2780.1247015869885</c:v>
                </c:pt>
                <c:pt idx="842">
                  <c:v>2780.5601964146772</c:v>
                </c:pt>
                <c:pt idx="843">
                  <c:v>2780.9958654392103</c:v>
                </c:pt>
                <c:pt idx="844">
                  <c:v>2781.4317086605006</c:v>
                </c:pt>
                <c:pt idx="845">
                  <c:v>2782.7402835051762</c:v>
                </c:pt>
                <c:pt idx="846">
                  <c:v>2783.1768235137279</c:v>
                </c:pt>
                <c:pt idx="847">
                  <c:v>2783.6135377190076</c:v>
                </c:pt>
                <c:pt idx="848">
                  <c:v>2784.0504261211317</c:v>
                </c:pt>
                <c:pt idx="849">
                  <c:v>2784.4874887200131</c:v>
                </c:pt>
                <c:pt idx="850">
                  <c:v>2785.7997216974909</c:v>
                </c:pt>
                <c:pt idx="851">
                  <c:v>2787.1135224461905</c:v>
                </c:pt>
                <c:pt idx="852">
                  <c:v>2788.8676955330011</c:v>
                </c:pt>
                <c:pt idx="853">
                  <c:v>2789.3066742966766</c:v>
                </c:pt>
                <c:pt idx="854">
                  <c:v>2789.7458272572258</c:v>
                </c:pt>
                <c:pt idx="855">
                  <c:v>2790.1851544145029</c:v>
                </c:pt>
                <c:pt idx="856">
                  <c:v>2790.6246557685663</c:v>
                </c:pt>
                <c:pt idx="857">
                  <c:v>2791.9442050117359</c:v>
                </c:pt>
                <c:pt idx="858">
                  <c:v>2792.3844031530025</c:v>
                </c:pt>
                <c:pt idx="859">
                  <c:v>2792.8247754910844</c:v>
                </c:pt>
                <c:pt idx="860">
                  <c:v>2793.2653220260108</c:v>
                </c:pt>
                <c:pt idx="861">
                  <c:v>2793.7060427576944</c:v>
                </c:pt>
                <c:pt idx="862">
                  <c:v>2795.0292501335789</c:v>
                </c:pt>
                <c:pt idx="863">
                  <c:v>2795.4706676525238</c:v>
                </c:pt>
                <c:pt idx="864">
                  <c:v>2795.9122593681968</c:v>
                </c:pt>
                <c:pt idx="865">
                  <c:v>2796.3540252807434</c:v>
                </c:pt>
                <c:pt idx="866">
                  <c:v>2796.795965390018</c:v>
                </c:pt>
                <c:pt idx="867">
                  <c:v>2798.1228308987047</c:v>
                </c:pt>
                <c:pt idx="868">
                  <c:v>2798.5654677952407</c:v>
                </c:pt>
                <c:pt idx="869">
                  <c:v>2799.4512641785841</c:v>
                </c:pt>
                <c:pt idx="870">
                  <c:v>2799.894423665537</c:v>
                </c:pt>
                <c:pt idx="871">
                  <c:v>2801.224947307026</c:v>
                </c:pt>
                <c:pt idx="872">
                  <c:v>2802.1128340520372</c:v>
                </c:pt>
                <c:pt idx="873">
                  <c:v>2805.2259248586779</c:v>
                </c:pt>
                <c:pt idx="874">
                  <c:v>2805.6713489040267</c:v>
                </c:pt>
                <c:pt idx="875">
                  <c:v>2806.1169471461035</c:v>
                </c:pt>
                <c:pt idx="876">
                  <c:v>2807.4547870531969</c:v>
                </c:pt>
                <c:pt idx="877">
                  <c:v>2807.901082082506</c:v>
                </c:pt>
                <c:pt idx="878">
                  <c:v>2808.3475513086014</c:v>
                </c:pt>
                <c:pt idx="879">
                  <c:v>2808.7941947315412</c:v>
                </c:pt>
                <c:pt idx="880">
                  <c:v>2809.2410123512091</c:v>
                </c:pt>
                <c:pt idx="881">
                  <c:v>2810.5825103911047</c:v>
                </c:pt>
                <c:pt idx="882">
                  <c:v>2811.030024798034</c:v>
                </c:pt>
                <c:pt idx="883">
                  <c:v>2811.4777134017204</c:v>
                </c:pt>
                <c:pt idx="884">
                  <c:v>2811.925576202193</c:v>
                </c:pt>
                <c:pt idx="885">
                  <c:v>2812.3736131995101</c:v>
                </c:pt>
                <c:pt idx="886">
                  <c:v>2814.1675031566992</c:v>
                </c:pt>
                <c:pt idx="887">
                  <c:v>2814.6164111380349</c:v>
                </c:pt>
                <c:pt idx="888">
                  <c:v>2815.0654933160986</c:v>
                </c:pt>
                <c:pt idx="889">
                  <c:v>2815.5147496909776</c:v>
                </c:pt>
                <c:pt idx="890">
                  <c:v>2816.863563996536</c:v>
                </c:pt>
                <c:pt idx="891">
                  <c:v>2817.3135171586182</c:v>
                </c:pt>
                <c:pt idx="892">
                  <c:v>2817.7636445174867</c:v>
                </c:pt>
                <c:pt idx="893">
                  <c:v>2818.2139460732287</c:v>
                </c:pt>
                <c:pt idx="894">
                  <c:v>2818.6644218256988</c:v>
                </c:pt>
                <c:pt idx="895">
                  <c:v>2820.4680668037327</c:v>
                </c:pt>
                <c:pt idx="896">
                  <c:v>2820.9194135401922</c:v>
                </c:pt>
                <c:pt idx="897">
                  <c:v>2821.3709344735253</c:v>
                </c:pt>
                <c:pt idx="898">
                  <c:v>2821.8226296036155</c:v>
                </c:pt>
                <c:pt idx="899">
                  <c:v>2823.178760174691</c:v>
                </c:pt>
                <c:pt idx="900">
                  <c:v>2823.6311520920426</c:v>
                </c:pt>
                <c:pt idx="901">
                  <c:v>2824.0837182061223</c:v>
                </c:pt>
                <c:pt idx="902">
                  <c:v>2824.5364585169882</c:v>
                </c:pt>
                <c:pt idx="903">
                  <c:v>2824.9893730247277</c:v>
                </c:pt>
                <c:pt idx="904">
                  <c:v>2826.3491617286054</c:v>
                </c:pt>
                <c:pt idx="905">
                  <c:v>2826.8027730234899</c:v>
                </c:pt>
                <c:pt idx="906">
                  <c:v>2827.2565585152188</c:v>
                </c:pt>
                <c:pt idx="907">
                  <c:v>2827.7105182037049</c:v>
                </c:pt>
                <c:pt idx="908">
                  <c:v>2828.1646520889772</c:v>
                </c:pt>
                <c:pt idx="909">
                  <c:v>2829.9829295982199</c:v>
                </c:pt>
                <c:pt idx="910">
                  <c:v>2830.4379344674817</c:v>
                </c:pt>
                <c:pt idx="911">
                  <c:v>2830.893113533617</c:v>
                </c:pt>
                <c:pt idx="912">
                  <c:v>2831.3484667965095</c:v>
                </c:pt>
                <c:pt idx="913">
                  <c:v>2832.7155717659916</c:v>
                </c:pt>
                <c:pt idx="914">
                  <c:v>2833.1716218161164</c:v>
                </c:pt>
                <c:pt idx="915">
                  <c:v>2833.6278460629983</c:v>
                </c:pt>
                <c:pt idx="916">
                  <c:v>2834.0842445067246</c:v>
                </c:pt>
                <c:pt idx="917">
                  <c:v>2834.5408171472081</c:v>
                </c:pt>
                <c:pt idx="918">
                  <c:v>2835.9115802494925</c:v>
                </c:pt>
                <c:pt idx="919">
                  <c:v>2836.3688496772374</c:v>
                </c:pt>
                <c:pt idx="920">
                  <c:v>2836.8262933017104</c:v>
                </c:pt>
                <c:pt idx="921">
                  <c:v>2839.1161243762181</c:v>
                </c:pt>
                <c:pt idx="922">
                  <c:v>2839.5746131814958</c:v>
                </c:pt>
                <c:pt idx="923">
                  <c:v>2840.033276183618</c:v>
                </c:pt>
                <c:pt idx="924">
                  <c:v>2840.951124778192</c:v>
                </c:pt>
                <c:pt idx="925">
                  <c:v>2842.3292041461391</c:v>
                </c:pt>
                <c:pt idx="926">
                  <c:v>2842.7889123290079</c:v>
                </c:pt>
                <c:pt idx="927">
                  <c:v>2843.248794708692</c:v>
                </c:pt>
                <c:pt idx="928">
                  <c:v>2843.7088512852206</c:v>
                </c:pt>
                <c:pt idx="929">
                  <c:v>2844.1690820585063</c:v>
                </c:pt>
                <c:pt idx="930">
                  <c:v>2846.0117471197154</c:v>
                </c:pt>
                <c:pt idx="931">
                  <c:v>2846.4728488769906</c:v>
                </c:pt>
                <c:pt idx="932">
                  <c:v>2846.9341248311393</c:v>
                </c:pt>
                <c:pt idx="933">
                  <c:v>2847.3955749820161</c:v>
                </c:pt>
                <c:pt idx="934">
                  <c:v>2848.7809706155094</c:v>
                </c:pt>
                <c:pt idx="935">
                  <c:v>2849.2431175535894</c:v>
                </c:pt>
                <c:pt idx="936">
                  <c:v>2849.7054386885138</c:v>
                </c:pt>
                <c:pt idx="937">
                  <c:v>2850.1679340201954</c:v>
                </c:pt>
                <c:pt idx="938">
                  <c:v>2850.6306035487214</c:v>
                </c:pt>
                <c:pt idx="939">
                  <c:v>2852.019657315017</c:v>
                </c:pt>
                <c:pt idx="940">
                  <c:v>2852.483023630688</c:v>
                </c:pt>
                <c:pt idx="941">
                  <c:v>2852.9465641432325</c:v>
                </c:pt>
                <c:pt idx="942">
                  <c:v>2853.4102788525051</c:v>
                </c:pt>
                <c:pt idx="943">
                  <c:v>2855.26687965772</c:v>
                </c:pt>
                <c:pt idx="944">
                  <c:v>2855.7314653510111</c:v>
                </c:pt>
                <c:pt idx="945">
                  <c:v>2856.1962252410885</c:v>
                </c:pt>
                <c:pt idx="946">
                  <c:v>2858.9884427145298</c:v>
                </c:pt>
                <c:pt idx="947">
                  <c:v>2859.4544219821983</c:v>
                </c:pt>
                <c:pt idx="948">
                  <c:v>2859.9205754467403</c:v>
                </c:pt>
                <c:pt idx="949">
                  <c:v>2861.7869312727125</c:v>
                </c:pt>
                <c:pt idx="950">
                  <c:v>2862.2539557211858</c:v>
                </c:pt>
                <c:pt idx="951">
                  <c:v>2862.7211543665035</c:v>
                </c:pt>
                <c:pt idx="952">
                  <c:v>2863.1885272085783</c:v>
                </c:pt>
                <c:pt idx="953">
                  <c:v>2863.6560742475267</c:v>
                </c:pt>
                <c:pt idx="954">
                  <c:v>2865.0597605450021</c:v>
                </c:pt>
                <c:pt idx="955">
                  <c:v>2865.5280043710954</c:v>
                </c:pt>
                <c:pt idx="956">
                  <c:v>2865.9964223940333</c:v>
                </c:pt>
                <c:pt idx="957">
                  <c:v>2866.4650146136992</c:v>
                </c:pt>
                <c:pt idx="958">
                  <c:v>2866.9337810301804</c:v>
                </c:pt>
                <c:pt idx="959">
                  <c:v>2868.3411254605162</c:v>
                </c:pt>
                <c:pt idx="960">
                  <c:v>2868.8105886642006</c:v>
                </c:pt>
                <c:pt idx="961">
                  <c:v>2869.2802260646713</c:v>
                </c:pt>
                <c:pt idx="962">
                  <c:v>2869.7500376620155</c:v>
                </c:pt>
                <c:pt idx="963">
                  <c:v>2870.2200234560878</c:v>
                </c:pt>
                <c:pt idx="964">
                  <c:v>2871.6310260191967</c:v>
                </c:pt>
                <c:pt idx="965">
                  <c:v>2872.1017086005304</c:v>
                </c:pt>
                <c:pt idx="966">
                  <c:v>2873.0435963535274</c:v>
                </c:pt>
                <c:pt idx="967">
                  <c:v>2873.5148015252198</c:v>
                </c:pt>
                <c:pt idx="968">
                  <c:v>2874.9294622211019</c:v>
                </c:pt>
                <c:pt idx="969">
                  <c:v>2875.4013641799684</c:v>
                </c:pt>
                <c:pt idx="970">
                  <c:v>2876.8181152375182</c:v>
                </c:pt>
                <c:pt idx="971">
                  <c:v>2878.7095554026891</c:v>
                </c:pt>
                <c:pt idx="972">
                  <c:v>2879.1828509360203</c:v>
                </c:pt>
                <c:pt idx="973">
                  <c:v>2879.6563206661085</c:v>
                </c:pt>
                <c:pt idx="974">
                  <c:v>2880.129964592983</c:v>
                </c:pt>
                <c:pt idx="975">
                  <c:v>2881.5519415545277</c:v>
                </c:pt>
                <c:pt idx="976">
                  <c:v>2882.0262822686054</c:v>
                </c:pt>
                <c:pt idx="977">
                  <c:v>2882.5007971794985</c:v>
                </c:pt>
                <c:pt idx="978">
                  <c:v>2884.8759846859903</c:v>
                </c:pt>
                <c:pt idx="979">
                  <c:v>2885.3515447777172</c:v>
                </c:pt>
                <c:pt idx="980">
                  <c:v>2885.8272790662013</c:v>
                </c:pt>
                <c:pt idx="981">
                  <c:v>2886.3031875515298</c:v>
                </c:pt>
                <c:pt idx="982">
                  <c:v>2886.7792702336155</c:v>
                </c:pt>
                <c:pt idx="983">
                  <c:v>2888.2085634607065</c:v>
                </c:pt>
                <c:pt idx="984">
                  <c:v>2888.6853429299663</c:v>
                </c:pt>
                <c:pt idx="985">
                  <c:v>2889.1622965961287</c:v>
                </c:pt>
                <c:pt idx="986">
                  <c:v>2889.6394244589901</c:v>
                </c:pt>
                <c:pt idx="987">
                  <c:v>2890.116726518725</c:v>
                </c:pt>
                <c:pt idx="988">
                  <c:v>2891.5496778786182</c:v>
                </c:pt>
                <c:pt idx="989">
                  <c:v>2892.0276767254982</c:v>
                </c:pt>
                <c:pt idx="990">
                  <c:v>2892.5058497692226</c:v>
                </c:pt>
                <c:pt idx="991">
                  <c:v>2892.9841970097041</c:v>
                </c:pt>
                <c:pt idx="992">
                  <c:v>2893.4627184469718</c:v>
                </c:pt>
                <c:pt idx="993">
                  <c:v>2894.8993279397255</c:v>
                </c:pt>
                <c:pt idx="994">
                  <c:v>2895.3785461641965</c:v>
                </c:pt>
                <c:pt idx="995">
                  <c:v>2895.8579385854828</c:v>
                </c:pt>
                <c:pt idx="996">
                  <c:v>2896.3375052036135</c:v>
                </c:pt>
                <c:pt idx="997">
                  <c:v>2898.2575136439991</c:v>
                </c:pt>
                <c:pt idx="998">
                  <c:v>2898.7379512461193</c:v>
                </c:pt>
                <c:pt idx="999">
                  <c:v>2899.2185630449967</c:v>
                </c:pt>
                <c:pt idx="1000">
                  <c:v>2899.6993490406894</c:v>
                </c:pt>
                <c:pt idx="1001">
                  <c:v>2900.1803092332266</c:v>
                </c:pt>
                <c:pt idx="1002">
                  <c:v>2901.6242349914974</c:v>
                </c:pt>
                <c:pt idx="1003">
                  <c:v>2902.1058919711795</c:v>
                </c:pt>
                <c:pt idx="1004">
                  <c:v>2902.5877231477061</c:v>
                </c:pt>
                <c:pt idx="1005">
                  <c:v>2903.0697285209899</c:v>
                </c:pt>
                <c:pt idx="1006">
                  <c:v>2903.5519080911181</c:v>
                </c:pt>
                <c:pt idx="1007">
                  <c:v>2905.4823683394934</c:v>
                </c:pt>
                <c:pt idx="1008">
                  <c:v>2905.9654188936402</c:v>
                </c:pt>
                <c:pt idx="1009">
                  <c:v>2906.448643644515</c:v>
                </c:pt>
                <c:pt idx="1010">
                  <c:v>2906.932042592176</c:v>
                </c:pt>
                <c:pt idx="1011">
                  <c:v>2908.3832846161386</c:v>
                </c:pt>
                <c:pt idx="1012">
                  <c:v>2908.8673803510028</c:v>
                </c:pt>
                <c:pt idx="1013">
                  <c:v>2909.3516502826824</c:v>
                </c:pt>
                <c:pt idx="1014">
                  <c:v>2909.8360944112355</c:v>
                </c:pt>
                <c:pt idx="1015">
                  <c:v>2910.3207127364876</c:v>
                </c:pt>
                <c:pt idx="1016">
                  <c:v>2911.7756128931942</c:v>
                </c:pt>
                <c:pt idx="1017">
                  <c:v>2912.2609280057368</c:v>
                </c:pt>
                <c:pt idx="1018">
                  <c:v>2912.7464173150074</c:v>
                </c:pt>
                <c:pt idx="1019">
                  <c:v>2913.2320808210643</c:v>
                </c:pt>
                <c:pt idx="1020">
                  <c:v>2913.7179185240238</c:v>
                </c:pt>
                <c:pt idx="1021">
                  <c:v>2915.663011303579</c:v>
                </c:pt>
                <c:pt idx="1022">
                  <c:v>2916.149719990528</c:v>
                </c:pt>
                <c:pt idx="1023">
                  <c:v>2916.636602874205</c:v>
                </c:pt>
                <c:pt idx="1024">
                  <c:v>2917.1236599547265</c:v>
                </c:pt>
                <c:pt idx="1025">
                  <c:v>2919.073630244704</c:v>
                </c:pt>
                <c:pt idx="1026">
                  <c:v>2919.561558309244</c:v>
                </c:pt>
                <c:pt idx="1027">
                  <c:v>2920.0496605705121</c:v>
                </c:pt>
                <c:pt idx="1028">
                  <c:v>2920.5379370285955</c:v>
                </c:pt>
                <c:pt idx="1029">
                  <c:v>2922.0038115837378</c:v>
                </c:pt>
                <c:pt idx="1030">
                  <c:v>2922.4927848289954</c:v>
                </c:pt>
                <c:pt idx="1031">
                  <c:v>2922.9819322710973</c:v>
                </c:pt>
                <c:pt idx="1032">
                  <c:v>2923.4712539100146</c:v>
                </c:pt>
                <c:pt idx="1033">
                  <c:v>2923.9607497456891</c:v>
                </c:pt>
                <c:pt idx="1034">
                  <c:v>2925.9204750565113</c:v>
                </c:pt>
                <c:pt idx="1035">
                  <c:v>2926.4108418762044</c:v>
                </c:pt>
                <c:pt idx="1036">
                  <c:v>2926.9013828926836</c:v>
                </c:pt>
                <c:pt idx="1037">
                  <c:v>2927.3920981060073</c:v>
                </c:pt>
                <c:pt idx="1038">
                  <c:v>2928.8652889266959</c:v>
                </c:pt>
                <c:pt idx="1039">
                  <c:v>2929.3567009271937</c:v>
                </c:pt>
                <c:pt idx="1040">
                  <c:v>2929.8482871245069</c:v>
                </c:pt>
                <c:pt idx="1041">
                  <c:v>2930.3400475186063</c:v>
                </c:pt>
                <c:pt idx="1042">
                  <c:v>2930.8319821095211</c:v>
                </c:pt>
                <c:pt idx="1043">
                  <c:v>2932.3088310630119</c:v>
                </c:pt>
                <c:pt idx="1044">
                  <c:v>2932.8014624411007</c:v>
                </c:pt>
                <c:pt idx="1045">
                  <c:v>2933.294268016034</c:v>
                </c:pt>
                <c:pt idx="1046">
                  <c:v>2933.7872477876954</c:v>
                </c:pt>
                <c:pt idx="1047">
                  <c:v>2934.2804017561721</c:v>
                </c:pt>
                <c:pt idx="1048">
                  <c:v>2936.2547595982032</c:v>
                </c:pt>
                <c:pt idx="1049">
                  <c:v>2936.7487845506985</c:v>
                </c:pt>
                <c:pt idx="1050">
                  <c:v>2937.2429837000091</c:v>
                </c:pt>
                <c:pt idx="1051">
                  <c:v>2939.2215222652012</c:v>
                </c:pt>
                <c:pt idx="1052">
                  <c:v>2939.7165923985303</c:v>
                </c:pt>
                <c:pt idx="1053">
                  <c:v>2940.2118367285875</c:v>
                </c:pt>
                <c:pt idx="1054">
                  <c:v>2940.7072552554891</c:v>
                </c:pt>
                <c:pt idx="1055">
                  <c:v>2941.2028479792061</c:v>
                </c:pt>
                <c:pt idx="1056">
                  <c:v>2942.6906713311037</c:v>
                </c:pt>
                <c:pt idx="1057">
                  <c:v>2943.1869608419947</c:v>
                </c:pt>
                <c:pt idx="1058">
                  <c:v>2943.6834245497303</c:v>
                </c:pt>
                <c:pt idx="1059">
                  <c:v>2944.1800624541938</c:v>
                </c:pt>
                <c:pt idx="1060">
                  <c:v>2946.1683560402307</c:v>
                </c:pt>
                <c:pt idx="1061">
                  <c:v>2946.6658649286837</c:v>
                </c:pt>
                <c:pt idx="1062">
                  <c:v>2947.1635480140394</c:v>
                </c:pt>
                <c:pt idx="1063">
                  <c:v>2947.661405296094</c:v>
                </c:pt>
                <c:pt idx="1064">
                  <c:v>2948.1594367749931</c:v>
                </c:pt>
                <c:pt idx="1065">
                  <c:v>2950.1533046585973</c:v>
                </c:pt>
                <c:pt idx="1066">
                  <c:v>2950.6522071214858</c:v>
                </c:pt>
                <c:pt idx="1067">
                  <c:v>2951.1512837812188</c:v>
                </c:pt>
                <c:pt idx="1068">
                  <c:v>2951.6505346377089</c:v>
                </c:pt>
                <c:pt idx="1069">
                  <c:v>2953.149332387984</c:v>
                </c:pt>
                <c:pt idx="1070">
                  <c:v>2953.6492800317355</c:v>
                </c:pt>
                <c:pt idx="1071">
                  <c:v>2954.1494018722151</c:v>
                </c:pt>
                <c:pt idx="1072">
                  <c:v>2954.6496979094809</c:v>
                </c:pt>
                <c:pt idx="1073">
                  <c:v>2955.1501681436202</c:v>
                </c:pt>
                <c:pt idx="1074">
                  <c:v>2956.6526240266976</c:v>
                </c:pt>
                <c:pt idx="1075">
                  <c:v>2957.1537910479819</c:v>
                </c:pt>
                <c:pt idx="1076">
                  <c:v>2957.6551322661107</c:v>
                </c:pt>
                <c:pt idx="1077">
                  <c:v>2958.1566476809967</c:v>
                </c:pt>
                <c:pt idx="1078">
                  <c:v>2958.6583372927271</c:v>
                </c:pt>
                <c:pt idx="1079">
                  <c:v>2960.1644513086067</c:v>
                </c:pt>
                <c:pt idx="1080">
                  <c:v>2960.666837707482</c:v>
                </c:pt>
                <c:pt idx="1081">
                  <c:v>2961.169398303231</c:v>
                </c:pt>
                <c:pt idx="1082">
                  <c:v>2961.672133095708</c:v>
                </c:pt>
                <c:pt idx="1083">
                  <c:v>2962.1750420850003</c:v>
                </c:pt>
                <c:pt idx="1084">
                  <c:v>2963.6848142337403</c:v>
                </c:pt>
                <c:pt idx="1085">
                  <c:v>2964.1884200102068</c:v>
                </c:pt>
                <c:pt idx="1086">
                  <c:v>2964.6921999834885</c:v>
                </c:pt>
                <c:pt idx="1087">
                  <c:v>2965.1961541536148</c:v>
                </c:pt>
                <c:pt idx="1088">
                  <c:v>2965.7002825204981</c:v>
                </c:pt>
                <c:pt idx="1089">
                  <c:v>2967.2137128019822</c:v>
                </c:pt>
                <c:pt idx="1090">
                  <c:v>2967.718537956127</c:v>
                </c:pt>
                <c:pt idx="1091">
                  <c:v>2968.2235373069998</c:v>
                </c:pt>
                <c:pt idx="1092">
                  <c:v>2968.728710854688</c:v>
                </c:pt>
                <c:pt idx="1093">
                  <c:v>2969.2340585992206</c:v>
                </c:pt>
                <c:pt idx="1094">
                  <c:v>2970.7511470135069</c:v>
                </c:pt>
                <c:pt idx="1095">
                  <c:v>2971.2571915451845</c:v>
                </c:pt>
                <c:pt idx="1096">
                  <c:v>2971.7634102737065</c:v>
                </c:pt>
                <c:pt idx="1097">
                  <c:v>2972.2698031989858</c:v>
                </c:pt>
                <c:pt idx="1098">
                  <c:v>2972.7763703211385</c:v>
                </c:pt>
                <c:pt idx="1099">
                  <c:v>2974.297116868227</c:v>
                </c:pt>
                <c:pt idx="1100">
                  <c:v>2974.8043807774957</c:v>
                </c:pt>
                <c:pt idx="1101">
                  <c:v>2975.3118188836379</c:v>
                </c:pt>
                <c:pt idx="1102">
                  <c:v>2975.8194311865082</c:v>
                </c:pt>
                <c:pt idx="1103">
                  <c:v>2976.3272176861938</c:v>
                </c:pt>
                <c:pt idx="1104">
                  <c:v>2978.3601056530024</c:v>
                </c:pt>
                <c:pt idx="1105">
                  <c:v>2978.8687631366774</c:v>
                </c:pt>
                <c:pt idx="1106">
                  <c:v>2979.3775948172261</c:v>
                </c:pt>
                <c:pt idx="1107">
                  <c:v>2979.8866006945027</c:v>
                </c:pt>
                <c:pt idx="1108">
                  <c:v>2981.4146635071957</c:v>
                </c:pt>
                <c:pt idx="1109">
                  <c:v>2981.9243661717337</c:v>
                </c:pt>
                <c:pt idx="1110">
                  <c:v>2982.4342430329998</c:v>
                </c:pt>
                <c:pt idx="1111">
                  <c:v>2982.9442940910812</c:v>
                </c:pt>
                <c:pt idx="1112">
                  <c:v>2983.4545193460071</c:v>
                </c:pt>
                <c:pt idx="1113">
                  <c:v>2984.9862402915023</c:v>
                </c:pt>
                <c:pt idx="1114">
                  <c:v>2985.4971623335732</c:v>
                </c:pt>
                <c:pt idx="1115">
                  <c:v>2986.0082585725177</c:v>
                </c:pt>
                <c:pt idx="1116">
                  <c:v>2986.5195290081901</c:v>
                </c:pt>
                <c:pt idx="1117">
                  <c:v>2987.0309736407362</c:v>
                </c:pt>
                <c:pt idx="1118">
                  <c:v>2989.0784941386955</c:v>
                </c:pt>
                <c:pt idx="1119">
                  <c:v>2989.590809755231</c:v>
                </c:pt>
                <c:pt idx="1120">
                  <c:v>2990.1032995685237</c:v>
                </c:pt>
                <c:pt idx="1121">
                  <c:v>2990.6159635785734</c:v>
                </c:pt>
                <c:pt idx="1122">
                  <c:v>2992.6683615870134</c:v>
                </c:pt>
                <c:pt idx="1123">
                  <c:v>2993.1818965810817</c:v>
                </c:pt>
                <c:pt idx="1124">
                  <c:v>2993.6956057720236</c:v>
                </c:pt>
                <c:pt idx="1125">
                  <c:v>2994.2094891596935</c:v>
                </c:pt>
                <c:pt idx="1126">
                  <c:v>2995.7521845035953</c:v>
                </c:pt>
                <c:pt idx="1127">
                  <c:v>2996.7815190502151</c:v>
                </c:pt>
                <c:pt idx="1128">
                  <c:v>2997.2964476186899</c:v>
                </c:pt>
                <c:pt idx="1129">
                  <c:v>2997.811550384009</c:v>
                </c:pt>
                <c:pt idx="1130">
                  <c:v>2999.3579038607131</c:v>
                </c:pt>
                <c:pt idx="1131">
                  <c:v>2999.8737034131773</c:v>
                </c:pt>
                <c:pt idx="1132">
                  <c:v>3000.389677162515</c:v>
                </c:pt>
                <c:pt idx="1133">
                  <c:v>3001.4221472515201</c:v>
                </c:pt>
                <c:pt idx="1134">
                  <c:v>3002.9721588610264</c:v>
                </c:pt>
                <c:pt idx="1135">
                  <c:v>3003.4891777911107</c:v>
                </c:pt>
                <c:pt idx="1136">
                  <c:v>3004.0063709180395</c:v>
                </c:pt>
                <c:pt idx="1137">
                  <c:v>3004.5237382417254</c:v>
                </c:pt>
                <c:pt idx="1138">
                  <c:v>3005.0412797621975</c:v>
                </c:pt>
                <c:pt idx="1139">
                  <c:v>3006.594949504477</c:v>
                </c:pt>
                <c:pt idx="1140">
                  <c:v>3007.6316003167012</c:v>
                </c:pt>
                <c:pt idx="1141">
                  <c:v>3008.1501870180364</c:v>
                </c:pt>
                <c:pt idx="1142">
                  <c:v>3008.6689479160996</c:v>
                </c:pt>
                <c:pt idx="1143">
                  <c:v>3010.2262757911813</c:v>
                </c:pt>
                <c:pt idx="1144">
                  <c:v>3010.745733476535</c:v>
                </c:pt>
                <c:pt idx="1145">
                  <c:v>3011.2653653586167</c:v>
                </c:pt>
                <c:pt idx="1146">
                  <c:v>3011.7851714374847</c:v>
                </c:pt>
                <c:pt idx="1147">
                  <c:v>3012.3051517132262</c:v>
                </c:pt>
                <c:pt idx="1148">
                  <c:v>3013.8661377211101</c:v>
                </c:pt>
                <c:pt idx="1149">
                  <c:v>3014.3868147839967</c:v>
                </c:pt>
                <c:pt idx="1150">
                  <c:v>3014.9076660437277</c:v>
                </c:pt>
                <c:pt idx="1151">
                  <c:v>3015.4286915001867</c:v>
                </c:pt>
                <c:pt idx="1152">
                  <c:v>3017.5145352942345</c:v>
                </c:pt>
                <c:pt idx="1153">
                  <c:v>3018.0364317347121</c:v>
                </c:pt>
                <c:pt idx="1154">
                  <c:v>3018.5585023720341</c:v>
                </c:pt>
                <c:pt idx="1155">
                  <c:v>3021.1714685104671</c:v>
                </c:pt>
                <c:pt idx="1156">
                  <c:v>3021.694584328623</c:v>
                </c:pt>
                <c:pt idx="1157">
                  <c:v>3022.2178743434779</c:v>
                </c:pt>
                <c:pt idx="1158">
                  <c:v>3022.7413385552354</c:v>
                </c:pt>
                <c:pt idx="1159">
                  <c:v>3023.2649769636919</c:v>
                </c:pt>
                <c:pt idx="1160">
                  <c:v>3025.3612725657295</c:v>
                </c:pt>
                <c:pt idx="1161">
                  <c:v>3025.8857819582045</c:v>
                </c:pt>
                <c:pt idx="1162">
                  <c:v>3026.4104655474948</c:v>
                </c:pt>
                <c:pt idx="1163">
                  <c:v>3026.9353233336296</c:v>
                </c:pt>
                <c:pt idx="1164">
                  <c:v>3028.5109418726934</c:v>
                </c:pt>
                <c:pt idx="1165">
                  <c:v>3029.0364964459732</c:v>
                </c:pt>
                <c:pt idx="1166">
                  <c:v>3029.5622252161265</c:v>
                </c:pt>
                <c:pt idx="1167">
                  <c:v>3030.0881281830079</c:v>
                </c:pt>
                <c:pt idx="1168">
                  <c:v>3030.6142053467338</c:v>
                </c:pt>
                <c:pt idx="1169">
                  <c:v>3032.1934820186289</c:v>
                </c:pt>
                <c:pt idx="1170">
                  <c:v>3032.7202559694997</c:v>
                </c:pt>
                <c:pt idx="1171">
                  <c:v>3033.2472041172441</c:v>
                </c:pt>
                <c:pt idx="1172">
                  <c:v>3033.7743264617166</c:v>
                </c:pt>
                <c:pt idx="1173">
                  <c:v>3034.3016230029752</c:v>
                </c:pt>
                <c:pt idx="1174">
                  <c:v>3035.8845578076725</c:v>
                </c:pt>
                <c:pt idx="1175">
                  <c:v>3036.4125511362217</c:v>
                </c:pt>
                <c:pt idx="1176">
                  <c:v>3036.940718661499</c:v>
                </c:pt>
                <c:pt idx="1177">
                  <c:v>3037.4690603836207</c:v>
                </c:pt>
                <c:pt idx="1178">
                  <c:v>3037.9975763024995</c:v>
                </c:pt>
                <c:pt idx="1179">
                  <c:v>3039.584169239999</c:v>
                </c:pt>
                <c:pt idx="1180">
                  <c:v>3040.1133819461393</c:v>
                </c:pt>
                <c:pt idx="1181">
                  <c:v>3040.6427688490076</c:v>
                </c:pt>
                <c:pt idx="1182">
                  <c:v>3041.1723299486912</c:v>
                </c:pt>
                <c:pt idx="1183">
                  <c:v>3041.7020652452193</c:v>
                </c:pt>
                <c:pt idx="1184">
                  <c:v>3043.292316315521</c:v>
                </c:pt>
                <c:pt idx="1185">
                  <c:v>3043.8227483991941</c:v>
                </c:pt>
                <c:pt idx="1186">
                  <c:v>3044.3533546797116</c:v>
                </c:pt>
                <c:pt idx="1187">
                  <c:v>3044.8841351569863</c:v>
                </c:pt>
                <c:pt idx="1188">
                  <c:v>3045.4150898311345</c:v>
                </c:pt>
                <c:pt idx="1189">
                  <c:v>3047.0089990342094</c:v>
                </c:pt>
                <c:pt idx="1190">
                  <c:v>3047.5406504955026</c:v>
                </c:pt>
                <c:pt idx="1191">
                  <c:v>3048.0724761535821</c:v>
                </c:pt>
                <c:pt idx="1192">
                  <c:v>3048.604476008506</c:v>
                </c:pt>
                <c:pt idx="1193">
                  <c:v>3049.1366500601871</c:v>
                </c:pt>
                <c:pt idx="1194">
                  <c:v>3050.7342173960933</c:v>
                </c:pt>
                <c:pt idx="1195">
                  <c:v>3051.2670882350067</c:v>
                </c:pt>
                <c:pt idx="1196">
                  <c:v>3051.8001332707063</c:v>
                </c:pt>
                <c:pt idx="1197">
                  <c:v>3052.3333525032212</c:v>
                </c:pt>
                <c:pt idx="1198">
                  <c:v>3052.8667459324934</c:v>
                </c:pt>
                <c:pt idx="1199">
                  <c:v>3054.4679714012018</c:v>
                </c:pt>
                <c:pt idx="1200">
                  <c:v>3055.0020616177353</c:v>
                </c:pt>
                <c:pt idx="1201">
                  <c:v>3055.5363260309969</c:v>
                </c:pt>
                <c:pt idx="1202">
                  <c:v>3056.0707646410738</c:v>
                </c:pt>
                <c:pt idx="1203">
                  <c:v>3056.6053774480242</c:v>
                </c:pt>
                <c:pt idx="1204">
                  <c:v>3058.2102610495058</c:v>
                </c:pt>
                <c:pt idx="1205">
                  <c:v>3058.7455706435721</c:v>
                </c:pt>
                <c:pt idx="1206">
                  <c:v>3059.281054434512</c:v>
                </c:pt>
                <c:pt idx="1207">
                  <c:v>3059.8167124222091</c:v>
                </c:pt>
                <c:pt idx="1208">
                  <c:v>3060.3525446067215</c:v>
                </c:pt>
                <c:pt idx="1209">
                  <c:v>3061.9610863410344</c:v>
                </c:pt>
                <c:pt idx="1210">
                  <c:v>3062.4976153126918</c:v>
                </c:pt>
                <c:pt idx="1211">
                  <c:v>3063.0343184811645</c:v>
                </c:pt>
                <c:pt idx="1212">
                  <c:v>3063.5711958465108</c:v>
                </c:pt>
                <c:pt idx="1213">
                  <c:v>3065.7204472756712</c:v>
                </c:pt>
                <c:pt idx="1214">
                  <c:v>3066.2581956250069</c:v>
                </c:pt>
                <c:pt idx="1215">
                  <c:v>3066.7961181710998</c:v>
                </c:pt>
                <c:pt idx="1216">
                  <c:v>3067.3342149140371</c:v>
                </c:pt>
                <c:pt idx="1217">
                  <c:v>3067.8724858537025</c:v>
                </c:pt>
                <c:pt idx="1218">
                  <c:v>3068.9495503235084</c:v>
                </c:pt>
                <c:pt idx="1219">
                  <c:v>3069.4883438535908</c:v>
                </c:pt>
                <c:pt idx="1220">
                  <c:v>3070.0273115805176</c:v>
                </c:pt>
                <c:pt idx="1221">
                  <c:v>3070.5664535042015</c:v>
                </c:pt>
                <c:pt idx="1222">
                  <c:v>3073.2647760747059</c:v>
                </c:pt>
                <c:pt idx="1223">
                  <c:v>3073.8049631791946</c:v>
                </c:pt>
                <c:pt idx="1224">
                  <c:v>3074.3453244805278</c:v>
                </c:pt>
                <c:pt idx="1225">
                  <c:v>3074.885859978589</c:v>
                </c:pt>
                <c:pt idx="1226">
                  <c:v>3075.4265696735238</c:v>
                </c:pt>
                <c:pt idx="1227">
                  <c:v>3077.0497439390165</c:v>
                </c:pt>
                <c:pt idx="1228">
                  <c:v>3077.5911504210962</c:v>
                </c:pt>
                <c:pt idx="1229">
                  <c:v>3078.1327310999914</c:v>
                </c:pt>
                <c:pt idx="1230">
                  <c:v>3078.6744859757018</c:v>
                </c:pt>
                <c:pt idx="1231">
                  <c:v>3079.2164150481985</c:v>
                </c:pt>
                <c:pt idx="1232">
                  <c:v>3080.8432474464935</c:v>
                </c:pt>
                <c:pt idx="1233">
                  <c:v>3081.3858733062225</c:v>
                </c:pt>
                <c:pt idx="1234">
                  <c:v>3081.9286733626795</c:v>
                </c:pt>
                <c:pt idx="1235">
                  <c:v>3082.4716476160393</c:v>
                </c:pt>
                <c:pt idx="1236">
                  <c:v>3083.0147960660979</c:v>
                </c:pt>
                <c:pt idx="1237">
                  <c:v>3084.6452865971951</c:v>
                </c:pt>
                <c:pt idx="1238">
                  <c:v>3085.1891318345442</c:v>
                </c:pt>
                <c:pt idx="1239">
                  <c:v>3085.7331512686214</c:v>
                </c:pt>
                <c:pt idx="1240">
                  <c:v>3086.2773448994849</c:v>
                </c:pt>
                <c:pt idx="1241">
                  <c:v>3086.8217127272219</c:v>
                </c:pt>
                <c:pt idx="1242">
                  <c:v>3089.0009260059742</c:v>
                </c:pt>
                <c:pt idx="1243">
                  <c:v>3089.5461648177297</c:v>
                </c:pt>
                <c:pt idx="1244">
                  <c:v>3090.0915778262133</c:v>
                </c:pt>
                <c:pt idx="1245">
                  <c:v>3090.6371650315414</c:v>
                </c:pt>
                <c:pt idx="1246">
                  <c:v>3092.2749718282139</c:v>
                </c:pt>
                <c:pt idx="1247">
                  <c:v>3092.821255820716</c:v>
                </c:pt>
                <c:pt idx="1248">
                  <c:v>3093.3677140099753</c:v>
                </c:pt>
                <c:pt idx="1249">
                  <c:v>3093.9143463961082</c:v>
                </c:pt>
                <c:pt idx="1250">
                  <c:v>3094.4611529789981</c:v>
                </c:pt>
                <c:pt idx="1251">
                  <c:v>3096.1026179084729</c:v>
                </c:pt>
                <c:pt idx="1252">
                  <c:v>3096.6501212786243</c:v>
                </c:pt>
                <c:pt idx="1253">
                  <c:v>3097.1977988455037</c:v>
                </c:pt>
                <c:pt idx="1254">
                  <c:v>3097.7456506092276</c:v>
                </c:pt>
                <c:pt idx="1255">
                  <c:v>3098.2936765697086</c:v>
                </c:pt>
                <c:pt idx="1256">
                  <c:v>3100.487522379728</c:v>
                </c:pt>
                <c:pt idx="1257">
                  <c:v>3101.0364193241985</c:v>
                </c:pt>
                <c:pt idx="1258">
                  <c:v>3101.5854904654843</c:v>
                </c:pt>
                <c:pt idx="1259">
                  <c:v>3102.1347358036146</c:v>
                </c:pt>
                <c:pt idx="1260">
                  <c:v>3104.3334591239982</c:v>
                </c:pt>
                <c:pt idx="1261">
                  <c:v>3104.8835754461179</c:v>
                </c:pt>
                <c:pt idx="1262">
                  <c:v>3105.4338659649948</c:v>
                </c:pt>
                <c:pt idx="1263">
                  <c:v>3105.984330680687</c:v>
                </c:pt>
                <c:pt idx="1264">
                  <c:v>3107.6367700086266</c:v>
                </c:pt>
                <c:pt idx="1265">
                  <c:v>3108.1879315114929</c:v>
                </c:pt>
                <c:pt idx="1266">
                  <c:v>3108.7392672111746</c:v>
                </c:pt>
                <c:pt idx="1267">
                  <c:v>3109.2907771077007</c:v>
                </c:pt>
                <c:pt idx="1268">
                  <c:v>3109.842461200984</c:v>
                </c:pt>
                <c:pt idx="1269">
                  <c:v>3111.4985586616676</c:v>
                </c:pt>
                <c:pt idx="1270">
                  <c:v>3112.0509395422123</c:v>
                </c:pt>
                <c:pt idx="1271">
                  <c:v>3112.603494619485</c:v>
                </c:pt>
                <c:pt idx="1272">
                  <c:v>3113.1562238936312</c:v>
                </c:pt>
                <c:pt idx="1273">
                  <c:v>3113.7091273645055</c:v>
                </c:pt>
                <c:pt idx="1274">
                  <c:v>3115.3688829579914</c:v>
                </c:pt>
                <c:pt idx="1275">
                  <c:v>3115.9224832161271</c:v>
                </c:pt>
                <c:pt idx="1276">
                  <c:v>3116.47625767102</c:v>
                </c:pt>
                <c:pt idx="1277">
                  <c:v>3117.0302063226991</c:v>
                </c:pt>
                <c:pt idx="1278">
                  <c:v>3117.5843291712226</c:v>
                </c:pt>
                <c:pt idx="1279">
                  <c:v>3119.2477428975108</c:v>
                </c:pt>
                <c:pt idx="1280">
                  <c:v>3119.8025625331793</c:v>
                </c:pt>
                <c:pt idx="1281">
                  <c:v>3120.3575563657214</c:v>
                </c:pt>
                <c:pt idx="1282">
                  <c:v>3120.9127243949915</c:v>
                </c:pt>
                <c:pt idx="1283">
                  <c:v>3121.468066621077</c:v>
                </c:pt>
                <c:pt idx="1284">
                  <c:v>3123.1351384802256</c:v>
                </c:pt>
                <c:pt idx="1285">
                  <c:v>3123.6911774935143</c:v>
                </c:pt>
                <c:pt idx="1286">
                  <c:v>3124.2473907035892</c:v>
                </c:pt>
                <c:pt idx="1287">
                  <c:v>3124.8037781105086</c:v>
                </c:pt>
                <c:pt idx="1288">
                  <c:v>3125.3603397141851</c:v>
                </c:pt>
                <c:pt idx="1289">
                  <c:v>3127.0310697060777</c:v>
                </c:pt>
                <c:pt idx="1290">
                  <c:v>3127.5883280970156</c:v>
                </c:pt>
                <c:pt idx="1291">
                  <c:v>3128.1457606846816</c:v>
                </c:pt>
                <c:pt idx="1292">
                  <c:v>3128.7033674692211</c:v>
                </c:pt>
                <c:pt idx="1293">
                  <c:v>3129.2611484505178</c:v>
                </c:pt>
                <c:pt idx="1294">
                  <c:v>3130.9355365751835</c:v>
                </c:pt>
                <c:pt idx="1295">
                  <c:v>3131.4940143437416</c:v>
                </c:pt>
                <c:pt idx="1296">
                  <c:v>3132.0526663089986</c:v>
                </c:pt>
                <c:pt idx="1297">
                  <c:v>3132.6114924711001</c:v>
                </c:pt>
                <c:pt idx="1298">
                  <c:v>3133.1704928300169</c:v>
                </c:pt>
                <c:pt idx="1299">
                  <c:v>3134.8485390875139</c:v>
                </c:pt>
                <c:pt idx="1300">
                  <c:v>3135.4082362335757</c:v>
                </c:pt>
                <c:pt idx="1301">
                  <c:v>3135.9681075765111</c:v>
                </c:pt>
                <c:pt idx="1302">
                  <c:v>3136.5281531162036</c:v>
                </c:pt>
                <c:pt idx="1303">
                  <c:v>3137.0883728526824</c:v>
                </c:pt>
                <c:pt idx="1304">
                  <c:v>3138.7700772430399</c:v>
                </c:pt>
                <c:pt idx="1305">
                  <c:v>3139.89208448719</c:v>
                </c:pt>
                <c:pt idx="1306">
                  <c:v>3140.4533494045027</c:v>
                </c:pt>
                <c:pt idx="1307">
                  <c:v>3141.0147885186016</c:v>
                </c:pt>
                <c:pt idx="1308">
                  <c:v>3143.2622869430052</c:v>
                </c:pt>
                <c:pt idx="1309">
                  <c:v>3143.8245970410935</c:v>
                </c:pt>
                <c:pt idx="1310">
                  <c:v>3144.3870813360263</c:v>
                </c:pt>
                <c:pt idx="1311">
                  <c:v>3144.9497398277163</c:v>
                </c:pt>
                <c:pt idx="1312">
                  <c:v>3146.6387604835909</c:v>
                </c:pt>
                <c:pt idx="1313">
                  <c:v>3147.2021157625422</c:v>
                </c:pt>
                <c:pt idx="1314">
                  <c:v>3147.7656452382216</c:v>
                </c:pt>
                <c:pt idx="1315">
                  <c:v>3148.3293489106873</c:v>
                </c:pt>
                <c:pt idx="1316">
                  <c:v>3148.8932267800265</c:v>
                </c:pt>
                <c:pt idx="1317">
                  <c:v>3150.5859055687033</c:v>
                </c:pt>
                <c:pt idx="1318">
                  <c:v>3151.1504802251875</c:v>
                </c:pt>
                <c:pt idx="1319">
                  <c:v>3151.7152290785161</c:v>
                </c:pt>
                <c:pt idx="1320">
                  <c:v>3152.2801521286019</c:v>
                </c:pt>
                <c:pt idx="1321">
                  <c:v>3152.8452493754739</c:v>
                </c:pt>
                <c:pt idx="1322">
                  <c:v>3154.5415862970403</c:v>
                </c:pt>
                <c:pt idx="1323">
                  <c:v>3155.1073803311156</c:v>
                </c:pt>
                <c:pt idx="1324">
                  <c:v>3155.673348561977</c:v>
                </c:pt>
                <c:pt idx="1325">
                  <c:v>3156.2394909897121</c:v>
                </c:pt>
                <c:pt idx="1326">
                  <c:v>3156.8058076142042</c:v>
                </c:pt>
                <c:pt idx="1327">
                  <c:v>3158.5058026684856</c:v>
                </c:pt>
                <c:pt idx="1328">
                  <c:v>3159.07281608021</c:v>
                </c:pt>
                <c:pt idx="1329">
                  <c:v>3159.6400036886916</c:v>
                </c:pt>
                <c:pt idx="1330">
                  <c:v>3160.2073654940177</c:v>
                </c:pt>
                <c:pt idx="1331">
                  <c:v>3160.7749014961009</c:v>
                </c:pt>
                <c:pt idx="1332">
                  <c:v>3162.4785546831845</c:v>
                </c:pt>
                <c:pt idx="1333">
                  <c:v>3163.0467874725291</c:v>
                </c:pt>
                <c:pt idx="1334">
                  <c:v>3163.6151944586018</c:v>
                </c:pt>
                <c:pt idx="1335">
                  <c:v>3164.1837756414898</c:v>
                </c:pt>
                <c:pt idx="1336">
                  <c:v>3164.7525310212222</c:v>
                </c:pt>
                <c:pt idx="1337">
                  <c:v>3166.459842341108</c:v>
                </c:pt>
                <c:pt idx="1338">
                  <c:v>3167.0292945079855</c:v>
                </c:pt>
                <c:pt idx="1339">
                  <c:v>3167.5989208717365</c:v>
                </c:pt>
                <c:pt idx="1340">
                  <c:v>3168.1687214322155</c:v>
                </c:pt>
                <c:pt idx="1341">
                  <c:v>3168.7386961894808</c:v>
                </c:pt>
                <c:pt idx="1342">
                  <c:v>3170.449665642227</c:v>
                </c:pt>
                <c:pt idx="1343">
                  <c:v>3171.0203371866955</c:v>
                </c:pt>
                <c:pt idx="1344">
                  <c:v>3171.5911829279794</c:v>
                </c:pt>
                <c:pt idx="1345">
                  <c:v>3172.1622028661077</c:v>
                </c:pt>
                <c:pt idx="1346">
                  <c:v>3172.7333970009931</c:v>
                </c:pt>
                <c:pt idx="1347">
                  <c:v>3174.4480245864834</c:v>
                </c:pt>
                <c:pt idx="1348">
                  <c:v>3175.0199155086302</c:v>
                </c:pt>
                <c:pt idx="1349">
                  <c:v>3175.5919806275051</c:v>
                </c:pt>
                <c:pt idx="1350">
                  <c:v>3176.1642199432245</c:v>
                </c:pt>
                <c:pt idx="1351">
                  <c:v>3176.7366334557009</c:v>
                </c:pt>
                <c:pt idx="1352">
                  <c:v>3179.0280294737313</c:v>
                </c:pt>
                <c:pt idx="1353">
                  <c:v>3179.6013139701972</c:v>
                </c:pt>
                <c:pt idx="1354">
                  <c:v>3180.1747726634785</c:v>
                </c:pt>
                <c:pt idx="1355">
                  <c:v>3180.7484055536333</c:v>
                </c:pt>
                <c:pt idx="1356">
                  <c:v>3182.4703494046989</c:v>
                </c:pt>
                <c:pt idx="1357">
                  <c:v>3183.0446790819988</c:v>
                </c:pt>
                <c:pt idx="1358">
                  <c:v>3183.6191829561139</c:v>
                </c:pt>
                <c:pt idx="1359">
                  <c:v>3184.1938610270154</c:v>
                </c:pt>
                <c:pt idx="1360">
                  <c:v>3184.7687132946739</c:v>
                </c:pt>
                <c:pt idx="1361">
                  <c:v>3186.4943152786291</c:v>
                </c:pt>
                <c:pt idx="1362">
                  <c:v>3187.0698643334908</c:v>
                </c:pt>
                <c:pt idx="1363">
                  <c:v>3187.645587585168</c:v>
                </c:pt>
                <c:pt idx="1364">
                  <c:v>3188.2214850337186</c:v>
                </c:pt>
                <c:pt idx="1365">
                  <c:v>3188.7975566789974</c:v>
                </c:pt>
                <c:pt idx="1366">
                  <c:v>3191.1035852282075</c:v>
                </c:pt>
                <c:pt idx="1367">
                  <c:v>3191.6805278575048</c:v>
                </c:pt>
                <c:pt idx="1368">
                  <c:v>3192.2576446836465</c:v>
                </c:pt>
                <c:pt idx="1369">
                  <c:v>3195.1458417661488</c:v>
                </c:pt>
                <c:pt idx="1370">
                  <c:v>3195.724003773008</c:v>
                </c:pt>
                <c:pt idx="1371">
                  <c:v>3196.3023399766826</c:v>
                </c:pt>
                <c:pt idx="1372">
                  <c:v>3196.8808503772307</c:v>
                </c:pt>
                <c:pt idx="1373">
                  <c:v>3198.6174267595052</c:v>
                </c:pt>
                <c:pt idx="1374">
                  <c:v>3199.1966339471983</c:v>
                </c:pt>
                <c:pt idx="1375">
                  <c:v>3199.7760153317358</c:v>
                </c:pt>
                <c:pt idx="1376">
                  <c:v>3200.3555709130014</c:v>
                </c:pt>
                <c:pt idx="1377">
                  <c:v>3200.9353006910824</c:v>
                </c:pt>
                <c:pt idx="1378">
                  <c:v>3202.6755352062173</c:v>
                </c:pt>
                <c:pt idx="1379">
                  <c:v>3203.2559617715015</c:v>
                </c:pt>
                <c:pt idx="1380">
                  <c:v>3203.8365625335719</c:v>
                </c:pt>
                <c:pt idx="1381">
                  <c:v>3204.4173374925158</c:v>
                </c:pt>
                <c:pt idx="1382">
                  <c:v>3204.9982866481878</c:v>
                </c:pt>
                <c:pt idx="1383">
                  <c:v>3206.7421792960959</c:v>
                </c:pt>
                <c:pt idx="1384">
                  <c:v>3207.3238252390292</c:v>
                </c:pt>
                <c:pt idx="1385">
                  <c:v>3207.9056453786907</c:v>
                </c:pt>
                <c:pt idx="1386">
                  <c:v>3209.0698082485178</c:v>
                </c:pt>
                <c:pt idx="1387">
                  <c:v>3210.817359029199</c:v>
                </c:pt>
                <c:pt idx="1388">
                  <c:v>3211.4002243497234</c:v>
                </c:pt>
                <c:pt idx="1389">
                  <c:v>3211.983263867005</c:v>
                </c:pt>
                <c:pt idx="1390">
                  <c:v>3212.5664775811019</c:v>
                </c:pt>
                <c:pt idx="1391">
                  <c:v>3213.1498654920142</c:v>
                </c:pt>
                <c:pt idx="1392">
                  <c:v>3214.9010744055267</c:v>
                </c:pt>
                <c:pt idx="1393">
                  <c:v>3215.485159103584</c:v>
                </c:pt>
                <c:pt idx="1394">
                  <c:v>3216.0694179985148</c:v>
                </c:pt>
                <c:pt idx="1395">
                  <c:v>3216.6538510902028</c:v>
                </c:pt>
                <c:pt idx="1396">
                  <c:v>3218.9933254250209</c:v>
                </c:pt>
                <c:pt idx="1397">
                  <c:v>3219.5786295006983</c:v>
                </c:pt>
                <c:pt idx="1398">
                  <c:v>3220.1641077731911</c:v>
                </c:pt>
                <c:pt idx="1399">
                  <c:v>3220.7497602425283</c:v>
                </c:pt>
                <c:pt idx="1400">
                  <c:v>3221.3355869085935</c:v>
                </c:pt>
                <c:pt idx="1401">
                  <c:v>3222.5077628311992</c:v>
                </c:pt>
                <c:pt idx="1402">
                  <c:v>3223.0941120876814</c:v>
                </c:pt>
                <c:pt idx="1403">
                  <c:v>3223.6806355410081</c:v>
                </c:pt>
                <c:pt idx="1404">
                  <c:v>3224.2673331910919</c:v>
                </c:pt>
                <c:pt idx="1405">
                  <c:v>3224.8542050380202</c:v>
                </c:pt>
                <c:pt idx="1406">
                  <c:v>3225.4412510817056</c:v>
                </c:pt>
                <c:pt idx="1407">
                  <c:v>3226.0284713221772</c:v>
                </c:pt>
                <c:pt idx="1408">
                  <c:v>3226.6158657595224</c:v>
                </c:pt>
                <c:pt idx="1409">
                  <c:v>3227.2034343935957</c:v>
                </c:pt>
                <c:pt idx="1410">
                  <c:v>3227.7911772244843</c:v>
                </c:pt>
                <c:pt idx="1411">
                  <c:v>3228.3790942522173</c:v>
                </c:pt>
                <c:pt idx="1412">
                  <c:v>3228.9671854766784</c:v>
                </c:pt>
                <c:pt idx="1413">
                  <c:v>3229.5554508980131</c:v>
                </c:pt>
                <c:pt idx="1414">
                  <c:v>3230.1438905161049</c:v>
                </c:pt>
                <c:pt idx="1415">
                  <c:v>3230.7325043309829</c:v>
                </c:pt>
                <c:pt idx="1416">
                  <c:v>3231.3212923427054</c:v>
                </c:pt>
                <c:pt idx="1417">
                  <c:v>3231.9102545511851</c:v>
                </c:pt>
                <c:pt idx="1418">
                  <c:v>3232.4993909565383</c:v>
                </c:pt>
                <c:pt idx="1419">
                  <c:v>3233.0887015585904</c:v>
                </c:pt>
                <c:pt idx="1420">
                  <c:v>3233.678186357487</c:v>
                </c:pt>
                <c:pt idx="1421">
                  <c:v>3234.267845353228</c:v>
                </c:pt>
                <c:pt idx="1422">
                  <c:v>3234.8576785456971</c:v>
                </c:pt>
                <c:pt idx="1423">
                  <c:v>3235.4476859350398</c:v>
                </c:pt>
                <c:pt idx="1424">
                  <c:v>3236.0378675211105</c:v>
                </c:pt>
                <c:pt idx="1425">
                  <c:v>3236.6282233039965</c:v>
                </c:pt>
                <c:pt idx="1426">
                  <c:v>3237.218753283727</c:v>
                </c:pt>
                <c:pt idx="1427">
                  <c:v>3237.8094574601855</c:v>
                </c:pt>
                <c:pt idx="1428">
                  <c:v>3238.4003358335176</c:v>
                </c:pt>
                <c:pt idx="1429">
                  <c:v>3238.9913884036068</c:v>
                </c:pt>
                <c:pt idx="1430">
                  <c:v>3239.5826151704823</c:v>
                </c:pt>
                <c:pt idx="1431">
                  <c:v>3240.1740161342314</c:v>
                </c:pt>
                <c:pt idx="1432">
                  <c:v>3240.7655912947084</c:v>
                </c:pt>
                <c:pt idx="1433">
                  <c:v>3241.35734065203</c:v>
                </c:pt>
                <c:pt idx="1434">
                  <c:v>3241.9492642061086</c:v>
                </c:pt>
                <c:pt idx="1435">
                  <c:v>3242.5413619570027</c:v>
                </c:pt>
                <c:pt idx="1436">
                  <c:v>3243.133633904712</c:v>
                </c:pt>
                <c:pt idx="1437">
                  <c:v>3243.7260800492077</c:v>
                </c:pt>
                <c:pt idx="1438">
                  <c:v>3244.3187003904895</c:v>
                </c:pt>
                <c:pt idx="1439">
                  <c:v>3244.9114949286159</c:v>
                </c:pt>
                <c:pt idx="1440">
                  <c:v>3245.5044636634993</c:v>
                </c:pt>
                <c:pt idx="1441">
                  <c:v>3246.0976065952273</c:v>
                </c:pt>
                <c:pt idx="1442">
                  <c:v>3246.6909237237123</c:v>
                </c:pt>
                <c:pt idx="1443">
                  <c:v>3247.2844150489836</c:v>
                </c:pt>
                <c:pt idx="1444">
                  <c:v>3247.8780805711285</c:v>
                </c:pt>
                <c:pt idx="1445">
                  <c:v>3248.4719202900014</c:v>
                </c:pt>
                <c:pt idx="1446">
                  <c:v>3249.0659342057188</c:v>
                </c:pt>
                <c:pt idx="1447">
                  <c:v>3249.6601223181933</c:v>
                </c:pt>
                <c:pt idx="1448">
                  <c:v>3250.2544846274832</c:v>
                </c:pt>
                <c:pt idx="1449">
                  <c:v>3250.8490211336175</c:v>
                </c:pt>
                <c:pt idx="1450">
                  <c:v>3251.443731836509</c:v>
                </c:pt>
                <c:pt idx="1451">
                  <c:v>3252.0386167362449</c:v>
                </c:pt>
                <c:pt idx="1452">
                  <c:v>3252.6336758327088</c:v>
                </c:pt>
                <c:pt idx="1453">
                  <c:v>3253.2289091259881</c:v>
                </c:pt>
                <c:pt idx="1454">
                  <c:v>3253.8243166161119</c:v>
                </c:pt>
                <c:pt idx="1455">
                  <c:v>3254.4198983029928</c:v>
                </c:pt>
                <c:pt idx="1456">
                  <c:v>3255.0156541867182</c:v>
                </c:pt>
                <c:pt idx="1457">
                  <c:v>3255.6115842672007</c:v>
                </c:pt>
                <c:pt idx="1458">
                  <c:v>3256.2076885444985</c:v>
                </c:pt>
                <c:pt idx="1459">
                  <c:v>3256.8039670186117</c:v>
                </c:pt>
                <c:pt idx="1460">
                  <c:v>3257.4004196895112</c:v>
                </c:pt>
                <c:pt idx="1461">
                  <c:v>3257.997046557226</c:v>
                </c:pt>
                <c:pt idx="1462">
                  <c:v>3258.5938476216979</c:v>
                </c:pt>
                <c:pt idx="1463">
                  <c:v>3259.1908228829852</c:v>
                </c:pt>
                <c:pt idx="1464">
                  <c:v>3259.787972341117</c:v>
                </c:pt>
                <c:pt idx="1465">
                  <c:v>3260.3852959960059</c:v>
                </c:pt>
                <c:pt idx="1466">
                  <c:v>3260.982793847681</c:v>
                </c:pt>
                <c:pt idx="1467">
                  <c:v>3261.5804658962006</c:v>
                </c:pt>
                <c:pt idx="1468">
                  <c:v>3262.1783121414774</c:v>
                </c:pt>
                <c:pt idx="1469">
                  <c:v>3262.7763325836277</c:v>
                </c:pt>
                <c:pt idx="1470">
                  <c:v>3263.374527222506</c:v>
                </c:pt>
                <c:pt idx="1471">
                  <c:v>3263.9728960581706</c:v>
                </c:pt>
                <c:pt idx="1472">
                  <c:v>3264.5714390907087</c:v>
                </c:pt>
                <c:pt idx="1473">
                  <c:v>3265.170156320004</c:v>
                </c:pt>
                <c:pt idx="1474">
                  <c:v>3265.7690477461147</c:v>
                </c:pt>
                <c:pt idx="1475">
                  <c:v>3266.3681133690116</c:v>
                </c:pt>
                <c:pt idx="1476">
                  <c:v>3266.9673531886947</c:v>
                </c:pt>
                <c:pt idx="1477">
                  <c:v>3267.5667672052223</c:v>
                </c:pt>
                <c:pt idx="1478">
                  <c:v>3268.166355418507</c:v>
                </c:pt>
                <c:pt idx="1479">
                  <c:v>3268.7661178286362</c:v>
                </c:pt>
                <c:pt idx="1480">
                  <c:v>3269.3660544355225</c:v>
                </c:pt>
                <c:pt idx="1481">
                  <c:v>3269.9661652391951</c:v>
                </c:pt>
                <c:pt idx="1482">
                  <c:v>3270.5664502397121</c:v>
                </c:pt>
                <c:pt idx="1483">
                  <c:v>3271.1669094369863</c:v>
                </c:pt>
                <c:pt idx="1484">
                  <c:v>3271.7675428311341</c:v>
                </c:pt>
                <c:pt idx="1485">
                  <c:v>3272.3683504220098</c:v>
                </c:pt>
                <c:pt idx="1486">
                  <c:v>3272.969332209701</c:v>
                </c:pt>
                <c:pt idx="1487">
                  <c:v>3273.5704881942365</c:v>
                </c:pt>
                <c:pt idx="1488">
                  <c:v>3274.1718183755002</c:v>
                </c:pt>
                <c:pt idx="1489">
                  <c:v>3274.7733227535791</c:v>
                </c:pt>
                <c:pt idx="1490">
                  <c:v>3275.3750013285025</c:v>
                </c:pt>
                <c:pt idx="1491">
                  <c:v>3275.9768541001831</c:v>
                </c:pt>
                <c:pt idx="1492">
                  <c:v>3276.5788810687372</c:v>
                </c:pt>
                <c:pt idx="1493">
                  <c:v>3277.1810822339903</c:v>
                </c:pt>
                <c:pt idx="1494">
                  <c:v>3277.7834575960878</c:v>
                </c:pt>
                <c:pt idx="1495">
                  <c:v>3278.3860071550007</c:v>
                </c:pt>
                <c:pt idx="1496">
                  <c:v>3278.9887309106998</c:v>
                </c:pt>
                <c:pt idx="1497">
                  <c:v>3279.5916288632143</c:v>
                </c:pt>
                <c:pt idx="1498">
                  <c:v>3280.194701012515</c:v>
                </c:pt>
                <c:pt idx="1499">
                  <c:v>3280.7979473585729</c:v>
                </c:pt>
                <c:pt idx="1500">
                  <c:v>3281.4013679015043</c:v>
                </c:pt>
                <c:pt idx="1501">
                  <c:v>3282.0049626411928</c:v>
                </c:pt>
                <c:pt idx="1502">
                  <c:v>3282.6087315777258</c:v>
                </c:pt>
                <c:pt idx="1503">
                  <c:v>3283.212674711016</c:v>
                </c:pt>
                <c:pt idx="1504">
                  <c:v>3283.8167920410924</c:v>
                </c:pt>
                <c:pt idx="1505">
                  <c:v>3284.4210835680133</c:v>
                </c:pt>
                <c:pt idx="1506">
                  <c:v>3285.0255492916913</c:v>
                </c:pt>
                <c:pt idx="1507">
                  <c:v>3285.6301892122428</c:v>
                </c:pt>
                <c:pt idx="1508">
                  <c:v>3286.2350033295224</c:v>
                </c:pt>
                <c:pt idx="1509">
                  <c:v>3286.8399916435883</c:v>
                </c:pt>
                <c:pt idx="1510">
                  <c:v>3287.4451541545277</c:v>
                </c:pt>
                <c:pt idx="1511">
                  <c:v>3288.0504908621951</c:v>
                </c:pt>
                <c:pt idx="1512">
                  <c:v>3288.6560017667362</c:v>
                </c:pt>
                <c:pt idx="1513">
                  <c:v>3289.2616868680052</c:v>
                </c:pt>
                <c:pt idx="1514">
                  <c:v>3289.8675461660896</c:v>
                </c:pt>
                <c:pt idx="1515">
                  <c:v>3290.4735796610184</c:v>
                </c:pt>
                <c:pt idx="1516">
                  <c:v>3291.0797873527044</c:v>
                </c:pt>
                <c:pt idx="1517">
                  <c:v>3291.6861692411767</c:v>
                </c:pt>
                <c:pt idx="1518">
                  <c:v>3292.2927253265225</c:v>
                </c:pt>
                <c:pt idx="1519">
                  <c:v>3292.8994556085963</c:v>
                </c:pt>
                <c:pt idx="1520">
                  <c:v>3293.5063600875146</c:v>
                </c:pt>
                <c:pt idx="1521">
                  <c:v>3294.1134387631901</c:v>
                </c:pt>
                <c:pt idx="1522">
                  <c:v>3294.7206916356809</c:v>
                </c:pt>
                <c:pt idx="1523">
                  <c:v>3295.3281187050161</c:v>
                </c:pt>
                <c:pt idx="1524">
                  <c:v>3295.9357199710794</c:v>
                </c:pt>
                <c:pt idx="1525">
                  <c:v>3296.5434954340162</c:v>
                </c:pt>
                <c:pt idx="1526">
                  <c:v>3297.1514450937102</c:v>
                </c:pt>
                <c:pt idx="1527">
                  <c:v>3297.7595689501904</c:v>
                </c:pt>
                <c:pt idx="1528">
                  <c:v>3298.3678670035151</c:v>
                </c:pt>
                <c:pt idx="1529">
                  <c:v>3298.976339253597</c:v>
                </c:pt>
                <c:pt idx="1530">
                  <c:v>3299.5849857005232</c:v>
                </c:pt>
                <c:pt idx="1531">
                  <c:v>3300.1938063442067</c:v>
                </c:pt>
                <c:pt idx="1532">
                  <c:v>3300.8028011846764</c:v>
                </c:pt>
                <c:pt idx="1533">
                  <c:v>3301.4119702220196</c:v>
                </c:pt>
                <c:pt idx="1534">
                  <c:v>3302.0213134560909</c:v>
                </c:pt>
                <c:pt idx="1535">
                  <c:v>3302.6308308870357</c:v>
                </c:pt>
                <c:pt idx="1536">
                  <c:v>3303.2405225147086</c:v>
                </c:pt>
                <c:pt idx="1537">
                  <c:v>3303.8503883391968</c:v>
                </c:pt>
                <c:pt idx="1538">
                  <c:v>3304.4604283605295</c:v>
                </c:pt>
                <c:pt idx="1539">
                  <c:v>3305.0706425785902</c:v>
                </c:pt>
                <c:pt idx="1540">
                  <c:v>3305.6810309935245</c:v>
                </c:pt>
                <c:pt idx="1541">
                  <c:v>3306.2915936052159</c:v>
                </c:pt>
                <c:pt idx="1542">
                  <c:v>3306.9023304136936</c:v>
                </c:pt>
                <c:pt idx="1543">
                  <c:v>3307.5132414190157</c:v>
                </c:pt>
                <c:pt idx="1544">
                  <c:v>3308.124326621095</c:v>
                </c:pt>
                <c:pt idx="1545">
                  <c:v>3308.7355860199896</c:v>
                </c:pt>
                <c:pt idx="1546">
                  <c:v>3309.3470196156995</c:v>
                </c:pt>
                <c:pt idx="1547">
                  <c:v>3309.9586274081958</c:v>
                </c:pt>
                <c:pt idx="1548">
                  <c:v>3310.5704093975364</c:v>
                </c:pt>
                <c:pt idx="1549">
                  <c:v>3311.1823655836051</c:v>
                </c:pt>
                <c:pt idx="1550">
                  <c:v>3311.7944959664892</c:v>
                </c:pt>
                <c:pt idx="1551">
                  <c:v>3312.4068005462177</c:v>
                </c:pt>
                <c:pt idx="1552">
                  <c:v>3313.0192793227034</c:v>
                </c:pt>
                <c:pt idx="1553">
                  <c:v>3313.6319322960335</c:v>
                </c:pt>
                <c:pt idx="1554">
                  <c:v>3314.2447594660916</c:v>
                </c:pt>
                <c:pt idx="1555">
                  <c:v>3314.8577608329942</c:v>
                </c:pt>
                <c:pt idx="1556">
                  <c:v>3315.4709363967122</c:v>
                </c:pt>
                <c:pt idx="1557">
                  <c:v>3316.0842861571873</c:v>
                </c:pt>
                <c:pt idx="1558">
                  <c:v>3316.697810114536</c:v>
                </c:pt>
                <c:pt idx="1559">
                  <c:v>3317.3115082686127</c:v>
                </c:pt>
                <c:pt idx="1560">
                  <c:v>3317.9253806194756</c:v>
                </c:pt>
                <c:pt idx="1561">
                  <c:v>3318.5394271672121</c:v>
                </c:pt>
                <c:pt idx="1562">
                  <c:v>3319.1536479117058</c:v>
                </c:pt>
                <c:pt idx="1563">
                  <c:v>3319.7680428530439</c:v>
                </c:pt>
                <c:pt idx="1564">
                  <c:v>3320.38261199111</c:v>
                </c:pt>
                <c:pt idx="1565">
                  <c:v>3320.9973553259915</c:v>
                </c:pt>
                <c:pt idx="1566">
                  <c:v>3321.6122728577175</c:v>
                </c:pt>
                <c:pt idx="1567">
                  <c:v>3322.2273645862006</c:v>
                </c:pt>
                <c:pt idx="1568">
                  <c:v>3322.8426305115281</c:v>
                </c:pt>
                <c:pt idx="1569">
                  <c:v>3323.4580706336128</c:v>
                </c:pt>
                <c:pt idx="1570">
                  <c:v>3324.0736849524837</c:v>
                </c:pt>
                <c:pt idx="1571">
                  <c:v>3324.6894734682282</c:v>
                </c:pt>
                <c:pt idx="1572">
                  <c:v>3325.3054361807008</c:v>
                </c:pt>
                <c:pt idx="1573">
                  <c:v>3325.9215730899887</c:v>
                </c:pt>
                <c:pt idx="1574">
                  <c:v>3326.537884196121</c:v>
                </c:pt>
                <c:pt idx="1575">
                  <c:v>3327.1543694989814</c:v>
                </c:pt>
                <c:pt idx="1576">
                  <c:v>3327.7710289987153</c:v>
                </c:pt>
                <c:pt idx="1577">
                  <c:v>3328.3878626952064</c:v>
                </c:pt>
                <c:pt idx="1578">
                  <c:v>3329.0048705884838</c:v>
                </c:pt>
                <c:pt idx="1579">
                  <c:v>3329.6220526786055</c:v>
                </c:pt>
                <c:pt idx="1580">
                  <c:v>3330.2394089654845</c:v>
                </c:pt>
                <c:pt idx="1581">
                  <c:v>3330.856939449237</c:v>
                </c:pt>
                <c:pt idx="1582">
                  <c:v>3331.4746441297175</c:v>
                </c:pt>
                <c:pt idx="1583">
                  <c:v>3332.0925230069843</c:v>
                </c:pt>
                <c:pt idx="1584">
                  <c:v>3332.7105760811246</c:v>
                </c:pt>
                <c:pt idx="1585">
                  <c:v>3333.328803351993</c:v>
                </c:pt>
                <c:pt idx="1586">
                  <c:v>3333.9472048197349</c:v>
                </c:pt>
                <c:pt idx="1587">
                  <c:v>3334.5657804842049</c:v>
                </c:pt>
                <c:pt idx="1588">
                  <c:v>3335.1845303454902</c:v>
                </c:pt>
                <c:pt idx="1589">
                  <c:v>3335.80345440362</c:v>
                </c:pt>
                <c:pt idx="1590">
                  <c:v>3336.4225526585069</c:v>
                </c:pt>
                <c:pt idx="1591">
                  <c:v>3337.0418251102383</c:v>
                </c:pt>
                <c:pt idx="1592">
                  <c:v>3337.6612717586977</c:v>
                </c:pt>
                <c:pt idx="1593">
                  <c:v>3338.2808926040016</c:v>
                </c:pt>
                <c:pt idx="1594">
                  <c:v>3338.9006876461208</c:v>
                </c:pt>
                <c:pt idx="1595">
                  <c:v>3339.5206568849972</c:v>
                </c:pt>
                <c:pt idx="1596">
                  <c:v>3340.1408003206889</c:v>
                </c:pt>
                <c:pt idx="1597">
                  <c:v>3340.761117953225</c:v>
                </c:pt>
                <c:pt idx="1598">
                  <c:v>3341.3816097824892</c:v>
                </c:pt>
                <c:pt idx="1599">
                  <c:v>3342.002275808627</c:v>
                </c:pt>
                <c:pt idx="1600">
                  <c:v>3342.6231160314928</c:v>
                </c:pt>
                <c:pt idx="1601">
                  <c:v>3343.244130451174</c:v>
                </c:pt>
                <c:pt idx="1602">
                  <c:v>3343.8653190677287</c:v>
                </c:pt>
                <c:pt idx="1603">
                  <c:v>3344.4866818809824</c:v>
                </c:pt>
                <c:pt idx="1604">
                  <c:v>3345.1082188911387</c:v>
                </c:pt>
                <c:pt idx="1605">
                  <c:v>3345.7299300979939</c:v>
                </c:pt>
                <c:pt idx="1606">
                  <c:v>3346.3518155016936</c:v>
                </c:pt>
                <c:pt idx="1607">
                  <c:v>3346.9738751022087</c:v>
                </c:pt>
                <c:pt idx="1608">
                  <c:v>3347.5961088994809</c:v>
                </c:pt>
                <c:pt idx="1609">
                  <c:v>3348.2185168936267</c:v>
                </c:pt>
                <c:pt idx="1610">
                  <c:v>3348.8410990845005</c:v>
                </c:pt>
                <c:pt idx="1611">
                  <c:v>3349.4638554721896</c:v>
                </c:pt>
                <c:pt idx="1612">
                  <c:v>3350.0867860567232</c:v>
                </c:pt>
                <c:pt idx="1613">
                  <c:v>3350.7098908379849</c:v>
                </c:pt>
                <c:pt idx="1614">
                  <c:v>3351.3331698161201</c:v>
                </c:pt>
                <c:pt idx="1615">
                  <c:v>3351.9566229910124</c:v>
                </c:pt>
                <c:pt idx="1616">
                  <c:v>3352.580250362691</c:v>
                </c:pt>
                <c:pt idx="1617">
                  <c:v>3353.2040519312141</c:v>
                </c:pt>
                <c:pt idx="1618">
                  <c:v>3353.8280276964942</c:v>
                </c:pt>
                <c:pt idx="1619">
                  <c:v>3354.452177658648</c:v>
                </c:pt>
                <c:pt idx="1620">
                  <c:v>3355.0765018175007</c:v>
                </c:pt>
                <c:pt idx="1621">
                  <c:v>3355.7010001731978</c:v>
                </c:pt>
                <c:pt idx="1622">
                  <c:v>3356.3256727257103</c:v>
                </c:pt>
                <c:pt idx="1623">
                  <c:v>3356.9505194750091</c:v>
                </c:pt>
                <c:pt idx="1624">
                  <c:v>3357.5755404210649</c:v>
                </c:pt>
                <c:pt idx="1625">
                  <c:v>3358.2007355640235</c:v>
                </c:pt>
                <c:pt idx="1626">
                  <c:v>3358.826104903681</c:v>
                </c:pt>
                <c:pt idx="1627">
                  <c:v>3359.451648440212</c:v>
                </c:pt>
                <c:pt idx="1628">
                  <c:v>3360.0773661735002</c:v>
                </c:pt>
                <c:pt idx="1629">
                  <c:v>3360.7032581035746</c:v>
                </c:pt>
                <c:pt idx="1630">
                  <c:v>3361.3293242305226</c:v>
                </c:pt>
                <c:pt idx="1631">
                  <c:v>3361.9555645541986</c:v>
                </c:pt>
                <c:pt idx="1632">
                  <c:v>3362.5819790747191</c:v>
                </c:pt>
                <c:pt idx="1633">
                  <c:v>3363.2085677919968</c:v>
                </c:pt>
                <c:pt idx="1634">
                  <c:v>3363.8353307060897</c:v>
                </c:pt>
                <c:pt idx="1635">
                  <c:v>3364.4622678170272</c:v>
                </c:pt>
                <c:pt idx="1636">
                  <c:v>3365.0893791246926</c:v>
                </c:pt>
                <c:pt idx="1637">
                  <c:v>3365.7166646292317</c:v>
                </c:pt>
                <c:pt idx="1638">
                  <c:v>3366.3441243304987</c:v>
                </c:pt>
                <c:pt idx="1639">
                  <c:v>3366.9717582285812</c:v>
                </c:pt>
                <c:pt idx="1640">
                  <c:v>3367.599566323508</c:v>
                </c:pt>
                <c:pt idx="1641">
                  <c:v>3368.2275486151921</c:v>
                </c:pt>
                <c:pt idx="1642">
                  <c:v>3368.8557051037205</c:v>
                </c:pt>
                <c:pt idx="1643">
                  <c:v>3369.4840357890062</c:v>
                </c:pt>
                <c:pt idx="1644">
                  <c:v>3370.112540671078</c:v>
                </c:pt>
                <c:pt idx="1645">
                  <c:v>3370.7412197500234</c:v>
                </c:pt>
                <c:pt idx="1646">
                  <c:v>3371.3700730256969</c:v>
                </c:pt>
                <c:pt idx="1647">
                  <c:v>3371.9991004982439</c:v>
                </c:pt>
                <c:pt idx="1648">
                  <c:v>3372.628302167519</c:v>
                </c:pt>
                <c:pt idx="1649">
                  <c:v>3373.2576780335803</c:v>
                </c:pt>
                <c:pt idx="1650">
                  <c:v>3373.8872280965152</c:v>
                </c:pt>
                <c:pt idx="1651">
                  <c:v>3374.5169523562072</c:v>
                </c:pt>
                <c:pt idx="1652">
                  <c:v>3375.1468508126854</c:v>
                </c:pt>
                <c:pt idx="1653">
                  <c:v>3375.7769234660082</c:v>
                </c:pt>
                <c:pt idx="1654">
                  <c:v>3376.407170316088</c:v>
                </c:pt>
                <c:pt idx="1655">
                  <c:v>3377.0375913630123</c:v>
                </c:pt>
                <c:pt idx="1656">
                  <c:v>3377.6681866066938</c:v>
                </c:pt>
                <c:pt idx="1657">
                  <c:v>3378.2989560471906</c:v>
                </c:pt>
                <c:pt idx="1658">
                  <c:v>3378.9298996845027</c:v>
                </c:pt>
                <c:pt idx="1659">
                  <c:v>3379.5610175186011</c:v>
                </c:pt>
                <c:pt idx="1660">
                  <c:v>3380.1923095495149</c:v>
                </c:pt>
                <c:pt idx="1661">
                  <c:v>3380.8237757772149</c:v>
                </c:pt>
                <c:pt idx="1662">
                  <c:v>3381.4554162016721</c:v>
                </c:pt>
                <c:pt idx="1663">
                  <c:v>3382.0872308230319</c:v>
                </c:pt>
                <c:pt idx="1664">
                  <c:v>3382.7192196410906</c:v>
                </c:pt>
                <c:pt idx="1665">
                  <c:v>3383.3513826560229</c:v>
                </c:pt>
                <c:pt idx="1666">
                  <c:v>3383.9837198677124</c:v>
                </c:pt>
                <c:pt idx="1667">
                  <c:v>3384.616231276188</c:v>
                </c:pt>
                <c:pt idx="1668">
                  <c:v>3385.2489168815082</c:v>
                </c:pt>
                <c:pt idx="1669">
                  <c:v>3385.8817766835855</c:v>
                </c:pt>
                <c:pt idx="1670">
                  <c:v>3386.5148106825363</c:v>
                </c:pt>
                <c:pt idx="1671">
                  <c:v>3387.1480188782152</c:v>
                </c:pt>
                <c:pt idx="1672">
                  <c:v>3387.7814012706804</c:v>
                </c:pt>
                <c:pt idx="1673">
                  <c:v>3388.4149578600191</c:v>
                </c:pt>
                <c:pt idx="1674">
                  <c:v>3389.0486886460858</c:v>
                </c:pt>
                <c:pt idx="1675">
                  <c:v>3389.6825936290261</c:v>
                </c:pt>
                <c:pt idx="1676">
                  <c:v>3390.3166728087235</c:v>
                </c:pt>
                <c:pt idx="1677">
                  <c:v>3390.9509261851781</c:v>
                </c:pt>
                <c:pt idx="1678">
                  <c:v>3391.5853537585353</c:v>
                </c:pt>
                <c:pt idx="1679">
                  <c:v>3392.2199555285915</c:v>
                </c:pt>
                <c:pt idx="1680">
                  <c:v>3392.8547314954922</c:v>
                </c:pt>
                <c:pt idx="1681">
                  <c:v>3393.4896816592081</c:v>
                </c:pt>
                <c:pt idx="1682">
                  <c:v>3394.1248060196813</c:v>
                </c:pt>
                <c:pt idx="1683">
                  <c:v>3394.760104577028</c:v>
                </c:pt>
                <c:pt idx="1684">
                  <c:v>3395.3955773311027</c:v>
                </c:pt>
                <c:pt idx="1685">
                  <c:v>3396.0312242819928</c:v>
                </c:pt>
                <c:pt idx="1686">
                  <c:v>3396.6670454297273</c:v>
                </c:pt>
                <c:pt idx="1687">
                  <c:v>3397.3030407741899</c:v>
                </c:pt>
                <c:pt idx="1688">
                  <c:v>3397.939210315526</c:v>
                </c:pt>
                <c:pt idx="1689">
                  <c:v>3398.5755540536193</c:v>
                </c:pt>
                <c:pt idx="1690">
                  <c:v>3399.2120719884697</c:v>
                </c:pt>
                <c:pt idx="1691">
                  <c:v>3399.8487641202228</c:v>
                </c:pt>
                <c:pt idx="1692">
                  <c:v>3400.4856304487039</c:v>
                </c:pt>
                <c:pt idx="1693">
                  <c:v>3401.1226709740295</c:v>
                </c:pt>
                <c:pt idx="1694">
                  <c:v>3401.7598856961122</c:v>
                </c:pt>
                <c:pt idx="1695">
                  <c:v>3402.3972746149811</c:v>
                </c:pt>
                <c:pt idx="1696">
                  <c:v>3403.0348377307237</c:v>
                </c:pt>
                <c:pt idx="1697">
                  <c:v>3403.6725750431942</c:v>
                </c:pt>
                <c:pt idx="1698">
                  <c:v>3404.3104865525384</c:v>
                </c:pt>
                <c:pt idx="1699">
                  <c:v>3404.9485722586105</c:v>
                </c:pt>
                <c:pt idx="1700">
                  <c:v>3405.586832161498</c:v>
                </c:pt>
                <c:pt idx="1701">
                  <c:v>3406.22526626123</c:v>
                </c:pt>
                <c:pt idx="1702">
                  <c:v>3406.86387455769</c:v>
                </c:pt>
                <c:pt idx="1703">
                  <c:v>3407.5026570509654</c:v>
                </c:pt>
                <c:pt idx="1704">
                  <c:v>3408.1416137411143</c:v>
                </c:pt>
                <c:pt idx="1705">
                  <c:v>3408.7807446279912</c:v>
                </c:pt>
                <c:pt idx="1706">
                  <c:v>3409.4200497117126</c:v>
                </c:pt>
                <c:pt idx="1707">
                  <c:v>3410.0595289921912</c:v>
                </c:pt>
                <c:pt idx="1708">
                  <c:v>3410.6991824694851</c:v>
                </c:pt>
                <c:pt idx="1709">
                  <c:v>3411.3390101436235</c:v>
                </c:pt>
                <c:pt idx="1710">
                  <c:v>3411.9790120144899</c:v>
                </c:pt>
                <c:pt idx="1711">
                  <c:v>3412.6191880822298</c:v>
                </c:pt>
                <c:pt idx="1712">
                  <c:v>3413.2595383466978</c:v>
                </c:pt>
                <c:pt idx="1713">
                  <c:v>3413.9000628079812</c:v>
                </c:pt>
                <c:pt idx="1714">
                  <c:v>3414.540761466109</c:v>
                </c:pt>
                <c:pt idx="1715">
                  <c:v>3415.1816343209939</c:v>
                </c:pt>
                <c:pt idx="1716">
                  <c:v>3415.8226813727233</c:v>
                </c:pt>
                <c:pt idx="1717">
                  <c:v>3416.4639026212099</c:v>
                </c:pt>
                <c:pt idx="1718">
                  <c:v>3417.1052980664826</c:v>
                </c:pt>
                <c:pt idx="1719">
                  <c:v>3417.746867708629</c:v>
                </c:pt>
                <c:pt idx="1720">
                  <c:v>3418.3886115475034</c:v>
                </c:pt>
                <c:pt idx="1721">
                  <c:v>3419.0305295832222</c:v>
                </c:pt>
                <c:pt idx="1722">
                  <c:v>3419.6726218156982</c:v>
                </c:pt>
                <c:pt idx="1723">
                  <c:v>3420.3148882449896</c:v>
                </c:pt>
                <c:pt idx="1724">
                  <c:v>3420.9573288711254</c:v>
                </c:pt>
                <c:pt idx="1725">
                  <c:v>3421.5999436939892</c:v>
                </c:pt>
                <c:pt idx="1726">
                  <c:v>3422.2427327137266</c:v>
                </c:pt>
                <c:pt idx="1727">
                  <c:v>3422.8856959302211</c:v>
                </c:pt>
                <c:pt idx="1728">
                  <c:v>3423.5288333435019</c:v>
                </c:pt>
                <c:pt idx="1729">
                  <c:v>3424.1721449536271</c:v>
                </c:pt>
                <c:pt idx="1730">
                  <c:v>3424.8156307605095</c:v>
                </c:pt>
                <c:pt idx="1731">
                  <c:v>3425.4592907641781</c:v>
                </c:pt>
                <c:pt idx="1732">
                  <c:v>3426.1031249647203</c:v>
                </c:pt>
                <c:pt idx="1733">
                  <c:v>3426.7471333619906</c:v>
                </c:pt>
                <c:pt idx="1734">
                  <c:v>3427.3913159561343</c:v>
                </c:pt>
                <c:pt idx="1735">
                  <c:v>3428.0356727470062</c:v>
                </c:pt>
                <c:pt idx="1736">
                  <c:v>3428.6802037346934</c:v>
                </c:pt>
                <c:pt idx="1737">
                  <c:v>3429.324908919225</c:v>
                </c:pt>
                <c:pt idx="1738">
                  <c:v>3429.9697883004847</c:v>
                </c:pt>
                <c:pt idx="1739">
                  <c:v>3430.6148418786179</c:v>
                </c:pt>
                <c:pt idx="1740">
                  <c:v>3431.2600696535083</c:v>
                </c:pt>
                <c:pt idx="1741">
                  <c:v>3431.9054716251849</c:v>
                </c:pt>
                <c:pt idx="1742">
                  <c:v>3432.5510477937059</c:v>
                </c:pt>
                <c:pt idx="1743">
                  <c:v>3433.1967981589842</c:v>
                </c:pt>
                <c:pt idx="1744">
                  <c:v>3433.8427227211359</c:v>
                </c:pt>
                <c:pt idx="1745">
                  <c:v>3434.4888214800158</c:v>
                </c:pt>
                <c:pt idx="1746">
                  <c:v>3435.1350944356818</c:v>
                </c:pt>
                <c:pt idx="1747">
                  <c:v>3435.7815415882214</c:v>
                </c:pt>
                <c:pt idx="1748">
                  <c:v>3436.4281629374891</c:v>
                </c:pt>
                <c:pt idx="1749">
                  <c:v>3437.0749584836303</c:v>
                </c:pt>
                <c:pt idx="1750">
                  <c:v>3437.7219282264996</c:v>
                </c:pt>
                <c:pt idx="1751">
                  <c:v>3438.3690721661842</c:v>
                </c:pt>
                <c:pt idx="1752">
                  <c:v>3439.0163903027133</c:v>
                </c:pt>
                <c:pt idx="1753">
                  <c:v>3439.6638826359995</c:v>
                </c:pt>
                <c:pt idx="1754">
                  <c:v>3440.3115491661301</c:v>
                </c:pt>
                <c:pt idx="1755">
                  <c:v>3440.9593898930179</c:v>
                </c:pt>
                <c:pt idx="1756">
                  <c:v>3441.607404816692</c:v>
                </c:pt>
                <c:pt idx="1757">
                  <c:v>3442.2555939372105</c:v>
                </c:pt>
                <c:pt idx="1758">
                  <c:v>3442.9039572545153</c:v>
                </c:pt>
                <c:pt idx="1759">
                  <c:v>3443.5524947685772</c:v>
                </c:pt>
                <c:pt idx="1760">
                  <c:v>3444.2012064795126</c:v>
                </c:pt>
                <c:pt idx="1761">
                  <c:v>3444.8500923872052</c:v>
                </c:pt>
                <c:pt idx="1762">
                  <c:v>3445.4991524917132</c:v>
                </c:pt>
                <c:pt idx="1763">
                  <c:v>3446.1483867930074</c:v>
                </c:pt>
                <c:pt idx="1764">
                  <c:v>3446.7977952910878</c:v>
                </c:pt>
                <c:pt idx="1765">
                  <c:v>3447.4473779860127</c:v>
                </c:pt>
                <c:pt idx="1766">
                  <c:v>3448.0971348776948</c:v>
                </c:pt>
                <c:pt idx="1767">
                  <c:v>3448.7470659662213</c:v>
                </c:pt>
                <c:pt idx="1768">
                  <c:v>3449.3971712515049</c:v>
                </c:pt>
                <c:pt idx="1769">
                  <c:v>3450.0474507335748</c:v>
                </c:pt>
                <c:pt idx="1770">
                  <c:v>3450.6979044125183</c:v>
                </c:pt>
                <c:pt idx="1771">
                  <c:v>3451.3485322881897</c:v>
                </c:pt>
                <c:pt idx="1772">
                  <c:v>3451.9993343607348</c:v>
                </c:pt>
                <c:pt idx="1773">
                  <c:v>3452.6503106300079</c:v>
                </c:pt>
                <c:pt idx="1774">
                  <c:v>3453.3014610960963</c:v>
                </c:pt>
                <c:pt idx="1775">
                  <c:v>3453.9527857590292</c:v>
                </c:pt>
                <c:pt idx="1776">
                  <c:v>3454.6042846186901</c:v>
                </c:pt>
                <c:pt idx="1777">
                  <c:v>3455.2559576752246</c:v>
                </c:pt>
                <c:pt idx="1778">
                  <c:v>3455.9078049285163</c:v>
                </c:pt>
                <c:pt idx="1779">
                  <c:v>3456.5598263785942</c:v>
                </c:pt>
                <c:pt idx="1780">
                  <c:v>3457.2120220255165</c:v>
                </c:pt>
                <c:pt idx="1781">
                  <c:v>3457.864391869196</c:v>
                </c:pt>
                <c:pt idx="1782">
                  <c:v>3458.516935909749</c:v>
                </c:pt>
                <c:pt idx="1783">
                  <c:v>3459.169654147001</c:v>
                </c:pt>
                <c:pt idx="1784">
                  <c:v>3459.8225465810974</c:v>
                </c:pt>
                <c:pt idx="1785">
                  <c:v>3460.4756132120383</c:v>
                </c:pt>
                <c:pt idx="1786">
                  <c:v>3461.1288540397072</c:v>
                </c:pt>
                <c:pt idx="1787">
                  <c:v>3461.7822690641915</c:v>
                </c:pt>
                <c:pt idx="1788">
                  <c:v>3462.4358582855202</c:v>
                </c:pt>
                <c:pt idx="1789">
                  <c:v>3463.0896217036061</c:v>
                </c:pt>
                <c:pt idx="1790">
                  <c:v>3463.7435593185364</c:v>
                </c:pt>
                <c:pt idx="1791">
                  <c:v>3464.3976711301948</c:v>
                </c:pt>
                <c:pt idx="1792">
                  <c:v>3465.0519571386685</c:v>
                </c:pt>
                <c:pt idx="1793">
                  <c:v>3465.7064173440158</c:v>
                </c:pt>
                <c:pt idx="1794">
                  <c:v>3466.3610517460911</c:v>
                </c:pt>
                <c:pt idx="1795">
                  <c:v>3467.01586034504</c:v>
                </c:pt>
                <c:pt idx="1796">
                  <c:v>3467.6708431407169</c:v>
                </c:pt>
                <c:pt idx="1797">
                  <c:v>3468.3260001331801</c:v>
                </c:pt>
                <c:pt idx="1798">
                  <c:v>3468.9813313225168</c:v>
                </c:pt>
                <c:pt idx="1799">
                  <c:v>3469.6368367086106</c:v>
                </c:pt>
                <c:pt idx="1800">
                  <c:v>3470.2925162915199</c:v>
                </c:pt>
                <c:pt idx="1801">
                  <c:v>3470.9483700712153</c:v>
                </c:pt>
                <c:pt idx="1802">
                  <c:v>3471.604398047697</c:v>
                </c:pt>
                <c:pt idx="1803">
                  <c:v>3472.2606002210232</c:v>
                </c:pt>
                <c:pt idx="1804">
                  <c:v>3472.9169765911065</c:v>
                </c:pt>
                <c:pt idx="1805">
                  <c:v>3473.5735271580343</c:v>
                </c:pt>
                <c:pt idx="1806">
                  <c:v>3474.2302519217192</c:v>
                </c:pt>
                <c:pt idx="1807">
                  <c:v>3474.8871508821903</c:v>
                </c:pt>
                <c:pt idx="1808">
                  <c:v>3475.544224039535</c:v>
                </c:pt>
                <c:pt idx="1809">
                  <c:v>3476.2014713936078</c:v>
                </c:pt>
                <c:pt idx="1810">
                  <c:v>3476.8588929444668</c:v>
                </c:pt>
                <c:pt idx="1811">
                  <c:v>3477.5164886921993</c:v>
                </c:pt>
                <c:pt idx="1812">
                  <c:v>3478.174258636689</c:v>
                </c:pt>
                <c:pt idx="1813">
                  <c:v>3478.8322027780232</c:v>
                </c:pt>
                <c:pt idx="1814">
                  <c:v>3479.4903211161145</c:v>
                </c:pt>
                <c:pt idx="1815">
                  <c:v>3480.148613650992</c:v>
                </c:pt>
                <c:pt idx="1816">
                  <c:v>3480.807080382714</c:v>
                </c:pt>
                <c:pt idx="1817">
                  <c:v>3481.4657213111932</c:v>
                </c:pt>
                <c:pt idx="1818">
                  <c:v>3482.1245364365168</c:v>
                </c:pt>
                <c:pt idx="1819">
                  <c:v>3482.7835257585975</c:v>
                </c:pt>
                <c:pt idx="1820">
                  <c:v>3483.4426892774936</c:v>
                </c:pt>
                <c:pt idx="1821">
                  <c:v>3484.1020269932051</c:v>
                </c:pt>
                <c:pt idx="1822">
                  <c:v>3484.7615389057028</c:v>
                </c:pt>
                <c:pt idx="1823">
                  <c:v>3485.4212250150158</c:v>
                </c:pt>
                <c:pt idx="1824">
                  <c:v>3486.0810853211151</c:v>
                </c:pt>
                <c:pt idx="1825">
                  <c:v>3486.7411198239715</c:v>
                </c:pt>
                <c:pt idx="1826">
                  <c:v>3487.4013285237306</c:v>
                </c:pt>
                <c:pt idx="1827">
                  <c:v>3488.0617114201887</c:v>
                </c:pt>
                <c:pt idx="1828">
                  <c:v>3488.7222685135202</c:v>
                </c:pt>
                <c:pt idx="1829">
                  <c:v>3489.382999803609</c:v>
                </c:pt>
                <c:pt idx="1830">
                  <c:v>3490.043905290484</c:v>
                </c:pt>
                <c:pt idx="1831">
                  <c:v>3490.7049849742325</c:v>
                </c:pt>
                <c:pt idx="1832">
                  <c:v>3491.3662388547091</c:v>
                </c:pt>
                <c:pt idx="1833">
                  <c:v>3492.0276669320301</c:v>
                </c:pt>
                <c:pt idx="1834">
                  <c:v>3492.6892692061083</c:v>
                </c:pt>
                <c:pt idx="1835">
                  <c:v>3493.3510456770018</c:v>
                </c:pt>
                <c:pt idx="1836">
                  <c:v>3494.0129963447107</c:v>
                </c:pt>
                <c:pt idx="1837">
                  <c:v>3494.6751212092058</c:v>
                </c:pt>
                <c:pt idx="1838">
                  <c:v>3495.3374202704872</c:v>
                </c:pt>
                <c:pt idx="1839">
                  <c:v>3495.999893528613</c:v>
                </c:pt>
                <c:pt idx="1840">
                  <c:v>3496.662540983496</c:v>
                </c:pt>
                <c:pt idx="1841">
                  <c:v>3497.3253626352234</c:v>
                </c:pt>
                <c:pt idx="1842">
                  <c:v>3497.988358483708</c:v>
                </c:pt>
                <c:pt idx="1843">
                  <c:v>3498.6515285289788</c:v>
                </c:pt>
                <c:pt idx="1844">
                  <c:v>3499.3148727711232</c:v>
                </c:pt>
                <c:pt idx="1845">
                  <c:v>3499.9783912099956</c:v>
                </c:pt>
                <c:pt idx="1846">
                  <c:v>3500.6420838457416</c:v>
                </c:pt>
                <c:pt idx="1847">
                  <c:v>3501.3059506782156</c:v>
                </c:pt>
                <c:pt idx="1848">
                  <c:v>3501.9699917074759</c:v>
                </c:pt>
                <c:pt idx="1849">
                  <c:v>3502.6342069336097</c:v>
                </c:pt>
                <c:pt idx="1850">
                  <c:v>3503.2985963565006</c:v>
                </c:pt>
                <c:pt idx="1851">
                  <c:v>3503.9631599762361</c:v>
                </c:pt>
                <c:pt idx="1852">
                  <c:v>3504.6278977926995</c:v>
                </c:pt>
                <c:pt idx="1853">
                  <c:v>3505.2928098059783</c:v>
                </c:pt>
                <c:pt idx="1854">
                  <c:v>3505.9578960161307</c:v>
                </c:pt>
                <c:pt idx="1855">
                  <c:v>3506.6231564230111</c:v>
                </c:pt>
                <c:pt idx="1856">
                  <c:v>3507.288591026736</c:v>
                </c:pt>
                <c:pt idx="1857">
                  <c:v>3507.954199827218</c:v>
                </c:pt>
                <c:pt idx="1858">
                  <c:v>3508.6199828244862</c:v>
                </c:pt>
                <c:pt idx="1859">
                  <c:v>3509.285940018628</c:v>
                </c:pt>
                <c:pt idx="1860">
                  <c:v>3509.9520714094979</c:v>
                </c:pt>
                <c:pt idx="1861">
                  <c:v>3510.6183769972413</c:v>
                </c:pt>
                <c:pt idx="1862">
                  <c:v>3511.2848567817127</c:v>
                </c:pt>
                <c:pt idx="1863">
                  <c:v>3511.9515107629995</c:v>
                </c:pt>
                <c:pt idx="1864">
                  <c:v>3512.6183389411308</c:v>
                </c:pt>
                <c:pt idx="1865">
                  <c:v>3513.2853413159901</c:v>
                </c:pt>
                <c:pt idx="1866">
                  <c:v>3513.9525178876647</c:v>
                </c:pt>
                <c:pt idx="1867">
                  <c:v>3514.6198686562129</c:v>
                </c:pt>
                <c:pt idx="1868">
                  <c:v>3515.2873936214892</c:v>
                </c:pt>
                <c:pt idx="1869">
                  <c:v>3515.955092783639</c:v>
                </c:pt>
                <c:pt idx="1870">
                  <c:v>3516.6229661425168</c:v>
                </c:pt>
                <c:pt idx="1871">
                  <c:v>3517.2910136981809</c:v>
                </c:pt>
                <c:pt idx="1872">
                  <c:v>3517.9592354507186</c:v>
                </c:pt>
                <c:pt idx="1873">
                  <c:v>3518.6276313999842</c:v>
                </c:pt>
                <c:pt idx="1874">
                  <c:v>3519.2962015461235</c:v>
                </c:pt>
                <c:pt idx="1875">
                  <c:v>3519.9649458890199</c:v>
                </c:pt>
                <c:pt idx="1876">
                  <c:v>3520.6338644286734</c:v>
                </c:pt>
                <c:pt idx="1877">
                  <c:v>3521.3029571652296</c:v>
                </c:pt>
                <c:pt idx="1878">
                  <c:v>3521.9722240984847</c:v>
                </c:pt>
                <c:pt idx="1879">
                  <c:v>3522.6416652286425</c:v>
                </c:pt>
                <c:pt idx="1880">
                  <c:v>3523.3112805554993</c:v>
                </c:pt>
                <c:pt idx="1881">
                  <c:v>3523.9810700791713</c:v>
                </c:pt>
                <c:pt idx="1882">
                  <c:v>3524.651033799717</c:v>
                </c:pt>
                <c:pt idx="1883">
                  <c:v>3525.3211717169906</c:v>
                </c:pt>
                <c:pt idx="1884">
                  <c:v>3525.9914838311379</c:v>
                </c:pt>
                <c:pt idx="1885">
                  <c:v>3526.6619701420132</c:v>
                </c:pt>
                <c:pt idx="1886">
                  <c:v>3527.3326306496747</c:v>
                </c:pt>
                <c:pt idx="1887">
                  <c:v>3528.0034653542098</c:v>
                </c:pt>
                <c:pt idx="1888">
                  <c:v>3528.674474255502</c:v>
                </c:pt>
                <c:pt idx="1889">
                  <c:v>3529.3456573535805</c:v>
                </c:pt>
                <c:pt idx="1890">
                  <c:v>3530.0170146485034</c:v>
                </c:pt>
                <c:pt idx="1891">
                  <c:v>3530.6885461401835</c:v>
                </c:pt>
                <c:pt idx="1892">
                  <c:v>3531.3602518287371</c:v>
                </c:pt>
                <c:pt idx="1893">
                  <c:v>3532.0321317139897</c:v>
                </c:pt>
                <c:pt idx="1894">
                  <c:v>3532.7041857960867</c:v>
                </c:pt>
                <c:pt idx="1895">
                  <c:v>3533.3764140750282</c:v>
                </c:pt>
                <c:pt idx="1896">
                  <c:v>3534.0488165506977</c:v>
                </c:pt>
                <c:pt idx="1897">
                  <c:v>3536.0670691585692</c:v>
                </c:pt>
                <c:pt idx="1898">
                  <c:v>3536.7401684215292</c:v>
                </c:pt>
                <c:pt idx="1899">
                  <c:v>3537.4134418811882</c:v>
                </c:pt>
                <c:pt idx="1900">
                  <c:v>3538.0868895377207</c:v>
                </c:pt>
                <c:pt idx="1901">
                  <c:v>3538.7605113910104</c:v>
                </c:pt>
                <c:pt idx="1902">
                  <c:v>3540.7824221316841</c:v>
                </c:pt>
                <c:pt idx="1903">
                  <c:v>3541.4567407722352</c:v>
                </c:pt>
                <c:pt idx="1904">
                  <c:v>3542.1312336095143</c:v>
                </c:pt>
                <c:pt idx="1905">
                  <c:v>3542.8059006435797</c:v>
                </c:pt>
                <c:pt idx="1906">
                  <c:v>3543.4807418745186</c:v>
                </c:pt>
                <c:pt idx="1907">
                  <c:v>3545.5063107480237</c:v>
                </c:pt>
                <c:pt idx="1908">
                  <c:v>3546.1818487660785</c:v>
                </c:pt>
                <c:pt idx="1909">
                  <c:v>3546.8575609810359</c:v>
                </c:pt>
                <c:pt idx="1910">
                  <c:v>3547.5334473926923</c:v>
                </c:pt>
                <c:pt idx="1911">
                  <c:v>3548.2095080011641</c:v>
                </c:pt>
                <c:pt idx="1912">
                  <c:v>3550.2387350075296</c:v>
                </c:pt>
                <c:pt idx="1913">
                  <c:v>3550.9154924032046</c:v>
                </c:pt>
                <c:pt idx="1914">
                  <c:v>3551.5924239956657</c:v>
                </c:pt>
                <c:pt idx="1915">
                  <c:v>3552.2695297850296</c:v>
                </c:pt>
                <c:pt idx="1916">
                  <c:v>3552.9468097710924</c:v>
                </c:pt>
                <c:pt idx="1917">
                  <c:v>3554.9796949101728</c:v>
                </c:pt>
                <c:pt idx="1918">
                  <c:v>3555.6576716835261</c:v>
                </c:pt>
                <c:pt idx="1919">
                  <c:v>3556.3358226536075</c:v>
                </c:pt>
                <c:pt idx="1920">
                  <c:v>3557.0141478205333</c:v>
                </c:pt>
                <c:pt idx="1921">
                  <c:v>3557.6926471842162</c:v>
                </c:pt>
                <c:pt idx="1922">
                  <c:v>3559.7291904560989</c:v>
                </c:pt>
                <c:pt idx="1923">
                  <c:v>3560.4083866070432</c:v>
                </c:pt>
                <c:pt idx="1924">
                  <c:v>3561.0877569547156</c:v>
                </c:pt>
                <c:pt idx="1925">
                  <c:v>3561.7673014991742</c:v>
                </c:pt>
                <c:pt idx="1926">
                  <c:v>3562.4470202405355</c:v>
                </c:pt>
                <c:pt idx="1927">
                  <c:v>3564.4872216452204</c:v>
                </c:pt>
                <c:pt idx="1928">
                  <c:v>3565.1676371736976</c:v>
                </c:pt>
                <c:pt idx="1929">
                  <c:v>3565.8482268990192</c:v>
                </c:pt>
                <c:pt idx="1930">
                  <c:v>3566.528990821098</c:v>
                </c:pt>
                <c:pt idx="1931">
                  <c:v>3567.2099289399921</c:v>
                </c:pt>
                <c:pt idx="1932">
                  <c:v>3569.2537884775375</c:v>
                </c:pt>
                <c:pt idx="1933">
                  <c:v>3569.9354233836057</c:v>
                </c:pt>
                <c:pt idx="1934">
                  <c:v>3570.6172324864892</c:v>
                </c:pt>
                <c:pt idx="1935">
                  <c:v>3571.2992157862172</c:v>
                </c:pt>
                <c:pt idx="1936">
                  <c:v>3571.9813732827024</c:v>
                </c:pt>
                <c:pt idx="1937">
                  <c:v>3574.0288909529918</c:v>
                </c:pt>
                <c:pt idx="1938">
                  <c:v>3574.7117452367092</c:v>
                </c:pt>
                <c:pt idx="1939">
                  <c:v>3575.3947737171839</c:v>
                </c:pt>
                <c:pt idx="1940">
                  <c:v>3576.077976394532</c:v>
                </c:pt>
                <c:pt idx="1941">
                  <c:v>3576.7613532686082</c:v>
                </c:pt>
                <c:pt idx="1942">
                  <c:v>3578.8125290716998</c:v>
                </c:pt>
                <c:pt idx="1943">
                  <c:v>3579.4966027330374</c:v>
                </c:pt>
                <c:pt idx="1944">
                  <c:v>3580.1808505911031</c:v>
                </c:pt>
                <c:pt idx="1945">
                  <c:v>3580.8652726459841</c:v>
                </c:pt>
                <c:pt idx="1946">
                  <c:v>3581.5498688977095</c:v>
                </c:pt>
                <c:pt idx="1947">
                  <c:v>3583.6047028336034</c:v>
                </c:pt>
                <c:pt idx="1948">
                  <c:v>3584.2899958725029</c:v>
                </c:pt>
                <c:pt idx="1949">
                  <c:v>3584.9754631082178</c:v>
                </c:pt>
                <c:pt idx="1950">
                  <c:v>3585.6611045406898</c:v>
                </c:pt>
                <c:pt idx="1951">
                  <c:v>3586.3469201699772</c:v>
                </c:pt>
                <c:pt idx="1952">
                  <c:v>3588.4054122387315</c:v>
                </c:pt>
                <c:pt idx="1953">
                  <c:v>3589.091924655193</c:v>
                </c:pt>
                <c:pt idx="1954">
                  <c:v>3589.7786112684698</c:v>
                </c:pt>
                <c:pt idx="1955">
                  <c:v>3590.4654720786202</c:v>
                </c:pt>
                <c:pt idx="1956">
                  <c:v>3591.1525070854987</c:v>
                </c:pt>
                <c:pt idx="1957">
                  <c:v>3593.214657286997</c:v>
                </c:pt>
                <c:pt idx="1958">
                  <c:v>3594.5902950720047</c:v>
                </c:pt>
                <c:pt idx="1959">
                  <c:v>3595.278375259717</c:v>
                </c:pt>
                <c:pt idx="1960">
                  <c:v>3595.9666296442156</c:v>
                </c:pt>
                <c:pt idx="1961">
                  <c:v>3598.032437978487</c:v>
                </c:pt>
                <c:pt idx="1962">
                  <c:v>3598.721389150247</c:v>
                </c:pt>
                <c:pt idx="1963">
                  <c:v>3599.4105145187059</c:v>
                </c:pt>
                <c:pt idx="1964">
                  <c:v>3600.0998140839802</c:v>
                </c:pt>
                <c:pt idx="1965">
                  <c:v>3600.789287846128</c:v>
                </c:pt>
                <c:pt idx="1966">
                  <c:v>3602.8587543132016</c:v>
                </c:pt>
                <c:pt idx="1967">
                  <c:v>3603.5489248624945</c:v>
                </c:pt>
                <c:pt idx="1968">
                  <c:v>3604.2392696086317</c:v>
                </c:pt>
                <c:pt idx="1969">
                  <c:v>3604.929788551497</c:v>
                </c:pt>
                <c:pt idx="1970">
                  <c:v>3605.6204816911777</c:v>
                </c:pt>
                <c:pt idx="1971">
                  <c:v>3607.6936062911409</c:v>
                </c:pt>
                <c:pt idx="1972">
                  <c:v>3608.3849962179956</c:v>
                </c:pt>
                <c:pt idx="1973">
                  <c:v>3609.0765603416949</c:v>
                </c:pt>
                <c:pt idx="1974">
                  <c:v>3609.7682986622094</c:v>
                </c:pt>
                <c:pt idx="1975">
                  <c:v>3610.4602111794811</c:v>
                </c:pt>
                <c:pt idx="1976">
                  <c:v>3612.5369939121883</c:v>
                </c:pt>
                <c:pt idx="1977">
                  <c:v>3613.2296032167214</c:v>
                </c:pt>
                <c:pt idx="1978">
                  <c:v>3613.9223867179826</c:v>
                </c:pt>
                <c:pt idx="1979">
                  <c:v>3614.6153444161464</c:v>
                </c:pt>
                <c:pt idx="1980">
                  <c:v>3615.3084763110091</c:v>
                </c:pt>
                <c:pt idx="1981">
                  <c:v>3617.3889171764895</c:v>
                </c:pt>
                <c:pt idx="1982">
                  <c:v>3618.0827458586427</c:v>
                </c:pt>
                <c:pt idx="1983">
                  <c:v>3618.776748737524</c:v>
                </c:pt>
                <c:pt idx="1984">
                  <c:v>3619.4709258131916</c:v>
                </c:pt>
                <c:pt idx="1985">
                  <c:v>3620.1652770857327</c:v>
                </c:pt>
                <c:pt idx="1986">
                  <c:v>3622.2493760840152</c:v>
                </c:pt>
                <c:pt idx="1987">
                  <c:v>3622.9444241437013</c:v>
                </c:pt>
                <c:pt idx="1988">
                  <c:v>3623.6396464002319</c:v>
                </c:pt>
                <c:pt idx="1989">
                  <c:v>3624.3350428534904</c:v>
                </c:pt>
                <c:pt idx="1990">
                  <c:v>3625.0306135035935</c:v>
                </c:pt>
                <c:pt idx="1991">
                  <c:v>3627.1183706347365</c:v>
                </c:pt>
                <c:pt idx="1992">
                  <c:v>3627.8146380720136</c:v>
                </c:pt>
                <c:pt idx="1993">
                  <c:v>3628.511079706077</c:v>
                </c:pt>
                <c:pt idx="1994">
                  <c:v>3629.2076955370139</c:v>
                </c:pt>
                <c:pt idx="1995">
                  <c:v>3629.904485564708</c:v>
                </c:pt>
                <c:pt idx="1996">
                  <c:v>3631.995900828595</c:v>
                </c:pt>
                <c:pt idx="1997">
                  <c:v>3632.6933876435214</c:v>
                </c:pt>
                <c:pt idx="1998">
                  <c:v>3633.3910486552049</c:v>
                </c:pt>
                <c:pt idx="1999">
                  <c:v>3634.0888838637329</c:v>
                </c:pt>
                <c:pt idx="2000">
                  <c:v>3634.786893269018</c:v>
                </c:pt>
                <c:pt idx="2001">
                  <c:v>3636.8819666657073</c:v>
                </c:pt>
                <c:pt idx="2002">
                  <c:v>3637.5806728582247</c:v>
                </c:pt>
                <c:pt idx="2003">
                  <c:v>3638.2795532474993</c:v>
                </c:pt>
                <c:pt idx="2004">
                  <c:v>3638.9786078335892</c:v>
                </c:pt>
                <c:pt idx="2005">
                  <c:v>3639.6778366165236</c:v>
                </c:pt>
                <c:pt idx="2006">
                  <c:v>3641.7765681460151</c:v>
                </c:pt>
                <c:pt idx="2007">
                  <c:v>3642.4764937160944</c:v>
                </c:pt>
                <c:pt idx="2008">
                  <c:v>3643.1765934830182</c:v>
                </c:pt>
                <c:pt idx="2009">
                  <c:v>3643.8768674466992</c:v>
                </c:pt>
                <c:pt idx="2010">
                  <c:v>3644.5773156071664</c:v>
                </c:pt>
                <c:pt idx="2011">
                  <c:v>3646.6797052695183</c:v>
                </c:pt>
                <c:pt idx="2012">
                  <c:v>3647.3808502172178</c:v>
                </c:pt>
                <c:pt idx="2013">
                  <c:v>3648.0821693616745</c:v>
                </c:pt>
                <c:pt idx="2014">
                  <c:v>3648.7836627030047</c:v>
                </c:pt>
                <c:pt idx="2015">
                  <c:v>3649.485330241092</c:v>
                </c:pt>
                <c:pt idx="2016">
                  <c:v>3651.591378036188</c:v>
                </c:pt>
                <c:pt idx="2017">
                  <c:v>3652.2937423615076</c:v>
                </c:pt>
                <c:pt idx="2018">
                  <c:v>3652.9962808835844</c:v>
                </c:pt>
                <c:pt idx="2019">
                  <c:v>3653.6989936025348</c:v>
                </c:pt>
                <c:pt idx="2020">
                  <c:v>3654.4018805182131</c:v>
                </c:pt>
                <c:pt idx="2021">
                  <c:v>3656.5115864461113</c:v>
                </c:pt>
                <c:pt idx="2022">
                  <c:v>3657.215170149022</c:v>
                </c:pt>
                <c:pt idx="2023">
                  <c:v>3657.918928048719</c:v>
                </c:pt>
                <c:pt idx="2024">
                  <c:v>3658.6228601452021</c:v>
                </c:pt>
                <c:pt idx="2025">
                  <c:v>3659.3269664385298</c:v>
                </c:pt>
                <c:pt idx="2026">
                  <c:v>3661.4403304992011</c:v>
                </c:pt>
                <c:pt idx="2027">
                  <c:v>3662.1451335797028</c:v>
                </c:pt>
                <c:pt idx="2028">
                  <c:v>3662.8501108570199</c:v>
                </c:pt>
                <c:pt idx="2029">
                  <c:v>3663.5552623310941</c:v>
                </c:pt>
                <c:pt idx="2030">
                  <c:v>3664.2605880019837</c:v>
                </c:pt>
                <c:pt idx="2031">
                  <c:v>3666.3776101955154</c:v>
                </c:pt>
                <c:pt idx="2032">
                  <c:v>3667.0836326536082</c:v>
                </c:pt>
                <c:pt idx="2033">
                  <c:v>3667.7898293084872</c:v>
                </c:pt>
                <c:pt idx="2034">
                  <c:v>3668.4962001602107</c:v>
                </c:pt>
                <c:pt idx="2035">
                  <c:v>3669.2027452086913</c:v>
                </c:pt>
                <c:pt idx="2036">
                  <c:v>3671.3234255349962</c:v>
                </c:pt>
                <c:pt idx="2037">
                  <c:v>3672.0306673707091</c:v>
                </c:pt>
                <c:pt idx="2038">
                  <c:v>3672.7380834032083</c:v>
                </c:pt>
                <c:pt idx="2039">
                  <c:v>3673.4456736325228</c:v>
                </c:pt>
                <c:pt idx="2040">
                  <c:v>3674.1534380586236</c:v>
                </c:pt>
                <c:pt idx="2041">
                  <c:v>3676.2777765177016</c:v>
                </c:pt>
                <c:pt idx="2042">
                  <c:v>3676.9862377309764</c:v>
                </c:pt>
                <c:pt idx="2043">
                  <c:v>3677.6948731411248</c:v>
                </c:pt>
                <c:pt idx="2044">
                  <c:v>3678.4036827480013</c:v>
                </c:pt>
                <c:pt idx="2045">
                  <c:v>3679.1126665517222</c:v>
                </c:pt>
                <c:pt idx="2046">
                  <c:v>3681.2406631436024</c:v>
                </c:pt>
                <c:pt idx="2047">
                  <c:v>3681.9503437344974</c:v>
                </c:pt>
                <c:pt idx="2048">
                  <c:v>3682.6601985222369</c:v>
                </c:pt>
                <c:pt idx="2049">
                  <c:v>3683.3702275067044</c:v>
                </c:pt>
                <c:pt idx="2050">
                  <c:v>3684.0804306879872</c:v>
                </c:pt>
                <c:pt idx="2051">
                  <c:v>3686.2120854127279</c:v>
                </c:pt>
                <c:pt idx="2052">
                  <c:v>3686.9229853812139</c:v>
                </c:pt>
                <c:pt idx="2053">
                  <c:v>3687.6340595464862</c:v>
                </c:pt>
                <c:pt idx="2054">
                  <c:v>3688.3453079086321</c:v>
                </c:pt>
                <c:pt idx="2055">
                  <c:v>3689.056730467506</c:v>
                </c:pt>
                <c:pt idx="2056">
                  <c:v>3691.1920433249907</c:v>
                </c:pt>
                <c:pt idx="2057">
                  <c:v>3692.6164562139893</c:v>
                </c:pt>
                <c:pt idx="2058">
                  <c:v>3693.3289239537262</c:v>
                </c:pt>
                <c:pt idx="2059">
                  <c:v>3694.0415658902202</c:v>
                </c:pt>
                <c:pt idx="2060">
                  <c:v>3696.1805368805071</c:v>
                </c:pt>
                <c:pt idx="2061">
                  <c:v>3697.607388524717</c:v>
                </c:pt>
                <c:pt idx="2062">
                  <c:v>3698.3210756419867</c:v>
                </c:pt>
                <c:pt idx="2063">
                  <c:v>3699.03493695613</c:v>
                </c:pt>
                <c:pt idx="2064">
                  <c:v>3701.8921241805074</c:v>
                </c:pt>
                <c:pt idx="2065">
                  <c:v>3702.6068564786401</c:v>
                </c:pt>
                <c:pt idx="2066">
                  <c:v>3703.3217629735009</c:v>
                </c:pt>
                <c:pt idx="2067">
                  <c:v>3704.036843665177</c:v>
                </c:pt>
                <c:pt idx="2068">
                  <c:v>3706.1831309211266</c:v>
                </c:pt>
                <c:pt idx="2069">
                  <c:v>3706.8989084000059</c:v>
                </c:pt>
                <c:pt idx="2070">
                  <c:v>3707.6148600756715</c:v>
                </c:pt>
                <c:pt idx="2071">
                  <c:v>3708.3309859482106</c:v>
                </c:pt>
                <c:pt idx="2072">
                  <c:v>3709.0472860175068</c:v>
                </c:pt>
                <c:pt idx="2073">
                  <c:v>3711.1972314062004</c:v>
                </c:pt>
                <c:pt idx="2074">
                  <c:v>3711.914228262729</c:v>
                </c:pt>
                <c:pt idx="2075">
                  <c:v>3712.6313993159856</c:v>
                </c:pt>
                <c:pt idx="2076">
                  <c:v>3713.3487445661449</c:v>
                </c:pt>
                <c:pt idx="2077">
                  <c:v>3714.0662640130031</c:v>
                </c:pt>
                <c:pt idx="2078">
                  <c:v>3716.2198675344989</c:v>
                </c:pt>
                <c:pt idx="2079">
                  <c:v>3716.9380837685894</c:v>
                </c:pt>
                <c:pt idx="2080">
                  <c:v>3717.6564741995244</c:v>
                </c:pt>
                <c:pt idx="2081">
                  <c:v>3718.3750388271874</c:v>
                </c:pt>
                <c:pt idx="2082">
                  <c:v>3719.0937776517239</c:v>
                </c:pt>
                <c:pt idx="2083">
                  <c:v>3721.251039306022</c:v>
                </c:pt>
                <c:pt idx="2084">
                  <c:v>3721.9704749177035</c:v>
                </c:pt>
                <c:pt idx="2085">
                  <c:v>3722.6900847262295</c:v>
                </c:pt>
                <c:pt idx="2086">
                  <c:v>3723.4098687315127</c:v>
                </c:pt>
                <c:pt idx="2087">
                  <c:v>3724.1298269335821</c:v>
                </c:pt>
                <c:pt idx="2088">
                  <c:v>3726.2907467207406</c:v>
                </c:pt>
                <c:pt idx="2089">
                  <c:v>3727.0114017100132</c:v>
                </c:pt>
                <c:pt idx="2090">
                  <c:v>3727.732230896072</c:v>
                </c:pt>
                <c:pt idx="2091">
                  <c:v>3728.4532342790335</c:v>
                </c:pt>
                <c:pt idx="2092">
                  <c:v>3729.1744118586939</c:v>
                </c:pt>
                <c:pt idx="2093">
                  <c:v>3731.3389897785964</c:v>
                </c:pt>
                <c:pt idx="2094">
                  <c:v>3732.0608641455183</c:v>
                </c:pt>
                <c:pt idx="2095">
                  <c:v>3732.7829127091973</c:v>
                </c:pt>
                <c:pt idx="2096">
                  <c:v>3733.5051354697498</c:v>
                </c:pt>
                <c:pt idx="2097">
                  <c:v>3734.2275324270013</c:v>
                </c:pt>
                <c:pt idx="2098">
                  <c:v>3736.395768479706</c:v>
                </c:pt>
                <c:pt idx="2099">
                  <c:v>3737.1188622241898</c:v>
                </c:pt>
                <c:pt idx="2100">
                  <c:v>3737.842130165518</c:v>
                </c:pt>
                <c:pt idx="2101">
                  <c:v>3738.5655723036034</c:v>
                </c:pt>
                <c:pt idx="2102">
                  <c:v>3739.2891886385332</c:v>
                </c:pt>
                <c:pt idx="2103">
                  <c:v>3741.4610828240111</c:v>
                </c:pt>
                <c:pt idx="2104">
                  <c:v>3742.1853959460859</c:v>
                </c:pt>
                <c:pt idx="2105">
                  <c:v>3742.9098832650343</c:v>
                </c:pt>
                <c:pt idx="2106">
                  <c:v>3743.6345447807107</c:v>
                </c:pt>
                <c:pt idx="2107">
                  <c:v>3744.3593804931734</c:v>
                </c:pt>
                <c:pt idx="2108">
                  <c:v>3746.5349328115408</c:v>
                </c:pt>
                <c:pt idx="2109">
                  <c:v>3747.2604653112066</c:v>
                </c:pt>
                <c:pt idx="2110">
                  <c:v>3747.9861720076879</c:v>
                </c:pt>
                <c:pt idx="2111">
                  <c:v>3748.7120529010135</c:v>
                </c:pt>
                <c:pt idx="2112">
                  <c:v>3749.4381079910963</c:v>
                </c:pt>
                <c:pt idx="2113">
                  <c:v>3751.6173184421787</c:v>
                </c:pt>
                <c:pt idx="2114">
                  <c:v>3752.3440703195229</c:v>
                </c:pt>
                <c:pt idx="2115">
                  <c:v>3753.0709963935951</c:v>
                </c:pt>
                <c:pt idx="2116">
                  <c:v>3753.7980966644827</c:v>
                </c:pt>
                <c:pt idx="2117">
                  <c:v>3754.5253711322148</c:v>
                </c:pt>
                <c:pt idx="2118">
                  <c:v>3757.4362109709764</c:v>
                </c:pt>
                <c:pt idx="2119">
                  <c:v>3758.164356422727</c:v>
                </c:pt>
                <c:pt idx="2120">
                  <c:v>3758.8926760712056</c:v>
                </c:pt>
                <c:pt idx="2121">
                  <c:v>3759.6211699165287</c:v>
                </c:pt>
                <c:pt idx="2122">
                  <c:v>3761.8076966332155</c:v>
                </c:pt>
                <c:pt idx="2123">
                  <c:v>3762.5368872656836</c:v>
                </c:pt>
                <c:pt idx="2124">
                  <c:v>3763.2662520950253</c:v>
                </c:pt>
                <c:pt idx="2125">
                  <c:v>3763.995791121095</c:v>
                </c:pt>
                <c:pt idx="2126">
                  <c:v>3764.72550434398</c:v>
                </c:pt>
                <c:pt idx="2127">
                  <c:v>3766.9156891935272</c:v>
                </c:pt>
                <c:pt idx="2128">
                  <c:v>3767.6460992036154</c:v>
                </c:pt>
                <c:pt idx="2129">
                  <c:v>3768.3766834104899</c:v>
                </c:pt>
                <c:pt idx="2130">
                  <c:v>3769.1074418142089</c:v>
                </c:pt>
                <c:pt idx="2131">
                  <c:v>3769.8383744146849</c:v>
                </c:pt>
                <c:pt idx="2132">
                  <c:v>3772.0322173969762</c:v>
                </c:pt>
                <c:pt idx="2133">
                  <c:v>3772.7638467847137</c:v>
                </c:pt>
                <c:pt idx="2134">
                  <c:v>3773.4956503692083</c:v>
                </c:pt>
                <c:pt idx="2135">
                  <c:v>3777.157281243708</c:v>
                </c:pt>
                <c:pt idx="2136">
                  <c:v>3777.8901300089783</c:v>
                </c:pt>
                <c:pt idx="2137">
                  <c:v>3778.6231529711222</c:v>
                </c:pt>
                <c:pt idx="2138">
                  <c:v>3779.3563501299941</c:v>
                </c:pt>
                <c:pt idx="2139">
                  <c:v>3780.0897214857396</c:v>
                </c:pt>
                <c:pt idx="2140">
                  <c:v>3782.2908807336062</c:v>
                </c:pt>
                <c:pt idx="2141">
                  <c:v>3783.0249488764966</c:v>
                </c:pt>
                <c:pt idx="2142">
                  <c:v>3784.4936077526945</c:v>
                </c:pt>
                <c:pt idx="2143">
                  <c:v>3785.2281984859728</c:v>
                </c:pt>
                <c:pt idx="2144">
                  <c:v>3787.433015866729</c:v>
                </c:pt>
                <c:pt idx="2145">
                  <c:v>3788.1683033872105</c:v>
                </c:pt>
                <c:pt idx="2146">
                  <c:v>3788.9037651044782</c:v>
                </c:pt>
                <c:pt idx="2147">
                  <c:v>3789.6394010186195</c:v>
                </c:pt>
                <c:pt idx="2148">
                  <c:v>3790.3752111294889</c:v>
                </c:pt>
                <c:pt idx="2149">
                  <c:v>3792.5836866429891</c:v>
                </c:pt>
                <c:pt idx="2150">
                  <c:v>3793.3201935411198</c:v>
                </c:pt>
                <c:pt idx="2151">
                  <c:v>3794.0568746360077</c:v>
                </c:pt>
                <c:pt idx="2152">
                  <c:v>3794.7937299276819</c:v>
                </c:pt>
                <c:pt idx="2153">
                  <c:v>3795.5307594162005</c:v>
                </c:pt>
                <c:pt idx="2154">
                  <c:v>3797.7428930625028</c:v>
                </c:pt>
                <c:pt idx="2155">
                  <c:v>3798.4806193381955</c:v>
                </c:pt>
                <c:pt idx="2156">
                  <c:v>3799.2185198107036</c:v>
                </c:pt>
                <c:pt idx="2157">
                  <c:v>3799.9565944799979</c:v>
                </c:pt>
                <c:pt idx="2158">
                  <c:v>3800.6948433461366</c:v>
                </c:pt>
                <c:pt idx="2159">
                  <c:v>3802.9106351252121</c:v>
                </c:pt>
                <c:pt idx="2160">
                  <c:v>3803.6495807784959</c:v>
                </c:pt>
                <c:pt idx="2161">
                  <c:v>3804.3887006286241</c:v>
                </c:pt>
                <c:pt idx="2162">
                  <c:v>3805.1279946755094</c:v>
                </c:pt>
                <c:pt idx="2163">
                  <c:v>3805.867462919181</c:v>
                </c:pt>
                <c:pt idx="2164">
                  <c:v>3808.8270778620208</c:v>
                </c:pt>
                <c:pt idx="2165">
                  <c:v>3809.5674170896818</c:v>
                </c:pt>
                <c:pt idx="2166">
                  <c:v>3810.3079305142164</c:v>
                </c:pt>
                <c:pt idx="2167">
                  <c:v>3811.0486181355081</c:v>
                </c:pt>
                <c:pt idx="2168">
                  <c:v>3813.2717261801881</c:v>
                </c:pt>
                <c:pt idx="2169">
                  <c:v>3814.0131105887122</c:v>
                </c:pt>
                <c:pt idx="2170">
                  <c:v>3814.7546691939933</c:v>
                </c:pt>
                <c:pt idx="2171">
                  <c:v>3815.4964019960898</c:v>
                </c:pt>
                <c:pt idx="2172">
                  <c:v>3816.2383089950017</c:v>
                </c:pt>
                <c:pt idx="2173">
                  <c:v>3818.465075172513</c:v>
                </c:pt>
                <c:pt idx="2174">
                  <c:v>3819.2076789585699</c:v>
                </c:pt>
                <c:pt idx="2175">
                  <c:v>3819.9504569415294</c:v>
                </c:pt>
                <c:pt idx="2176">
                  <c:v>3820.6934091211879</c:v>
                </c:pt>
                <c:pt idx="2177">
                  <c:v>3821.4365354977199</c:v>
                </c:pt>
                <c:pt idx="2178">
                  <c:v>3824.4107829717104</c:v>
                </c:pt>
                <c:pt idx="2179">
                  <c:v>3825.1547803322319</c:v>
                </c:pt>
                <c:pt idx="2180">
                  <c:v>3825.8989518895105</c:v>
                </c:pt>
                <c:pt idx="2181">
                  <c:v>3826.6432976435754</c:v>
                </c:pt>
                <c:pt idx="2182">
                  <c:v>3829.6224226280174</c:v>
                </c:pt>
                <c:pt idx="2183">
                  <c:v>3830.3676393661008</c:v>
                </c:pt>
                <c:pt idx="2184">
                  <c:v>3831.1130303010286</c:v>
                </c:pt>
                <c:pt idx="2185">
                  <c:v>3831.8585954327136</c:v>
                </c:pt>
                <c:pt idx="2186">
                  <c:v>3834.0963360086025</c:v>
                </c:pt>
                <c:pt idx="2187">
                  <c:v>3834.8425979275198</c:v>
                </c:pt>
                <c:pt idx="2188">
                  <c:v>3835.5890340431943</c:v>
                </c:pt>
                <c:pt idx="2189">
                  <c:v>3836.3356443556841</c:v>
                </c:pt>
                <c:pt idx="2190">
                  <c:v>3837.0824288650183</c:v>
                </c:pt>
                <c:pt idx="2191">
                  <c:v>3839.3238275737094</c:v>
                </c:pt>
                <c:pt idx="2192">
                  <c:v>3840.0713088701887</c:v>
                </c:pt>
                <c:pt idx="2193">
                  <c:v>3840.8189643635124</c:v>
                </c:pt>
                <c:pt idx="2194">
                  <c:v>3841.5667940535932</c:v>
                </c:pt>
                <c:pt idx="2195">
                  <c:v>3842.3147979405185</c:v>
                </c:pt>
                <c:pt idx="2196">
                  <c:v>3844.5598547820118</c:v>
                </c:pt>
                <c:pt idx="2197">
                  <c:v>3845.3085554561112</c:v>
                </c:pt>
                <c:pt idx="2198">
                  <c:v>3846.0574303270259</c:v>
                </c:pt>
                <c:pt idx="2199">
                  <c:v>3846.8064793946978</c:v>
                </c:pt>
                <c:pt idx="2200">
                  <c:v>3847.555702659185</c:v>
                </c:pt>
                <c:pt idx="2201">
                  <c:v>3849.8044176335388</c:v>
                </c:pt>
                <c:pt idx="2202">
                  <c:v>3850.5543376852002</c:v>
                </c:pt>
                <c:pt idx="2203">
                  <c:v>3851.3044319336768</c:v>
                </c:pt>
                <c:pt idx="2204">
                  <c:v>3852.0547003790271</c:v>
                </c:pt>
                <c:pt idx="2205">
                  <c:v>3852.8051430211053</c:v>
                </c:pt>
                <c:pt idx="2206">
                  <c:v>3855.0575161282031</c:v>
                </c:pt>
                <c:pt idx="2207">
                  <c:v>3855.8086555575137</c:v>
                </c:pt>
                <c:pt idx="2208">
                  <c:v>3857.3114570064936</c:v>
                </c:pt>
                <c:pt idx="2209">
                  <c:v>3858.0631190262211</c:v>
                </c:pt>
                <c:pt idx="2210">
                  <c:v>3860.319150266092</c:v>
                </c:pt>
                <c:pt idx="2211">
                  <c:v>3861.0715090729936</c:v>
                </c:pt>
                <c:pt idx="2212">
                  <c:v>3861.8240420767106</c:v>
                </c:pt>
                <c:pt idx="2213">
                  <c:v>3862.5767492771847</c:v>
                </c:pt>
                <c:pt idx="2214">
                  <c:v>3863.3296306745324</c:v>
                </c:pt>
                <c:pt idx="2215">
                  <c:v>3866.3428982316982</c:v>
                </c:pt>
                <c:pt idx="2216">
                  <c:v>3867.0966506130353</c:v>
                </c:pt>
                <c:pt idx="2217">
                  <c:v>3867.8505771911005</c:v>
                </c:pt>
                <c:pt idx="2218">
                  <c:v>3868.604677965981</c:v>
                </c:pt>
                <c:pt idx="2219">
                  <c:v>3870.8680254715437</c:v>
                </c:pt>
                <c:pt idx="2220">
                  <c:v>3871.6228230335983</c:v>
                </c:pt>
                <c:pt idx="2221">
                  <c:v>3872.3777947924973</c:v>
                </c:pt>
                <c:pt idx="2222">
                  <c:v>3873.1329407482117</c:v>
                </c:pt>
                <c:pt idx="2223">
                  <c:v>3873.8882609007123</c:v>
                </c:pt>
                <c:pt idx="2224">
                  <c:v>3876.15526653899</c:v>
                </c:pt>
                <c:pt idx="2225">
                  <c:v>3876.9112834787229</c:v>
                </c:pt>
                <c:pt idx="2226">
                  <c:v>3877.667474615213</c:v>
                </c:pt>
                <c:pt idx="2227">
                  <c:v>3878.4238399484893</c:v>
                </c:pt>
                <c:pt idx="2228">
                  <c:v>3879.1803794786101</c:v>
                </c:pt>
                <c:pt idx="2229">
                  <c:v>3881.4510432497191</c:v>
                </c:pt>
                <c:pt idx="2230">
                  <c:v>3882.2082795669849</c:v>
                </c:pt>
                <c:pt idx="2231">
                  <c:v>3882.9656900811242</c:v>
                </c:pt>
                <c:pt idx="2232">
                  <c:v>3883.7232747919916</c:v>
                </c:pt>
                <c:pt idx="2233">
                  <c:v>3884.4810336997325</c:v>
                </c:pt>
                <c:pt idx="2234">
                  <c:v>3886.7553556036146</c:v>
                </c:pt>
                <c:pt idx="2235">
                  <c:v>3887.5138112985005</c:v>
                </c:pt>
                <c:pt idx="2236">
                  <c:v>3888.2724411902309</c:v>
                </c:pt>
                <c:pt idx="2237">
                  <c:v>3889.0312452787184</c:v>
                </c:pt>
                <c:pt idx="2238">
                  <c:v>3889.7902235639922</c:v>
                </c:pt>
                <c:pt idx="2239">
                  <c:v>3892.0682036006765</c:v>
                </c:pt>
                <c:pt idx="2240">
                  <c:v>3892.8278786732117</c:v>
                </c:pt>
                <c:pt idx="2241">
                  <c:v>3893.587727942504</c:v>
                </c:pt>
                <c:pt idx="2242">
                  <c:v>3894.3477514086117</c:v>
                </c:pt>
                <c:pt idx="2243">
                  <c:v>3895.1079490715056</c:v>
                </c:pt>
                <c:pt idx="2244">
                  <c:v>3897.3895872409921</c:v>
                </c:pt>
                <c:pt idx="2245">
                  <c:v>3898.1504816911183</c:v>
                </c:pt>
                <c:pt idx="2246">
                  <c:v>3898.9115503380017</c:v>
                </c:pt>
                <c:pt idx="2247">
                  <c:v>3899.6727931816713</c:v>
                </c:pt>
                <c:pt idx="2248">
                  <c:v>3900.4342102222145</c:v>
                </c:pt>
                <c:pt idx="2249">
                  <c:v>3902.7195065245032</c:v>
                </c:pt>
                <c:pt idx="2250">
                  <c:v>3903.4816203521914</c:v>
                </c:pt>
                <c:pt idx="2251">
                  <c:v>3904.243908376724</c:v>
                </c:pt>
                <c:pt idx="2252">
                  <c:v>3905.0063705979846</c:v>
                </c:pt>
                <c:pt idx="2253">
                  <c:v>3905.7690070161188</c:v>
                </c:pt>
                <c:pt idx="2254">
                  <c:v>3908.821294656489</c:v>
                </c:pt>
                <c:pt idx="2255">
                  <c:v>3909.5848020586418</c:v>
                </c:pt>
                <c:pt idx="2256">
                  <c:v>3910.3484836575226</c:v>
                </c:pt>
                <c:pt idx="2257">
                  <c:v>3911.1123394531896</c:v>
                </c:pt>
                <c:pt idx="2258">
                  <c:v>3913.4049520210829</c:v>
                </c:pt>
                <c:pt idx="2259">
                  <c:v>3914.1695046040113</c:v>
                </c:pt>
                <c:pt idx="2260">
                  <c:v>3914.9342313836969</c:v>
                </c:pt>
                <c:pt idx="2261">
                  <c:v>3915.6991323602269</c:v>
                </c:pt>
                <c:pt idx="2262">
                  <c:v>3916.4642075335141</c:v>
                </c:pt>
                <c:pt idx="2263">
                  <c:v>3918.7604782341805</c:v>
                </c:pt>
                <c:pt idx="2264">
                  <c:v>3919.5262501947291</c:v>
                </c:pt>
                <c:pt idx="2265">
                  <c:v>3920.2921963520057</c:v>
                </c:pt>
                <c:pt idx="2266">
                  <c:v>3921.0583167060686</c:v>
                </c:pt>
                <c:pt idx="2267">
                  <c:v>3921.824611257005</c:v>
                </c:pt>
                <c:pt idx="2268">
                  <c:v>3924.8915314285841</c:v>
                </c:pt>
                <c:pt idx="2269">
                  <c:v>3925.65869696351</c:v>
                </c:pt>
                <c:pt idx="2270">
                  <c:v>3926.426036695193</c:v>
                </c:pt>
                <c:pt idx="2271">
                  <c:v>3927.1935506237205</c:v>
                </c:pt>
                <c:pt idx="2272">
                  <c:v>3930.2653483056929</c:v>
                </c:pt>
                <c:pt idx="2273">
                  <c:v>3931.0337332182389</c:v>
                </c:pt>
                <c:pt idx="2274">
                  <c:v>3931.802292327513</c:v>
                </c:pt>
                <c:pt idx="2275">
                  <c:v>3932.5710256336024</c:v>
                </c:pt>
                <c:pt idx="2276">
                  <c:v>3934.8782707326754</c:v>
                </c:pt>
                <c:pt idx="2277">
                  <c:v>3935.6477008260263</c:v>
                </c:pt>
                <c:pt idx="2278">
                  <c:v>3936.4173051161051</c:v>
                </c:pt>
                <c:pt idx="2279">
                  <c:v>3937.1870836030284</c:v>
                </c:pt>
                <c:pt idx="2280">
                  <c:v>3937.9570362867089</c:v>
                </c:pt>
                <c:pt idx="2281">
                  <c:v>3940.2679395185842</c:v>
                </c:pt>
                <c:pt idx="2282">
                  <c:v>3941.038588989526</c:v>
                </c:pt>
                <c:pt idx="2283">
                  <c:v>3941.8094126571959</c:v>
                </c:pt>
                <c:pt idx="2284">
                  <c:v>3942.5804105216812</c:v>
                </c:pt>
                <c:pt idx="2285">
                  <c:v>3943.3515825830109</c:v>
                </c:pt>
                <c:pt idx="2286">
                  <c:v>3945.6661439477175</c:v>
                </c:pt>
                <c:pt idx="2287">
                  <c:v>3946.4380127961922</c:v>
                </c:pt>
                <c:pt idx="2288">
                  <c:v>3947.2100558415113</c:v>
                </c:pt>
                <c:pt idx="2289">
                  <c:v>3947.9822730835876</c:v>
                </c:pt>
                <c:pt idx="2290">
                  <c:v>3948.7546645225375</c:v>
                </c:pt>
                <c:pt idx="2291">
                  <c:v>3951.0728840200172</c:v>
                </c:pt>
                <c:pt idx="2292">
                  <c:v>3951.8459722461121</c:v>
                </c:pt>
                <c:pt idx="2293">
                  <c:v>3952.6192346690223</c:v>
                </c:pt>
                <c:pt idx="2294">
                  <c:v>3953.3926712887187</c:v>
                </c:pt>
                <c:pt idx="2295">
                  <c:v>3954.1662821052014</c:v>
                </c:pt>
                <c:pt idx="2296">
                  <c:v>3956.4881597354834</c:v>
                </c:pt>
                <c:pt idx="2297">
                  <c:v>3957.2624673392274</c:v>
                </c:pt>
                <c:pt idx="2298">
                  <c:v>3958.0369491396996</c:v>
                </c:pt>
                <c:pt idx="2299">
                  <c:v>3958.8116051370162</c:v>
                </c:pt>
                <c:pt idx="2300">
                  <c:v>3959.5864353310899</c:v>
                </c:pt>
                <c:pt idx="2301">
                  <c:v>3961.9119710942032</c:v>
                </c:pt>
                <c:pt idx="2302">
                  <c:v>3962.6874980755383</c:v>
                </c:pt>
                <c:pt idx="2303">
                  <c:v>3964.23907462848</c:v>
                </c:pt>
                <c:pt idx="2304">
                  <c:v>3965.0151242002321</c:v>
                </c:pt>
                <c:pt idx="2305">
                  <c:v>3967.3443180961185</c:v>
                </c:pt>
                <c:pt idx="2306">
                  <c:v>3968.1210644549865</c:v>
                </c:pt>
                <c:pt idx="2307">
                  <c:v>3969.6750797631976</c:v>
                </c:pt>
                <c:pt idx="2308">
                  <c:v>3970.4523487125407</c:v>
                </c:pt>
                <c:pt idx="2309">
                  <c:v>3973.5631664776884</c:v>
                </c:pt>
                <c:pt idx="2310">
                  <c:v>3974.3413064109918</c:v>
                </c:pt>
                <c:pt idx="2311">
                  <c:v>3975.1196205411106</c:v>
                </c:pt>
                <c:pt idx="2312">
                  <c:v>3975.8981088679866</c:v>
                </c:pt>
                <c:pt idx="2313">
                  <c:v>3978.2346190294775</c:v>
                </c:pt>
                <c:pt idx="2314">
                  <c:v>3979.0138041436148</c:v>
                </c:pt>
                <c:pt idx="2315">
                  <c:v>3979.7931634544802</c:v>
                </c:pt>
                <c:pt idx="2316">
                  <c:v>3980.5726969622192</c:v>
                </c:pt>
                <c:pt idx="2317">
                  <c:v>3981.3524046667153</c:v>
                </c:pt>
                <c:pt idx="2318">
                  <c:v>3983.6925729610084</c:v>
                </c:pt>
                <c:pt idx="2319">
                  <c:v>3984.4729774527368</c:v>
                </c:pt>
                <c:pt idx="2320">
                  <c:v>3985.2535561411933</c:v>
                </c:pt>
                <c:pt idx="2321">
                  <c:v>3986.0343090264942</c:v>
                </c:pt>
                <c:pt idx="2322">
                  <c:v>3986.8152361086104</c:v>
                </c:pt>
                <c:pt idx="2323">
                  <c:v>3989.1590625357057</c:v>
                </c:pt>
                <c:pt idx="2324">
                  <c:v>3989.9406864049961</c:v>
                </c:pt>
                <c:pt idx="2325">
                  <c:v>3990.7224844711309</c:v>
                </c:pt>
                <c:pt idx="2326">
                  <c:v>3991.5044567339937</c:v>
                </c:pt>
                <c:pt idx="2327">
                  <c:v>3992.2866031937301</c:v>
                </c:pt>
                <c:pt idx="2328">
                  <c:v>3994.6340877536277</c:v>
                </c:pt>
                <c:pt idx="2329">
                  <c:v>3995.4169310005091</c:v>
                </c:pt>
                <c:pt idx="2330">
                  <c:v>3996.1999484441767</c:v>
                </c:pt>
                <c:pt idx="2331">
                  <c:v>3996.9831400847179</c:v>
                </c:pt>
                <c:pt idx="2332">
                  <c:v>3997.7665059219871</c:v>
                </c:pt>
                <c:pt idx="2333">
                  <c:v>4000.1176486146869</c:v>
                </c:pt>
                <c:pt idx="2334">
                  <c:v>4000.9017112392175</c:v>
                </c:pt>
                <c:pt idx="2335">
                  <c:v>4001.6859480605053</c:v>
                </c:pt>
                <c:pt idx="2336">
                  <c:v>4002.4703590786376</c:v>
                </c:pt>
                <c:pt idx="2337">
                  <c:v>4003.2549442934978</c:v>
                </c:pt>
                <c:pt idx="2338">
                  <c:v>4005.6097451189999</c:v>
                </c:pt>
                <c:pt idx="2339">
                  <c:v>4006.3950271211215</c:v>
                </c:pt>
                <c:pt idx="2340">
                  <c:v>4007.1804833200003</c:v>
                </c:pt>
                <c:pt idx="2341">
                  <c:v>4007.9661137156945</c:v>
                </c:pt>
                <c:pt idx="2342">
                  <c:v>4008.7519183082331</c:v>
                </c:pt>
                <c:pt idx="2343">
                  <c:v>4011.1103772665083</c:v>
                </c:pt>
                <c:pt idx="2344">
                  <c:v>4011.8968786461919</c:v>
                </c:pt>
                <c:pt idx="2345">
                  <c:v>4012.68355422272</c:v>
                </c:pt>
                <c:pt idx="2346">
                  <c:v>4013.4704039960052</c:v>
                </c:pt>
                <c:pt idx="2347">
                  <c:v>4014.2574279661349</c:v>
                </c:pt>
                <c:pt idx="2348">
                  <c:v>4016.6195450572122</c:v>
                </c:pt>
                <c:pt idx="2349">
                  <c:v>4017.407265814516</c:v>
                </c:pt>
                <c:pt idx="2350">
                  <c:v>4018.1951607685769</c:v>
                </c:pt>
                <c:pt idx="2351">
                  <c:v>4018.9832299195114</c:v>
                </c:pt>
                <c:pt idx="2352">
                  <c:v>4019.771473267203</c:v>
                </c:pt>
                <c:pt idx="2353">
                  <c:v>4022.1372484910826</c:v>
                </c:pt>
                <c:pt idx="2354">
                  <c:v>4022.9261886260065</c:v>
                </c:pt>
                <c:pt idx="2355">
                  <c:v>4023.7153029576875</c:v>
                </c:pt>
                <c:pt idx="2356">
                  <c:v>4024.5045914862421</c:v>
                </c:pt>
                <c:pt idx="2357">
                  <c:v>4025.2940542114957</c:v>
                </c:pt>
                <c:pt idx="2358">
                  <c:v>4027.6634875682066</c:v>
                </c:pt>
                <c:pt idx="2359">
                  <c:v>4028.4536470807216</c:v>
                </c:pt>
                <c:pt idx="2360">
                  <c:v>4029.2439807900228</c:v>
                </c:pt>
                <c:pt idx="2361">
                  <c:v>4030.0344886960811</c:v>
                </c:pt>
                <c:pt idx="2362">
                  <c:v>4030.825170799013</c:v>
                </c:pt>
                <c:pt idx="2363">
                  <c:v>4033.9896411785739</c:v>
                </c:pt>
                <c:pt idx="2364">
                  <c:v>4034.7811942655244</c:v>
                </c:pt>
                <c:pt idx="2365">
                  <c:v>4035.5729215492029</c:v>
                </c:pt>
                <c:pt idx="2366">
                  <c:v>4036.3648230297258</c:v>
                </c:pt>
                <c:pt idx="2367">
                  <c:v>4038.7415726520121</c:v>
                </c:pt>
                <c:pt idx="2368">
                  <c:v>4039.5341709197091</c:v>
                </c:pt>
                <c:pt idx="2369">
                  <c:v>4040.3269433841924</c:v>
                </c:pt>
                <c:pt idx="2370">
                  <c:v>4041.1198900455202</c:v>
                </c:pt>
                <c:pt idx="2371">
                  <c:v>4041.913010903605</c:v>
                </c:pt>
                <c:pt idx="2372">
                  <c:v>4044.2934186586936</c:v>
                </c:pt>
                <c:pt idx="2373">
                  <c:v>4045.0872363040107</c:v>
                </c:pt>
                <c:pt idx="2374">
                  <c:v>4045.881228146085</c:v>
                </c:pt>
                <c:pt idx="2375">
                  <c:v>4049.8538003085996</c:v>
                </c:pt>
                <c:pt idx="2376">
                  <c:v>4050.6488373315369</c:v>
                </c:pt>
                <c:pt idx="2377">
                  <c:v>4051.4440485512023</c:v>
                </c:pt>
                <c:pt idx="2378">
                  <c:v>4052.239433967683</c:v>
                </c:pt>
                <c:pt idx="2379">
                  <c:v>4053.0349935810082</c:v>
                </c:pt>
                <c:pt idx="2380">
                  <c:v>4055.4227176017012</c:v>
                </c:pt>
                <c:pt idx="2381">
                  <c:v>4056.2189740022004</c:v>
                </c:pt>
                <c:pt idx="2382">
                  <c:v>4057.015404599515</c:v>
                </c:pt>
                <c:pt idx="2383">
                  <c:v>4057.8120093935868</c:v>
                </c:pt>
                <c:pt idx="2384">
                  <c:v>4058.6087883844739</c:v>
                </c:pt>
                <c:pt idx="2385">
                  <c:v>4061.0001705380273</c:v>
                </c:pt>
                <c:pt idx="2386">
                  <c:v>4061.7976463160885</c:v>
                </c:pt>
                <c:pt idx="2387">
                  <c:v>4062.5952962909942</c:v>
                </c:pt>
                <c:pt idx="2388">
                  <c:v>4063.3931204627152</c:v>
                </c:pt>
                <c:pt idx="2389">
                  <c:v>4066.5861591174908</c:v>
                </c:pt>
                <c:pt idx="2390">
                  <c:v>4067.3848542732303</c:v>
                </c:pt>
                <c:pt idx="2391">
                  <c:v>4068.1837236256979</c:v>
                </c:pt>
                <c:pt idx="2392">
                  <c:v>4068.982767175039</c:v>
                </c:pt>
                <c:pt idx="2393">
                  <c:v>4069.7819849211082</c:v>
                </c:pt>
                <c:pt idx="2394">
                  <c:v>4072.1806833402079</c:v>
                </c:pt>
                <c:pt idx="2395">
                  <c:v>4072.9805978735385</c:v>
                </c:pt>
                <c:pt idx="2396">
                  <c:v>4073.7806866035971</c:v>
                </c:pt>
                <c:pt idx="2397">
                  <c:v>4074.5809495305002</c:v>
                </c:pt>
                <c:pt idx="2398">
                  <c:v>4075.3813866542187</c:v>
                </c:pt>
                <c:pt idx="2399">
                  <c:v>4077.7837432061206</c:v>
                </c:pt>
                <c:pt idx="2400">
                  <c:v>4078.584877116984</c:v>
                </c:pt>
                <c:pt idx="2401">
                  <c:v>4079.386185224721</c:v>
                </c:pt>
                <c:pt idx="2402">
                  <c:v>4080.1876675292151</c:v>
                </c:pt>
                <c:pt idx="2403">
                  <c:v>4080.9893240304664</c:v>
                </c:pt>
                <c:pt idx="2404">
                  <c:v>4084.1976920037123</c:v>
                </c:pt>
                <c:pt idx="2405">
                  <c:v>4085.0002194889821</c:v>
                </c:pt>
                <c:pt idx="2406">
                  <c:v>4085.8029211711255</c:v>
                </c:pt>
                <c:pt idx="2407">
                  <c:v>4086.6057970499969</c:v>
                </c:pt>
                <c:pt idx="2408">
                  <c:v>4089.0154698674742</c:v>
                </c:pt>
                <c:pt idx="2409">
                  <c:v>4089.819042533607</c:v>
                </c:pt>
                <c:pt idx="2410">
                  <c:v>4090.622789396497</c:v>
                </c:pt>
                <c:pt idx="2411">
                  <c:v>4091.4267104562314</c:v>
                </c:pt>
                <c:pt idx="2412">
                  <c:v>4092.2308057126938</c:v>
                </c:pt>
                <c:pt idx="2413">
                  <c:v>4094.6441366630024</c:v>
                </c:pt>
                <c:pt idx="2414">
                  <c:v>4095.4489287067263</c:v>
                </c:pt>
                <c:pt idx="2415">
                  <c:v>4096.2538949472073</c:v>
                </c:pt>
                <c:pt idx="2416">
                  <c:v>4097.0590353844746</c:v>
                </c:pt>
                <c:pt idx="2417">
                  <c:v>4097.8643500186154</c:v>
                </c:pt>
                <c:pt idx="2418">
                  <c:v>4101.0873505229829</c:v>
                </c:pt>
                <c:pt idx="2419">
                  <c:v>4101.8935361411131</c:v>
                </c:pt>
                <c:pt idx="2420">
                  <c:v>4102.6998959560005</c:v>
                </c:pt>
                <c:pt idx="2421">
                  <c:v>4103.5064299676742</c:v>
                </c:pt>
                <c:pt idx="2422">
                  <c:v>4106.7343079824932</c:v>
                </c:pt>
                <c:pt idx="2423">
                  <c:v>4107.5417129781854</c:v>
                </c:pt>
                <c:pt idx="2424">
                  <c:v>4108.349292170722</c:v>
                </c:pt>
                <c:pt idx="2425">
                  <c:v>4109.1570455599867</c:v>
                </c:pt>
                <c:pt idx="2426">
                  <c:v>4112.3898010852281</c:v>
                </c:pt>
                <c:pt idx="2427">
                  <c:v>4113.1984254584822</c:v>
                </c:pt>
                <c:pt idx="2428">
                  <c:v>4114.007224028639</c:v>
                </c:pt>
                <c:pt idx="2429">
                  <c:v>4114.8161967954948</c:v>
                </c:pt>
                <c:pt idx="2430">
                  <c:v>4117.2441602770123</c:v>
                </c:pt>
                <c:pt idx="2431">
                  <c:v>4118.0538298311294</c:v>
                </c:pt>
                <c:pt idx="2432">
                  <c:v>4118.8636735820037</c:v>
                </c:pt>
                <c:pt idx="2433">
                  <c:v>4119.6736915296933</c:v>
                </c:pt>
                <c:pt idx="2434">
                  <c:v>4120.4838836742274</c:v>
                </c:pt>
                <c:pt idx="2435">
                  <c:v>4122.915505288518</c:v>
                </c:pt>
                <c:pt idx="2436">
                  <c:v>4123.7263942201971</c:v>
                </c:pt>
                <c:pt idx="2437">
                  <c:v>4124.5374573487206</c:v>
                </c:pt>
                <c:pt idx="2438">
                  <c:v>4125.3486946740013</c:v>
                </c:pt>
                <c:pt idx="2439">
                  <c:v>4126.1601061960682</c:v>
                </c:pt>
                <c:pt idx="2440">
                  <c:v>4129.4074942525185</c:v>
                </c:pt>
                <c:pt idx="2441">
                  <c:v>4130.2197767585749</c:v>
                </c:pt>
                <c:pt idx="2442">
                  <c:v>4131.0322334615048</c:v>
                </c:pt>
                <c:pt idx="2443">
                  <c:v>4131.8448643611919</c:v>
                </c:pt>
                <c:pt idx="2444">
                  <c:v>4134.283802241087</c:v>
                </c:pt>
                <c:pt idx="2445">
                  <c:v>4135.0971299280063</c:v>
                </c:pt>
                <c:pt idx="2446">
                  <c:v>4135.9106318116828</c:v>
                </c:pt>
                <c:pt idx="2447">
                  <c:v>4136.7243078922329</c:v>
                </c:pt>
                <c:pt idx="2448">
                  <c:v>4137.538158169511</c:v>
                </c:pt>
                <c:pt idx="2449">
                  <c:v>4139.9807541822083</c:v>
                </c:pt>
                <c:pt idx="2450">
                  <c:v>4140.7953012467478</c:v>
                </c:pt>
                <c:pt idx="2451">
                  <c:v>4141.6100225080154</c:v>
                </c:pt>
                <c:pt idx="2452">
                  <c:v>4142.4249179660983</c:v>
                </c:pt>
                <c:pt idx="2453">
                  <c:v>4145.6862417665252</c:v>
                </c:pt>
                <c:pt idx="2454">
                  <c:v>4146.5020082085975</c:v>
                </c:pt>
                <c:pt idx="2455">
                  <c:v>4147.3179488475143</c:v>
                </c:pt>
                <c:pt idx="2456">
                  <c:v>4148.1340636832174</c:v>
                </c:pt>
                <c:pt idx="2457">
                  <c:v>4148.9503527156776</c:v>
                </c:pt>
                <c:pt idx="2458">
                  <c:v>4152.217250813701</c:v>
                </c:pt>
                <c:pt idx="2459">
                  <c:v>4153.0344108301797</c:v>
                </c:pt>
                <c:pt idx="2460">
                  <c:v>4153.851745043532</c:v>
                </c:pt>
                <c:pt idx="2461">
                  <c:v>4154.6692534535832</c:v>
                </c:pt>
                <c:pt idx="2462">
                  <c:v>4157.1228238646872</c:v>
                </c:pt>
                <c:pt idx="2463">
                  <c:v>4157.941029062029</c:v>
                </c:pt>
                <c:pt idx="2464">
                  <c:v>4158.7594084560988</c:v>
                </c:pt>
                <c:pt idx="2465">
                  <c:v>4159.5779620470421</c:v>
                </c:pt>
                <c:pt idx="2466">
                  <c:v>4160.3966898347135</c:v>
                </c:pt>
                <c:pt idx="2467">
                  <c:v>4162.8539183785906</c:v>
                </c:pt>
                <c:pt idx="2468">
                  <c:v>4163.6733429535234</c:v>
                </c:pt>
                <c:pt idx="2469">
                  <c:v>4164.4929417252133</c:v>
                </c:pt>
                <c:pt idx="2470">
                  <c:v>4165.3127146936895</c:v>
                </c:pt>
                <c:pt idx="2471">
                  <c:v>4166.1326618590101</c:v>
                </c:pt>
                <c:pt idx="2472">
                  <c:v>4168.5935485357186</c:v>
                </c:pt>
                <c:pt idx="2473">
                  <c:v>4169.4141924881842</c:v>
                </c:pt>
                <c:pt idx="2474">
                  <c:v>4170.2350106375234</c:v>
                </c:pt>
                <c:pt idx="2475">
                  <c:v>4171.0560029835906</c:v>
                </c:pt>
                <c:pt idx="2476">
                  <c:v>4171.8771695264732</c:v>
                </c:pt>
                <c:pt idx="2477">
                  <c:v>4174.3417143360421</c:v>
                </c:pt>
                <c:pt idx="2478">
                  <c:v>4177.6302128371899</c:v>
                </c:pt>
                <c:pt idx="2479">
                  <c:v>4182.5681864930375</c:v>
                </c:pt>
                <c:pt idx="2480">
                  <c:v>4183.3917917911022</c:v>
                </c:pt>
                <c:pt idx="2481">
                  <c:v>4187.5124312336266</c:v>
                </c:pt>
                <c:pt idx="2482">
                  <c:v>4200.7277425119828</c:v>
                </c:pt>
                <c:pt idx="2483">
                  <c:v>4203.2105779854755</c:v>
                </c:pt>
                <c:pt idx="2484">
                  <c:v>4204.0385382036329</c:v>
                </c:pt>
                <c:pt idx="2485">
                  <c:v>4204.8666726184892</c:v>
                </c:pt>
                <c:pt idx="2486">
                  <c:v>4205.6949812302191</c:v>
                </c:pt>
                <c:pt idx="2487">
                  <c:v>4206.5234640387062</c:v>
                </c:pt>
                <c:pt idx="2488">
                  <c:v>4209.0099576450011</c:v>
                </c:pt>
                <c:pt idx="2489">
                  <c:v>4209.8391372406913</c:v>
                </c:pt>
                <c:pt idx="2490">
                  <c:v>4210.668491033226</c:v>
                </c:pt>
                <c:pt idx="2491">
                  <c:v>4211.4980190224887</c:v>
                </c:pt>
                <c:pt idx="2492">
                  <c:v>4212.327721208625</c:v>
                </c:pt>
                <c:pt idx="2493">
                  <c:v>4215.6482719210035</c:v>
                </c:pt>
                <c:pt idx="2494">
                  <c:v>4216.4788450911292</c:v>
                </c:pt>
                <c:pt idx="2495">
                  <c:v>4217.309592458012</c:v>
                </c:pt>
                <c:pt idx="2496">
                  <c:v>4218.1405140216812</c:v>
                </c:pt>
                <c:pt idx="2497">
                  <c:v>4220.6343238936388</c:v>
                </c:pt>
                <c:pt idx="2498">
                  <c:v>4221.4659422445111</c:v>
                </c:pt>
                <c:pt idx="2499">
                  <c:v>4222.2977347921696</c:v>
                </c:pt>
                <c:pt idx="2500">
                  <c:v>4223.1297015367309</c:v>
                </c:pt>
                <c:pt idx="2501">
                  <c:v>4223.961842477991</c:v>
                </c:pt>
                <c:pt idx="2502">
                  <c:v>4227.2921482112142</c:v>
                </c:pt>
                <c:pt idx="2503">
                  <c:v>4228.1251601364929</c:v>
                </c:pt>
                <c:pt idx="2504">
                  <c:v>4228.9583462586452</c:v>
                </c:pt>
                <c:pt idx="2505">
                  <c:v>4229.7917065775255</c:v>
                </c:pt>
                <c:pt idx="2506">
                  <c:v>4232.2928327150003</c:v>
                </c:pt>
                <c:pt idx="2507">
                  <c:v>4233.1268898210838</c:v>
                </c:pt>
                <c:pt idx="2508">
                  <c:v>4233.9611211240117</c:v>
                </c:pt>
                <c:pt idx="2509">
                  <c:v>4234.7955266236968</c:v>
                </c:pt>
                <c:pt idx="2510">
                  <c:v>4235.6301063202263</c:v>
                </c:pt>
                <c:pt idx="2511">
                  <c:v>4238.1348905905033</c:v>
                </c:pt>
                <c:pt idx="2512">
                  <c:v>4238.970167074207</c:v>
                </c:pt>
                <c:pt idx="2513">
                  <c:v>4239.805617754726</c:v>
                </c:pt>
                <c:pt idx="2514">
                  <c:v>4240.6412426320021</c:v>
                </c:pt>
                <c:pt idx="2515">
                  <c:v>4241.4770417060936</c:v>
                </c:pt>
                <c:pt idx="2516">
                  <c:v>4243.985484109231</c:v>
                </c:pt>
                <c:pt idx="2517">
                  <c:v>4245.6586500285775</c:v>
                </c:pt>
                <c:pt idx="2518">
                  <c:v>4246.495494283532</c:v>
                </c:pt>
                <c:pt idx="2519">
                  <c:v>4247.3325127351854</c:v>
                </c:pt>
                <c:pt idx="2520">
                  <c:v>4249.844613271096</c:v>
                </c:pt>
                <c:pt idx="2521">
                  <c:v>4250.6823285100108</c:v>
                </c:pt>
                <c:pt idx="2522">
                  <c:v>4251.5202179457119</c:v>
                </c:pt>
                <c:pt idx="2523">
                  <c:v>4252.3582815782283</c:v>
                </c:pt>
                <c:pt idx="2524">
                  <c:v>4253.1965194075019</c:v>
                </c:pt>
                <c:pt idx="2525">
                  <c:v>4255.7122780762147</c:v>
                </c:pt>
                <c:pt idx="2526">
                  <c:v>4256.5512126926915</c:v>
                </c:pt>
                <c:pt idx="2527">
                  <c:v>4257.3903215060127</c:v>
                </c:pt>
                <c:pt idx="2528">
                  <c:v>4258.2296045160911</c:v>
                </c:pt>
                <c:pt idx="2529">
                  <c:v>4261.5884785245289</c:v>
                </c:pt>
                <c:pt idx="2530">
                  <c:v>4262.4286325185967</c:v>
                </c:pt>
                <c:pt idx="2531">
                  <c:v>4269.9978573215194</c:v>
                </c:pt>
                <c:pt idx="2532">
                  <c:v>4270.8397532835952</c:v>
                </c:pt>
                <c:pt idx="2533">
                  <c:v>4274.2090791000228</c:v>
                </c:pt>
                <c:pt idx="2534">
                  <c:v>4275.051846046088</c:v>
                </c:pt>
                <c:pt idx="2535">
                  <c:v>4275.8947871890268</c:v>
                </c:pt>
                <c:pt idx="2536">
                  <c:v>4276.7379025287228</c:v>
                </c:pt>
                <c:pt idx="2537">
                  <c:v>4279.2682937286154</c:v>
                </c:pt>
                <c:pt idx="2538">
                  <c:v>4280.1121058554854</c:v>
                </c:pt>
                <c:pt idx="2539">
                  <c:v>4280.956092179229</c:v>
                </c:pt>
                <c:pt idx="2540">
                  <c:v>4281.8002526997006</c:v>
                </c:pt>
                <c:pt idx="2541">
                  <c:v>4282.6445874170167</c:v>
                </c:pt>
                <c:pt idx="2542">
                  <c:v>4286.8688739555364</c:v>
                </c:pt>
                <c:pt idx="2543">
                  <c:v>4287.7142538535991</c:v>
                </c:pt>
                <c:pt idx="2544">
                  <c:v>4288.5598079484771</c:v>
                </c:pt>
                <c:pt idx="2545">
                  <c:v>4291.0975154140324</c:v>
                </c:pt>
                <c:pt idx="2546">
                  <c:v>4291.9437662961136</c:v>
                </c:pt>
                <c:pt idx="2547">
                  <c:v>4292.7901913749811</c:v>
                </c:pt>
                <c:pt idx="2548">
                  <c:v>4293.6367906507221</c:v>
                </c:pt>
                <c:pt idx="2549">
                  <c:v>4294.4835641231912</c:v>
                </c:pt>
                <c:pt idx="2550">
                  <c:v>4297.0249297214905</c:v>
                </c:pt>
                <c:pt idx="2551">
                  <c:v>4297.872399981221</c:v>
                </c:pt>
                <c:pt idx="2552">
                  <c:v>4298.7200444377086</c:v>
                </c:pt>
                <c:pt idx="2553">
                  <c:v>4299.5678630909824</c:v>
                </c:pt>
                <c:pt idx="2554">
                  <c:v>4300.4158559411007</c:v>
                </c:pt>
                <c:pt idx="2555">
                  <c:v>4302.9608796722023</c:v>
                </c:pt>
                <c:pt idx="2556">
                  <c:v>4303.8095693094656</c:v>
                </c:pt>
                <c:pt idx="2557">
                  <c:v>4304.6584331436025</c:v>
                </c:pt>
                <c:pt idx="2558">
                  <c:v>4305.5074711744965</c:v>
                </c:pt>
                <c:pt idx="2559">
                  <c:v>4306.3566834022349</c:v>
                </c:pt>
                <c:pt idx="2560">
                  <c:v>4308.9053652661096</c:v>
                </c:pt>
                <c:pt idx="2561">
                  <c:v>4309.755274280993</c:v>
                </c:pt>
                <c:pt idx="2562">
                  <c:v>4310.6053574927209</c:v>
                </c:pt>
                <c:pt idx="2563">
                  <c:v>4311.455614901206</c:v>
                </c:pt>
                <c:pt idx="2564">
                  <c:v>4312.3060465064773</c:v>
                </c:pt>
                <c:pt idx="2565">
                  <c:v>4314.8583865032415</c:v>
                </c:pt>
                <c:pt idx="2566">
                  <c:v>4315.709514895716</c:v>
                </c:pt>
                <c:pt idx="2567">
                  <c:v>4316.5608174849767</c:v>
                </c:pt>
                <c:pt idx="2568">
                  <c:v>4317.412294271111</c:v>
                </c:pt>
                <c:pt idx="2569">
                  <c:v>4318.2639452540025</c:v>
                </c:pt>
                <c:pt idx="2570">
                  <c:v>4320.8199433834816</c:v>
                </c:pt>
                <c:pt idx="2571">
                  <c:v>4321.6722911536344</c:v>
                </c:pt>
                <c:pt idx="2572">
                  <c:v>4322.5248131205153</c:v>
                </c:pt>
                <c:pt idx="2573">
                  <c:v>4323.3775092841825</c:v>
                </c:pt>
                <c:pt idx="2574">
                  <c:v>4324.2303796447231</c:v>
                </c:pt>
                <c:pt idx="2575">
                  <c:v>4326.7900359070045</c:v>
                </c:pt>
                <c:pt idx="2576">
                  <c:v>4327.6436030546902</c:v>
                </c:pt>
                <c:pt idx="2577">
                  <c:v>4328.4973443992203</c:v>
                </c:pt>
                <c:pt idx="2578">
                  <c:v>4329.3512599404785</c:v>
                </c:pt>
                <c:pt idx="2579">
                  <c:v>4330.2053496786393</c:v>
                </c:pt>
                <c:pt idx="2580">
                  <c:v>4332.7686640737229</c:v>
                </c:pt>
                <c:pt idx="2581">
                  <c:v>4333.6234505989996</c:v>
                </c:pt>
                <c:pt idx="2582">
                  <c:v>4334.4784113211208</c:v>
                </c:pt>
                <c:pt idx="2583">
                  <c:v>4335.3335462399991</c:v>
                </c:pt>
                <c:pt idx="2584">
                  <c:v>4336.1888553556928</c:v>
                </c:pt>
                <c:pt idx="2585">
                  <c:v>4338.7558278836368</c:v>
                </c:pt>
                <c:pt idx="2586">
                  <c:v>4339.6118337865046</c:v>
                </c:pt>
                <c:pt idx="2587">
                  <c:v>4340.4680138861877</c:v>
                </c:pt>
                <c:pt idx="2588">
                  <c:v>4341.3243681827153</c:v>
                </c:pt>
                <c:pt idx="2589">
                  <c:v>4342.180896676</c:v>
                </c:pt>
                <c:pt idx="2590">
                  <c:v>4344.751527336688</c:v>
                </c:pt>
                <c:pt idx="2591">
                  <c:v>4345.6087526172341</c:v>
                </c:pt>
                <c:pt idx="2592">
                  <c:v>4346.4661520945083</c:v>
                </c:pt>
                <c:pt idx="2593">
                  <c:v>4347.3237257685687</c:v>
                </c:pt>
                <c:pt idx="2594">
                  <c:v>4348.1814736395027</c:v>
                </c:pt>
                <c:pt idx="2595">
                  <c:v>4350.7557624329929</c:v>
                </c:pt>
                <c:pt idx="2596">
                  <c:v>4351.6142070910719</c:v>
                </c:pt>
                <c:pt idx="2597">
                  <c:v>4352.4728259460244</c:v>
                </c:pt>
                <c:pt idx="2598">
                  <c:v>4353.3316189977049</c:v>
                </c:pt>
                <c:pt idx="2599">
                  <c:v>4354.1905862462299</c:v>
                </c:pt>
                <c:pt idx="2600">
                  <c:v>4356.7685331725224</c:v>
                </c:pt>
                <c:pt idx="2601">
                  <c:v>4357.6281972081924</c:v>
                </c:pt>
                <c:pt idx="2602">
                  <c:v>4358.488035440736</c:v>
                </c:pt>
                <c:pt idx="2603">
                  <c:v>4359.3480478700076</c:v>
                </c:pt>
                <c:pt idx="2604">
                  <c:v>4360.2082344960945</c:v>
                </c:pt>
                <c:pt idx="2605">
                  <c:v>4362.7898395552475</c:v>
                </c:pt>
                <c:pt idx="2606">
                  <c:v>4363.6507229685085</c:v>
                </c:pt>
                <c:pt idx="2607">
                  <c:v>4364.5117805785849</c:v>
                </c:pt>
                <c:pt idx="2608">
                  <c:v>4365.3730123855348</c:v>
                </c:pt>
                <c:pt idx="2609">
                  <c:v>4366.2344183892128</c:v>
                </c:pt>
                <c:pt idx="2610">
                  <c:v>4368.8196815810807</c:v>
                </c:pt>
                <c:pt idx="2611">
                  <c:v>4369.68178437202</c:v>
                </c:pt>
                <c:pt idx="2612">
                  <c:v>4370.5440613597166</c:v>
                </c:pt>
                <c:pt idx="2613">
                  <c:v>4371.4065125441703</c:v>
                </c:pt>
                <c:pt idx="2614">
                  <c:v>4372.2691379255266</c:v>
                </c:pt>
                <c:pt idx="2615">
                  <c:v>4373.1319375035819</c:v>
                </c:pt>
                <c:pt idx="2616">
                  <c:v>4373.9949112785398</c:v>
                </c:pt>
                <c:pt idx="2617">
                  <c:v>4374.8580592501967</c:v>
                </c:pt>
                <c:pt idx="2618">
                  <c:v>4375.7213814186689</c:v>
                </c:pt>
                <c:pt idx="2619">
                  <c:v>4376.5848777840147</c:v>
                </c:pt>
                <c:pt idx="2620">
                  <c:v>4377.4485483460885</c:v>
                </c:pt>
                <c:pt idx="2621">
                  <c:v>4378.3123931050359</c:v>
                </c:pt>
                <c:pt idx="2622">
                  <c:v>4379.1764120607113</c:v>
                </c:pt>
                <c:pt idx="2623">
                  <c:v>4380.040605213173</c:v>
                </c:pt>
                <c:pt idx="2624">
                  <c:v>4380.9049725625082</c:v>
                </c:pt>
                <c:pt idx="2625">
                  <c:v>4381.7695141086006</c:v>
                </c:pt>
                <c:pt idx="2626">
                  <c:v>4382.6342298515374</c:v>
                </c:pt>
                <c:pt idx="2627">
                  <c:v>4383.4991197912022</c:v>
                </c:pt>
                <c:pt idx="2628">
                  <c:v>4384.3641839276825</c:v>
                </c:pt>
                <c:pt idx="2629">
                  <c:v>4385.2294222610071</c:v>
                </c:pt>
                <c:pt idx="2630">
                  <c:v>4386.0948347910889</c:v>
                </c:pt>
                <c:pt idx="2631">
                  <c:v>4386.9604215180443</c:v>
                </c:pt>
                <c:pt idx="2632">
                  <c:v>4387.8261824416986</c:v>
                </c:pt>
                <c:pt idx="2633">
                  <c:v>4388.6921175621974</c:v>
                </c:pt>
                <c:pt idx="2634">
                  <c:v>4389.5582268795115</c:v>
                </c:pt>
                <c:pt idx="2635">
                  <c:v>4390.4245103936119</c:v>
                </c:pt>
                <c:pt idx="2636">
                  <c:v>4391.2909681044694</c:v>
                </c:pt>
                <c:pt idx="2637">
                  <c:v>4392.1576000122004</c:v>
                </c:pt>
                <c:pt idx="2638">
                  <c:v>4393.0244061166886</c:v>
                </c:pt>
                <c:pt idx="2639">
                  <c:v>4393.8913864180213</c:v>
                </c:pt>
                <c:pt idx="2640">
                  <c:v>4394.7585409161111</c:v>
                </c:pt>
                <c:pt idx="2641">
                  <c:v>4395.6258696109871</c:v>
                </c:pt>
                <c:pt idx="2642">
                  <c:v>4396.4933725027076</c:v>
                </c:pt>
                <c:pt idx="2643">
                  <c:v>4397.3610495911853</c:v>
                </c:pt>
                <c:pt idx="2644">
                  <c:v>4398.2289008765365</c:v>
                </c:pt>
                <c:pt idx="2645">
                  <c:v>4399.0969263586157</c:v>
                </c:pt>
                <c:pt idx="2646">
                  <c:v>4399.9651260374812</c:v>
                </c:pt>
                <c:pt idx="2647">
                  <c:v>4400.8334999132203</c:v>
                </c:pt>
                <c:pt idx="2648">
                  <c:v>4401.7020479856874</c:v>
                </c:pt>
                <c:pt idx="2649">
                  <c:v>4402.570770255028</c:v>
                </c:pt>
                <c:pt idx="2650">
                  <c:v>4403.4396667210967</c:v>
                </c:pt>
                <c:pt idx="2651">
                  <c:v>4404.3087373839808</c:v>
                </c:pt>
                <c:pt idx="2652">
                  <c:v>4405.1779822437093</c:v>
                </c:pt>
                <c:pt idx="2653">
                  <c:v>4406.0474013001949</c:v>
                </c:pt>
                <c:pt idx="2654">
                  <c:v>4406.916994553525</c:v>
                </c:pt>
                <c:pt idx="2655">
                  <c:v>4407.7867620036122</c:v>
                </c:pt>
                <c:pt idx="2656">
                  <c:v>4408.6567036504857</c:v>
                </c:pt>
                <c:pt idx="2657">
                  <c:v>4409.5268194942328</c:v>
                </c:pt>
                <c:pt idx="2658">
                  <c:v>4410.3971095347079</c:v>
                </c:pt>
                <c:pt idx="2659">
                  <c:v>4411.2675737720274</c:v>
                </c:pt>
                <c:pt idx="2660">
                  <c:v>4412.1382122061041</c:v>
                </c:pt>
                <c:pt idx="2661">
                  <c:v>4413.0090248369961</c:v>
                </c:pt>
                <c:pt idx="2662">
                  <c:v>4413.8800116647326</c:v>
                </c:pt>
                <c:pt idx="2663">
                  <c:v>4414.7511726891971</c:v>
                </c:pt>
                <c:pt idx="2664">
                  <c:v>4415.622507910477</c:v>
                </c:pt>
                <c:pt idx="2665">
                  <c:v>4416.4940173286013</c:v>
                </c:pt>
                <c:pt idx="2666">
                  <c:v>4417.3657009434828</c:v>
                </c:pt>
                <c:pt idx="2667">
                  <c:v>4418.2375587552378</c:v>
                </c:pt>
                <c:pt idx="2668">
                  <c:v>4419.1095907636918</c:v>
                </c:pt>
                <c:pt idx="2669">
                  <c:v>4419.9817969689902</c:v>
                </c:pt>
                <c:pt idx="2670">
                  <c:v>4420.854177371104</c:v>
                </c:pt>
                <c:pt idx="2671">
                  <c:v>4421.726731970004</c:v>
                </c:pt>
                <c:pt idx="2672">
                  <c:v>4422.5994607657194</c:v>
                </c:pt>
                <c:pt idx="2673">
                  <c:v>4423.4723637581919</c:v>
                </c:pt>
                <c:pt idx="2674">
                  <c:v>4424.3454409474798</c:v>
                </c:pt>
                <c:pt idx="2675">
                  <c:v>4425.2186923336121</c:v>
                </c:pt>
                <c:pt idx="2676">
                  <c:v>4426.0921179165016</c:v>
                </c:pt>
                <c:pt idx="2677">
                  <c:v>4426.9657176962355</c:v>
                </c:pt>
                <c:pt idx="2678">
                  <c:v>4427.8394916726975</c:v>
                </c:pt>
                <c:pt idx="2679">
                  <c:v>4428.7134398459748</c:v>
                </c:pt>
                <c:pt idx="2680">
                  <c:v>4429.5875622161257</c:v>
                </c:pt>
                <c:pt idx="2681">
                  <c:v>4430.4618587830046</c:v>
                </c:pt>
                <c:pt idx="2682">
                  <c:v>4431.3363295467279</c:v>
                </c:pt>
                <c:pt idx="2683">
                  <c:v>4432.2109745072084</c:v>
                </c:pt>
                <c:pt idx="2684">
                  <c:v>4433.0857936644752</c:v>
                </c:pt>
                <c:pt idx="2685">
                  <c:v>4433.9607870186155</c:v>
                </c:pt>
                <c:pt idx="2686">
                  <c:v>4434.835954569513</c:v>
                </c:pt>
                <c:pt idx="2687">
                  <c:v>4435.7112963172258</c:v>
                </c:pt>
                <c:pt idx="2688">
                  <c:v>4436.5868122617248</c:v>
                </c:pt>
                <c:pt idx="2689">
                  <c:v>4437.462502402981</c:v>
                </c:pt>
                <c:pt idx="2690">
                  <c:v>4438.3383667411108</c:v>
                </c:pt>
                <c:pt idx="2691">
                  <c:v>4439.2144052759977</c:v>
                </c:pt>
                <c:pt idx="2692">
                  <c:v>4440.0906180076709</c:v>
                </c:pt>
                <c:pt idx="2693">
                  <c:v>4440.9670049362176</c:v>
                </c:pt>
                <c:pt idx="2694">
                  <c:v>4441.8435660614923</c:v>
                </c:pt>
                <c:pt idx="2695">
                  <c:v>4442.7203013836406</c:v>
                </c:pt>
                <c:pt idx="2696">
                  <c:v>4443.597210902517</c:v>
                </c:pt>
                <c:pt idx="2697">
                  <c:v>4444.4742946181796</c:v>
                </c:pt>
                <c:pt idx="2698">
                  <c:v>4445.3515525307157</c:v>
                </c:pt>
                <c:pt idx="2699">
                  <c:v>4446.2289846399799</c:v>
                </c:pt>
                <c:pt idx="2700">
                  <c:v>4447.1065909461176</c:v>
                </c:pt>
                <c:pt idx="2701">
                  <c:v>4447.9843714490125</c:v>
                </c:pt>
                <c:pt idx="2702">
                  <c:v>4448.8623261486937</c:v>
                </c:pt>
                <c:pt idx="2703">
                  <c:v>4449.7404550452193</c:v>
                </c:pt>
                <c:pt idx="2704">
                  <c:v>4450.618758138502</c:v>
                </c:pt>
                <c:pt idx="2705">
                  <c:v>4451.4972354286292</c:v>
                </c:pt>
                <c:pt idx="2706">
                  <c:v>4452.3758869155135</c:v>
                </c:pt>
                <c:pt idx="2707">
                  <c:v>4453.2547125991841</c:v>
                </c:pt>
                <c:pt idx="2708">
                  <c:v>4454.1337124797283</c:v>
                </c:pt>
                <c:pt idx="2709">
                  <c:v>4455.0128865570005</c:v>
                </c:pt>
                <c:pt idx="2710">
                  <c:v>4455.8922348311462</c:v>
                </c:pt>
                <c:pt idx="2711">
                  <c:v>4456.77175730202</c:v>
                </c:pt>
                <c:pt idx="2712">
                  <c:v>4457.65145396968</c:v>
                </c:pt>
                <c:pt idx="2713">
                  <c:v>4458.5313248342136</c:v>
                </c:pt>
                <c:pt idx="2714">
                  <c:v>4459.4113698955043</c:v>
                </c:pt>
                <c:pt idx="2715">
                  <c:v>4460.2915891536395</c:v>
                </c:pt>
                <c:pt idx="2716">
                  <c:v>4461.1719826085027</c:v>
                </c:pt>
                <c:pt idx="2717">
                  <c:v>4462.0525502601813</c:v>
                </c:pt>
                <c:pt idx="2718">
                  <c:v>4462.9332921087334</c:v>
                </c:pt>
                <c:pt idx="2719">
                  <c:v>4463.8142081540136</c:v>
                </c:pt>
                <c:pt idx="2720">
                  <c:v>4464.69529839608</c:v>
                </c:pt>
                <c:pt idx="2721">
                  <c:v>4465.57656283502</c:v>
                </c:pt>
                <c:pt idx="2722">
                  <c:v>4466.458001470688</c:v>
                </c:pt>
                <c:pt idx="2723">
                  <c:v>4467.3396143032296</c:v>
                </c:pt>
                <c:pt idx="2724">
                  <c:v>4468.2214013324992</c:v>
                </c:pt>
                <c:pt idx="2725">
                  <c:v>4469.1033625585842</c:v>
                </c:pt>
                <c:pt idx="2726">
                  <c:v>4469.9854979815136</c:v>
                </c:pt>
                <c:pt idx="2727">
                  <c:v>4470.8678076012002</c:v>
                </c:pt>
                <c:pt idx="2728">
                  <c:v>4471.7502914177312</c:v>
                </c:pt>
                <c:pt idx="2729">
                  <c:v>4472.6329494310194</c:v>
                </c:pt>
                <c:pt idx="2730">
                  <c:v>4473.5157816410938</c:v>
                </c:pt>
                <c:pt idx="2731">
                  <c:v>4474.3987880480126</c:v>
                </c:pt>
                <c:pt idx="2732">
                  <c:v>4475.2819686516887</c:v>
                </c:pt>
                <c:pt idx="2733">
                  <c:v>4476.1653234522382</c:v>
                </c:pt>
                <c:pt idx="2734">
                  <c:v>4477.0488524495158</c:v>
                </c:pt>
                <c:pt idx="2735">
                  <c:v>4477.9325556435797</c:v>
                </c:pt>
                <c:pt idx="2736">
                  <c:v>4478.8164330345171</c:v>
                </c:pt>
                <c:pt idx="2737">
                  <c:v>4479.7004846222117</c:v>
                </c:pt>
                <c:pt idx="2738">
                  <c:v>4480.5847104067216</c:v>
                </c:pt>
                <c:pt idx="2739">
                  <c:v>4481.4691103880177</c:v>
                </c:pt>
                <c:pt idx="2740">
                  <c:v>4482.3536845661001</c:v>
                </c:pt>
                <c:pt idx="2741">
                  <c:v>4483.238432941027</c:v>
                </c:pt>
                <c:pt idx="2742">
                  <c:v>4484.123355512711</c:v>
                </c:pt>
                <c:pt idx="2743">
                  <c:v>4485.0084522811812</c:v>
                </c:pt>
                <c:pt idx="2744">
                  <c:v>4485.893723246525</c:v>
                </c:pt>
                <c:pt idx="2745">
                  <c:v>4486.7791684085969</c:v>
                </c:pt>
                <c:pt idx="2746">
                  <c:v>4487.6647877675132</c:v>
                </c:pt>
                <c:pt idx="2747">
                  <c:v>4488.5505813232157</c:v>
                </c:pt>
                <c:pt idx="2748">
                  <c:v>4489.4365490756754</c:v>
                </c:pt>
                <c:pt idx="2749">
                  <c:v>4490.3226910250087</c:v>
                </c:pt>
                <c:pt idx="2750">
                  <c:v>4491.2090071710991</c:v>
                </c:pt>
                <c:pt idx="2751">
                  <c:v>4492.0954975140339</c:v>
                </c:pt>
                <c:pt idx="2752">
                  <c:v>4492.9821620536968</c:v>
                </c:pt>
                <c:pt idx="2753">
                  <c:v>4493.8690007901751</c:v>
                </c:pt>
                <c:pt idx="2754">
                  <c:v>4494.7560137235268</c:v>
                </c:pt>
                <c:pt idx="2755">
                  <c:v>4495.6432008536067</c:v>
                </c:pt>
                <c:pt idx="2756">
                  <c:v>4496.530562180531</c:v>
                </c:pt>
                <c:pt idx="2757">
                  <c:v>4497.4180977042124</c:v>
                </c:pt>
                <c:pt idx="2758">
                  <c:v>4498.3058074246801</c:v>
                </c:pt>
                <c:pt idx="2759">
                  <c:v>4499.1936913420213</c:v>
                </c:pt>
                <c:pt idx="2760">
                  <c:v>4500.0817494560906</c:v>
                </c:pt>
                <c:pt idx="2761">
                  <c:v>4500.9699817670335</c:v>
                </c:pt>
                <c:pt idx="2762">
                  <c:v>4501.8583882747043</c:v>
                </c:pt>
                <c:pt idx="2763">
                  <c:v>4502.7469689791906</c:v>
                </c:pt>
                <c:pt idx="2764">
                  <c:v>4503.6357238805213</c:v>
                </c:pt>
                <c:pt idx="2765">
                  <c:v>4504.5246529786091</c:v>
                </c:pt>
                <c:pt idx="2766">
                  <c:v>4505.4137562735414</c:v>
                </c:pt>
                <c:pt idx="2767">
                  <c:v>4506.3030337652017</c:v>
                </c:pt>
                <c:pt idx="2768">
                  <c:v>4507.1924854536774</c:v>
                </c:pt>
                <c:pt idx="2769">
                  <c:v>4508.0821113390266</c:v>
                </c:pt>
                <c:pt idx="2770">
                  <c:v>4508.9719114211039</c:v>
                </c:pt>
                <c:pt idx="2771">
                  <c:v>4509.8618856999674</c:v>
                </c:pt>
                <c:pt idx="2772">
                  <c:v>4510.7520341757045</c:v>
                </c:pt>
                <c:pt idx="2773">
                  <c:v>4511.6423568481987</c:v>
                </c:pt>
                <c:pt idx="2774">
                  <c:v>4512.5328537175374</c:v>
                </c:pt>
                <c:pt idx="2775">
                  <c:v>4513.4235247836041</c:v>
                </c:pt>
                <c:pt idx="2776">
                  <c:v>4514.3143700464861</c:v>
                </c:pt>
                <c:pt idx="2777">
                  <c:v>4515.2053895062127</c:v>
                </c:pt>
                <c:pt idx="2778">
                  <c:v>4516.0965831626963</c:v>
                </c:pt>
                <c:pt idx="2779">
                  <c:v>4516.9879510160245</c:v>
                </c:pt>
                <c:pt idx="2780">
                  <c:v>4517.8794930661097</c:v>
                </c:pt>
                <c:pt idx="2781">
                  <c:v>4518.7712093129812</c:v>
                </c:pt>
                <c:pt idx="2782">
                  <c:v>4519.6630997567263</c:v>
                </c:pt>
                <c:pt idx="2783">
                  <c:v>4520.5551643971994</c:v>
                </c:pt>
                <c:pt idx="2784">
                  <c:v>4521.447403234517</c:v>
                </c:pt>
                <c:pt idx="2785">
                  <c:v>4522.3398162686208</c:v>
                </c:pt>
                <c:pt idx="2786">
                  <c:v>4523.2324034994817</c:v>
                </c:pt>
                <c:pt idx="2787">
                  <c:v>4524.1251649272162</c:v>
                </c:pt>
                <c:pt idx="2788">
                  <c:v>4525.0181005517079</c:v>
                </c:pt>
                <c:pt idx="2789">
                  <c:v>4525.911210373044</c:v>
                </c:pt>
                <c:pt idx="2790">
                  <c:v>4526.8044943911082</c:v>
                </c:pt>
                <c:pt idx="2791">
                  <c:v>4527.6979526059877</c:v>
                </c:pt>
                <c:pt idx="2792">
                  <c:v>4528.5915850177116</c:v>
                </c:pt>
                <c:pt idx="2793">
                  <c:v>4529.4853916261927</c:v>
                </c:pt>
                <c:pt idx="2794">
                  <c:v>4530.3793724315474</c:v>
                </c:pt>
                <c:pt idx="2795">
                  <c:v>4531.273527433601</c:v>
                </c:pt>
                <c:pt idx="2796">
                  <c:v>4532.167856632499</c:v>
                </c:pt>
                <c:pt idx="2797">
                  <c:v>4533.0623600282124</c:v>
                </c:pt>
                <c:pt idx="2798">
                  <c:v>4533.9570376207121</c:v>
                </c:pt>
                <c:pt idx="2799">
                  <c:v>4534.8518894099689</c:v>
                </c:pt>
                <c:pt idx="2800">
                  <c:v>4535.7469153961283</c:v>
                </c:pt>
                <c:pt idx="2801">
                  <c:v>4536.6421155789867</c:v>
                </c:pt>
                <c:pt idx="2802">
                  <c:v>4537.5374899587187</c:v>
                </c:pt>
                <c:pt idx="2803">
                  <c:v>4538.4330385352077</c:v>
                </c:pt>
                <c:pt idx="2804">
                  <c:v>4539.3287613084831</c:v>
                </c:pt>
                <c:pt idx="2805">
                  <c:v>4540.2246582786029</c:v>
                </c:pt>
                <c:pt idx="2806">
                  <c:v>4541.1207294454798</c:v>
                </c:pt>
                <c:pt idx="2807">
                  <c:v>4542.0169748092303</c:v>
                </c:pt>
                <c:pt idx="2808">
                  <c:v>4542.9133943697088</c:v>
                </c:pt>
                <c:pt idx="2809">
                  <c:v>4543.8099881269736</c:v>
                </c:pt>
                <c:pt idx="2810">
                  <c:v>4544.706756081112</c:v>
                </c:pt>
                <c:pt idx="2811">
                  <c:v>4545.6036982320074</c:v>
                </c:pt>
                <c:pt idx="2812">
                  <c:v>4546.5008145797183</c:v>
                </c:pt>
                <c:pt idx="2813">
                  <c:v>4547.3981051242154</c:v>
                </c:pt>
                <c:pt idx="2814">
                  <c:v>4548.2955698654987</c:v>
                </c:pt>
                <c:pt idx="2815">
                  <c:v>4549.1932088036265</c:v>
                </c:pt>
                <c:pt idx="2816">
                  <c:v>4550.0910219385114</c:v>
                </c:pt>
                <c:pt idx="2817">
                  <c:v>4550.9890092702408</c:v>
                </c:pt>
                <c:pt idx="2818">
                  <c:v>4551.8871707986982</c:v>
                </c:pt>
                <c:pt idx="2819">
                  <c:v>4552.7855065240001</c:v>
                </c:pt>
                <c:pt idx="2820">
                  <c:v>4553.6840164461173</c:v>
                </c:pt>
                <c:pt idx="2821">
                  <c:v>4554.5827005649917</c:v>
                </c:pt>
                <c:pt idx="2822">
                  <c:v>4555.4815588806814</c:v>
                </c:pt>
                <c:pt idx="2823">
                  <c:v>4556.3805913932156</c:v>
                </c:pt>
                <c:pt idx="2824">
                  <c:v>4557.2797981024778</c:v>
                </c:pt>
                <c:pt idx="2825">
                  <c:v>4558.1791790086136</c:v>
                </c:pt>
                <c:pt idx="2826">
                  <c:v>4559.0787341115065</c:v>
                </c:pt>
                <c:pt idx="2827">
                  <c:v>4559.9784634111857</c:v>
                </c:pt>
                <c:pt idx="2828">
                  <c:v>4560.8783669077093</c:v>
                </c:pt>
                <c:pt idx="2829">
                  <c:v>4561.77844460099</c:v>
                </c:pt>
                <c:pt idx="2830">
                  <c:v>4562.6786964911153</c:v>
                </c:pt>
                <c:pt idx="2831">
                  <c:v>4563.5791225779976</c:v>
                </c:pt>
                <c:pt idx="2832">
                  <c:v>4564.4797228616953</c:v>
                </c:pt>
                <c:pt idx="2833">
                  <c:v>4565.3804973422084</c:v>
                </c:pt>
                <c:pt idx="2834">
                  <c:v>4566.2814460195077</c:v>
                </c:pt>
                <c:pt idx="2835">
                  <c:v>4567.1825688936224</c:v>
                </c:pt>
                <c:pt idx="2836">
                  <c:v>4568.0838659644942</c:v>
                </c:pt>
                <c:pt idx="2837">
                  <c:v>4568.9853372321813</c:v>
                </c:pt>
                <c:pt idx="2838">
                  <c:v>4569.8869826967129</c:v>
                </c:pt>
                <c:pt idx="2839">
                  <c:v>4570.7888023580017</c:v>
                </c:pt>
                <c:pt idx="2840">
                  <c:v>4571.6907962161349</c:v>
                </c:pt>
                <c:pt idx="2841">
                  <c:v>4572.5929642709962</c:v>
                </c:pt>
                <c:pt idx="2842">
                  <c:v>4573.4953065226728</c:v>
                </c:pt>
                <c:pt idx="2843">
                  <c:v>4574.3978229712229</c:v>
                </c:pt>
                <c:pt idx="2844">
                  <c:v>4575.3005136165011</c:v>
                </c:pt>
                <c:pt idx="2845">
                  <c:v>4576.2033784586238</c:v>
                </c:pt>
                <c:pt idx="2846">
                  <c:v>4577.1064174975036</c:v>
                </c:pt>
                <c:pt idx="2847">
                  <c:v>4578.0096307331987</c:v>
                </c:pt>
                <c:pt idx="2848">
                  <c:v>4578.9130181657383</c:v>
                </c:pt>
                <c:pt idx="2849">
                  <c:v>4579.816579795006</c:v>
                </c:pt>
                <c:pt idx="2850">
                  <c:v>4580.720315621089</c:v>
                </c:pt>
                <c:pt idx="2851">
                  <c:v>4581.6242256440164</c:v>
                </c:pt>
                <c:pt idx="2852">
                  <c:v>4582.528309863701</c:v>
                </c:pt>
                <c:pt idx="2853">
                  <c:v>4583.43256828023</c:v>
                </c:pt>
                <c:pt idx="2854">
                  <c:v>4584.3370008935162</c:v>
                </c:pt>
                <c:pt idx="2855">
                  <c:v>4585.2416077035887</c:v>
                </c:pt>
                <c:pt idx="2856">
                  <c:v>4586.1463887105056</c:v>
                </c:pt>
                <c:pt idx="2857">
                  <c:v>4587.0513439141796</c:v>
                </c:pt>
                <c:pt idx="2858">
                  <c:v>4587.9564733147272</c:v>
                </c:pt>
                <c:pt idx="2859">
                  <c:v>4588.8617769120028</c:v>
                </c:pt>
                <c:pt idx="2860">
                  <c:v>4589.7672547060938</c:v>
                </c:pt>
                <c:pt idx="2861">
                  <c:v>4590.6729066970292</c:v>
                </c:pt>
                <c:pt idx="2862">
                  <c:v>4591.5787328846927</c:v>
                </c:pt>
                <c:pt idx="2863">
                  <c:v>4592.4847332692298</c:v>
                </c:pt>
                <c:pt idx="2864">
                  <c:v>4593.3909078504948</c:v>
                </c:pt>
                <c:pt idx="2865">
                  <c:v>4594.2972566285753</c:v>
                </c:pt>
                <c:pt idx="2866">
                  <c:v>4595.2037796035293</c:v>
                </c:pt>
                <c:pt idx="2867">
                  <c:v>4596.1104767752113</c:v>
                </c:pt>
                <c:pt idx="2868">
                  <c:v>4597.0173481437378</c:v>
                </c:pt>
                <c:pt idx="2869">
                  <c:v>4597.9243937090214</c:v>
                </c:pt>
                <c:pt idx="2870">
                  <c:v>4598.8316134710913</c:v>
                </c:pt>
                <c:pt idx="2871">
                  <c:v>4599.7390074300347</c:v>
                </c:pt>
                <c:pt idx="2872">
                  <c:v>4600.6465755857062</c:v>
                </c:pt>
                <c:pt idx="2873">
                  <c:v>4601.5543179382221</c:v>
                </c:pt>
                <c:pt idx="2874">
                  <c:v>4602.4622344875243</c:v>
                </c:pt>
                <c:pt idx="2875">
                  <c:v>4603.3703252335836</c:v>
                </c:pt>
                <c:pt idx="2876">
                  <c:v>4604.2785901765164</c:v>
                </c:pt>
                <c:pt idx="2877">
                  <c:v>4605.1870293162065</c:v>
                </c:pt>
                <c:pt idx="2878">
                  <c:v>4606.0956426526827</c:v>
                </c:pt>
                <c:pt idx="2879">
                  <c:v>4607.0044301860034</c:v>
                </c:pt>
                <c:pt idx="2880">
                  <c:v>4607.9133919160813</c:v>
                </c:pt>
                <c:pt idx="2881">
                  <c:v>4608.8225278430327</c:v>
                </c:pt>
                <c:pt idx="2882">
                  <c:v>4609.7318379667122</c:v>
                </c:pt>
                <c:pt idx="2883">
                  <c:v>4610.6413222871779</c:v>
                </c:pt>
                <c:pt idx="2884">
                  <c:v>4611.5509808045172</c:v>
                </c:pt>
                <c:pt idx="2885">
                  <c:v>4612.4608135185845</c:v>
                </c:pt>
                <c:pt idx="2886">
                  <c:v>4613.3708204295253</c:v>
                </c:pt>
                <c:pt idx="2887">
                  <c:v>4614.2810015371942</c:v>
                </c:pt>
                <c:pt idx="2888">
                  <c:v>4615.1913568416785</c:v>
                </c:pt>
                <c:pt idx="2889">
                  <c:v>4616.1018863430072</c:v>
                </c:pt>
                <c:pt idx="2890">
                  <c:v>4617.0125900410931</c:v>
                </c:pt>
                <c:pt idx="2891">
                  <c:v>4617.9234679360234</c:v>
                </c:pt>
                <c:pt idx="2892">
                  <c:v>4618.8345200277108</c:v>
                </c:pt>
                <c:pt idx="2893">
                  <c:v>4619.7457463161845</c:v>
                </c:pt>
                <c:pt idx="2894">
                  <c:v>4620.6571468015318</c:v>
                </c:pt>
                <c:pt idx="2895">
                  <c:v>4621.5687214836071</c:v>
                </c:pt>
                <c:pt idx="2896">
                  <c:v>4622.4804703625268</c:v>
                </c:pt>
                <c:pt idx="2897">
                  <c:v>4623.3923934382037</c:v>
                </c:pt>
                <c:pt idx="2898">
                  <c:v>4624.304490710696</c:v>
                </c:pt>
                <c:pt idx="2899">
                  <c:v>4625.2167621800327</c:v>
                </c:pt>
                <c:pt idx="2900">
                  <c:v>4626.1292078460974</c:v>
                </c:pt>
                <c:pt idx="2901">
                  <c:v>4627.0418277090357</c:v>
                </c:pt>
                <c:pt idx="2902">
                  <c:v>4627.9546217687021</c:v>
                </c:pt>
                <c:pt idx="2903">
                  <c:v>4628.8675900251837</c:v>
                </c:pt>
                <c:pt idx="2904">
                  <c:v>4629.780732478539</c:v>
                </c:pt>
                <c:pt idx="2905">
                  <c:v>4630.6940491285932</c:v>
                </c:pt>
                <c:pt idx="2906">
                  <c:v>4631.6075399754918</c:v>
                </c:pt>
                <c:pt idx="2907">
                  <c:v>4632.5212050192058</c:v>
                </c:pt>
                <c:pt idx="2908">
                  <c:v>4633.435044259706</c:v>
                </c:pt>
                <c:pt idx="2909">
                  <c:v>4634.3490576970216</c:v>
                </c:pt>
                <c:pt idx="2910">
                  <c:v>4635.2632453310944</c:v>
                </c:pt>
                <c:pt idx="2911">
                  <c:v>4636.1776071619825</c:v>
                </c:pt>
                <c:pt idx="2912">
                  <c:v>4637.092143189715</c:v>
                </c:pt>
                <c:pt idx="2913">
                  <c:v>4638.0068534142047</c:v>
                </c:pt>
                <c:pt idx="2914">
                  <c:v>4638.9217378355388</c:v>
                </c:pt>
                <c:pt idx="2915">
                  <c:v>4639.836796453601</c:v>
                </c:pt>
                <c:pt idx="2916">
                  <c:v>4640.7520292684785</c:v>
                </c:pt>
                <c:pt idx="2917">
                  <c:v>4641.6674362802296</c:v>
                </c:pt>
                <c:pt idx="2918">
                  <c:v>4642.5830174887087</c:v>
                </c:pt>
                <c:pt idx="2919">
                  <c:v>4643.4987728940323</c:v>
                </c:pt>
                <c:pt idx="2920">
                  <c:v>4644.414702496113</c:v>
                </c:pt>
                <c:pt idx="2921">
                  <c:v>4645.33080629498</c:v>
                </c:pt>
                <c:pt idx="2922">
                  <c:v>4646.2470842907205</c:v>
                </c:pt>
                <c:pt idx="2923">
                  <c:v>4647.1635364831891</c:v>
                </c:pt>
                <c:pt idx="2924">
                  <c:v>4648.0801628725312</c:v>
                </c:pt>
                <c:pt idx="2925">
                  <c:v>4648.9969634586014</c:v>
                </c:pt>
                <c:pt idx="2926">
                  <c:v>4649.9139382414869</c:v>
                </c:pt>
                <c:pt idx="2927">
                  <c:v>4650.8310872212169</c:v>
                </c:pt>
                <c:pt idx="2928">
                  <c:v>4651.748410397704</c:v>
                </c:pt>
                <c:pt idx="2929">
                  <c:v>4652.6659077709774</c:v>
                </c:pt>
                <c:pt idx="2930">
                  <c:v>4653.5835793411243</c:v>
                </c:pt>
                <c:pt idx="2931">
                  <c:v>4654.5014251079992</c:v>
                </c:pt>
                <c:pt idx="2932">
                  <c:v>4655.4194450717187</c:v>
                </c:pt>
                <c:pt idx="2933">
                  <c:v>4656.3376392321952</c:v>
                </c:pt>
                <c:pt idx="2934">
                  <c:v>4657.2560075894871</c:v>
                </c:pt>
                <c:pt idx="2935">
                  <c:v>4658.1745501436235</c:v>
                </c:pt>
                <c:pt idx="2936">
                  <c:v>4659.0932668944879</c:v>
                </c:pt>
                <c:pt idx="2937">
                  <c:v>4660.0121578422259</c:v>
                </c:pt>
                <c:pt idx="2938">
                  <c:v>4660.9312229866919</c:v>
                </c:pt>
                <c:pt idx="2939">
                  <c:v>4661.8504623279732</c:v>
                </c:pt>
                <c:pt idx="2940">
                  <c:v>4662.7698758661281</c:v>
                </c:pt>
                <c:pt idx="2941">
                  <c:v>4663.689463600982</c:v>
                </c:pt>
                <c:pt idx="2942">
                  <c:v>4664.6092255327385</c:v>
                </c:pt>
                <c:pt idx="2943">
                  <c:v>4665.5291616611939</c:v>
                </c:pt>
                <c:pt idx="2944">
                  <c:v>4666.4492719864938</c:v>
                </c:pt>
                <c:pt idx="2945">
                  <c:v>4667.3695565086091</c:v>
                </c:pt>
                <c:pt idx="2946">
                  <c:v>4668.2900152275106</c:v>
                </c:pt>
                <c:pt idx="2947">
                  <c:v>4669.2106481432274</c:v>
                </c:pt>
                <c:pt idx="2948">
                  <c:v>4670.1314552557014</c:v>
                </c:pt>
                <c:pt idx="2949">
                  <c:v>4671.0524365649908</c:v>
                </c:pt>
                <c:pt idx="2950">
                  <c:v>4671.9735920711246</c:v>
                </c:pt>
                <c:pt idx="2951">
                  <c:v>4672.8949217739864</c:v>
                </c:pt>
                <c:pt idx="2952">
                  <c:v>4673.8164256737218</c:v>
                </c:pt>
                <c:pt idx="2953">
                  <c:v>4674.7381037702144</c:v>
                </c:pt>
                <c:pt idx="2954">
                  <c:v>4675.6599560634932</c:v>
                </c:pt>
                <c:pt idx="2955">
                  <c:v>4676.5819825536164</c:v>
                </c:pt>
                <c:pt idx="2956">
                  <c:v>4677.5041832404968</c:v>
                </c:pt>
                <c:pt idx="2957">
                  <c:v>4678.4265581241925</c:v>
                </c:pt>
                <c:pt idx="2958">
                  <c:v>4679.3491072047036</c:v>
                </c:pt>
                <c:pt idx="2959">
                  <c:v>4680.271830482001</c:v>
                </c:pt>
                <c:pt idx="2960">
                  <c:v>4681.1947279561136</c:v>
                </c:pt>
                <c:pt idx="2961">
                  <c:v>4682.1177996270126</c:v>
                </c:pt>
                <c:pt idx="2962">
                  <c:v>4683.0410454946687</c:v>
                </c:pt>
                <c:pt idx="2963">
                  <c:v>4683.9644655592274</c:v>
                </c:pt>
                <c:pt idx="2964">
                  <c:v>4684.8880598204851</c:v>
                </c:pt>
                <c:pt idx="2965">
                  <c:v>4685.8118282786163</c:v>
                </c:pt>
                <c:pt idx="2966">
                  <c:v>4686.7357709335047</c:v>
                </c:pt>
                <c:pt idx="2967">
                  <c:v>4687.6598877851793</c:v>
                </c:pt>
                <c:pt idx="2968">
                  <c:v>4688.5841788337275</c:v>
                </c:pt>
                <c:pt idx="2969">
                  <c:v>4689.5086440790037</c:v>
                </c:pt>
                <c:pt idx="2970">
                  <c:v>4690.4332835211244</c:v>
                </c:pt>
                <c:pt idx="2971">
                  <c:v>4691.3580971600022</c:v>
                </c:pt>
                <c:pt idx="2972">
                  <c:v>4692.2830849956954</c:v>
                </c:pt>
                <c:pt idx="2973">
                  <c:v>4693.208247028233</c:v>
                </c:pt>
                <c:pt idx="2974">
                  <c:v>4694.1335832574987</c:v>
                </c:pt>
                <c:pt idx="2975">
                  <c:v>4695.0590936836379</c:v>
                </c:pt>
                <c:pt idx="2976">
                  <c:v>4695.9847783065052</c:v>
                </c:pt>
                <c:pt idx="2977">
                  <c:v>4696.9106371261878</c:v>
                </c:pt>
                <c:pt idx="2978">
                  <c:v>4697.8366701427149</c:v>
                </c:pt>
                <c:pt idx="2979">
                  <c:v>4698.7628773559991</c:v>
                </c:pt>
                <c:pt idx="2980">
                  <c:v>4699.6892587661278</c:v>
                </c:pt>
                <c:pt idx="2981">
                  <c:v>4700.6158143730136</c:v>
                </c:pt>
                <c:pt idx="2982">
                  <c:v>4701.5425441766856</c:v>
                </c:pt>
                <c:pt idx="2983">
                  <c:v>4702.4694481772312</c:v>
                </c:pt>
                <c:pt idx="2984">
                  <c:v>4703.3965263745049</c:v>
                </c:pt>
                <c:pt idx="2985">
                  <c:v>4704.3237787685648</c:v>
                </c:pt>
                <c:pt idx="2986">
                  <c:v>4705.2512053595274</c:v>
                </c:pt>
                <c:pt idx="2987">
                  <c:v>4706.1788061471889</c:v>
                </c:pt>
                <c:pt idx="2988">
                  <c:v>4707.1065811317239</c:v>
                </c:pt>
                <c:pt idx="2989">
                  <c:v>4708.0345303130161</c:v>
                </c:pt>
                <c:pt idx="2990">
                  <c:v>4708.9626536910946</c:v>
                </c:pt>
                <c:pt idx="2991">
                  <c:v>4709.8909512660175</c:v>
                </c:pt>
                <c:pt idx="2992">
                  <c:v>4710.8194230376976</c:v>
                </c:pt>
                <c:pt idx="2993">
                  <c:v>4711.7480690062221</c:v>
                </c:pt>
                <c:pt idx="2994">
                  <c:v>4712.6768891715037</c:v>
                </c:pt>
                <c:pt idx="2995">
                  <c:v>4713.6058835335716</c:v>
                </c:pt>
                <c:pt idx="2996">
                  <c:v>4714.5350520925131</c:v>
                </c:pt>
                <c:pt idx="2997">
                  <c:v>4715.4643948481826</c:v>
                </c:pt>
                <c:pt idx="2998">
                  <c:v>4716.3939118007256</c:v>
                </c:pt>
                <c:pt idx="2999">
                  <c:v>4717.3236029499967</c:v>
                </c:pt>
                <c:pt idx="3000">
                  <c:v>4718.2534682960832</c:v>
                </c:pt>
                <c:pt idx="3001">
                  <c:v>4719.1835078390141</c:v>
                </c:pt>
                <c:pt idx="3002">
                  <c:v>4720.1137215787021</c:v>
                </c:pt>
                <c:pt idx="3003">
                  <c:v>4721.0441095152346</c:v>
                </c:pt>
                <c:pt idx="3004">
                  <c:v>4721.9746716485242</c:v>
                </c:pt>
                <c:pt idx="3005">
                  <c:v>4722.9054079786001</c:v>
                </c:pt>
                <c:pt idx="3006">
                  <c:v>4723.8363185055205</c:v>
                </c:pt>
                <c:pt idx="3007">
                  <c:v>4724.767403229198</c:v>
                </c:pt>
                <c:pt idx="3008">
                  <c:v>4725.698662149749</c:v>
                </c:pt>
                <c:pt idx="3009">
                  <c:v>4726.630095266999</c:v>
                </c:pt>
                <c:pt idx="3010">
                  <c:v>4727.5617025810934</c:v>
                </c:pt>
                <c:pt idx="3011">
                  <c:v>4728.4934840920323</c:v>
                </c:pt>
                <c:pt idx="3012">
                  <c:v>4729.4254397996992</c:v>
                </c:pt>
                <c:pt idx="3013">
                  <c:v>4730.3575697041815</c:v>
                </c:pt>
                <c:pt idx="3014">
                  <c:v>4731.2898738055083</c:v>
                </c:pt>
                <c:pt idx="3015">
                  <c:v>4732.2223521035921</c:v>
                </c:pt>
                <c:pt idx="3016">
                  <c:v>4733.1550045985205</c:v>
                </c:pt>
                <c:pt idx="3017">
                  <c:v>4734.0878312902059</c:v>
                </c:pt>
                <c:pt idx="3018">
                  <c:v>4735.0208321786777</c:v>
                </c:pt>
                <c:pt idx="3019">
                  <c:v>4735.9540072640229</c:v>
                </c:pt>
                <c:pt idx="3020">
                  <c:v>4736.8873565460963</c:v>
                </c:pt>
                <c:pt idx="3021">
                  <c:v>4737.8208800250432</c:v>
                </c:pt>
                <c:pt idx="3022">
                  <c:v>4738.7545777007181</c:v>
                </c:pt>
                <c:pt idx="3023">
                  <c:v>4739.6884495731792</c:v>
                </c:pt>
                <c:pt idx="3024">
                  <c:v>4740.622495642514</c:v>
                </c:pt>
                <c:pt idx="3025">
                  <c:v>4741.5567159086058</c:v>
                </c:pt>
                <c:pt idx="3026">
                  <c:v>4742.4911103715422</c:v>
                </c:pt>
                <c:pt idx="3027">
                  <c:v>4743.4256790312065</c:v>
                </c:pt>
                <c:pt idx="3028">
                  <c:v>4744.3604218876862</c:v>
                </c:pt>
                <c:pt idx="3029">
                  <c:v>4745.2953389410104</c:v>
                </c:pt>
                <c:pt idx="3030">
                  <c:v>4746.2304301910917</c:v>
                </c:pt>
                <c:pt idx="3031">
                  <c:v>4747.1656956380466</c:v>
                </c:pt>
                <c:pt idx="3032">
                  <c:v>4748.1011352817004</c:v>
                </c:pt>
                <c:pt idx="3033">
                  <c:v>4749.0367491221987</c:v>
                </c:pt>
                <c:pt idx="3034">
                  <c:v>4749.9725371595123</c:v>
                </c:pt>
                <c:pt idx="3035">
                  <c:v>4750.9084993936121</c:v>
                </c:pt>
                <c:pt idx="3036">
                  <c:v>4751.8446358244692</c:v>
                </c:pt>
                <c:pt idx="3037">
                  <c:v>4752.7809464521997</c:v>
                </c:pt>
                <c:pt idx="3038">
                  <c:v>4753.7174312766874</c:v>
                </c:pt>
                <c:pt idx="3039">
                  <c:v>4754.6540902980196</c:v>
                </c:pt>
                <c:pt idx="3040">
                  <c:v>4755.5909235161089</c:v>
                </c:pt>
                <c:pt idx="3041">
                  <c:v>4756.5279309309844</c:v>
                </c:pt>
                <c:pt idx="3042">
                  <c:v>4757.4651125427044</c:v>
                </c:pt>
                <c:pt idx="3043">
                  <c:v>4758.4024683511816</c:v>
                </c:pt>
                <c:pt idx="3044">
                  <c:v>4759.3399983565323</c:v>
                </c:pt>
                <c:pt idx="3045">
                  <c:v>4760.2777025586111</c:v>
                </c:pt>
                <c:pt idx="3046">
                  <c:v>4761.215580957476</c:v>
                </c:pt>
                <c:pt idx="3047">
                  <c:v>4762.1536335532146</c:v>
                </c:pt>
                <c:pt idx="3048">
                  <c:v>4763.0918603456812</c:v>
                </c:pt>
                <c:pt idx="3049">
                  <c:v>4764.0302613350214</c:v>
                </c:pt>
                <c:pt idx="3050">
                  <c:v>4764.9688365211186</c:v>
                </c:pt>
                <c:pt idx="3051">
                  <c:v>4765.9075859039731</c:v>
                </c:pt>
                <c:pt idx="3052">
                  <c:v>4766.8465094837302</c:v>
                </c:pt>
                <c:pt idx="3053">
                  <c:v>4767.7856072601862</c:v>
                </c:pt>
                <c:pt idx="3054">
                  <c:v>4768.7248792335449</c:v>
                </c:pt>
                <c:pt idx="3055">
                  <c:v>4769.6643254036026</c:v>
                </c:pt>
                <c:pt idx="3056">
                  <c:v>4770.6039457704755</c:v>
                </c:pt>
                <c:pt idx="3057">
                  <c:v>4771.5437403342221</c:v>
                </c:pt>
                <c:pt idx="3058">
                  <c:v>4772.4837090946967</c:v>
                </c:pt>
                <c:pt idx="3059">
                  <c:v>4773.4238520520448</c:v>
                </c:pt>
                <c:pt idx="3060">
                  <c:v>4774.364169206121</c:v>
                </c:pt>
                <c:pt idx="3061">
                  <c:v>4775.3046605569834</c:v>
                </c:pt>
                <c:pt idx="3062">
                  <c:v>4776.2453261047194</c:v>
                </c:pt>
                <c:pt idx="3063">
                  <c:v>4777.1861658492126</c:v>
                </c:pt>
                <c:pt idx="3064">
                  <c:v>4778.1271797904919</c:v>
                </c:pt>
                <c:pt idx="3065">
                  <c:v>4779.0683679286158</c:v>
                </c:pt>
                <c:pt idx="3066">
                  <c:v>4780.0097302634967</c:v>
                </c:pt>
                <c:pt idx="3067">
                  <c:v>4780.9512667952222</c:v>
                </c:pt>
                <c:pt idx="3068">
                  <c:v>4781.8929775237048</c:v>
                </c:pt>
                <c:pt idx="3069">
                  <c:v>4782.8348624489736</c:v>
                </c:pt>
                <c:pt idx="3070">
                  <c:v>4783.776921571116</c:v>
                </c:pt>
                <c:pt idx="3071">
                  <c:v>4784.7191548899864</c:v>
                </c:pt>
                <c:pt idx="3072">
                  <c:v>4785.6615624057304</c:v>
                </c:pt>
                <c:pt idx="3073">
                  <c:v>4786.6041441182024</c:v>
                </c:pt>
                <c:pt idx="3074">
                  <c:v>4787.5469000274898</c:v>
                </c:pt>
                <c:pt idx="3075">
                  <c:v>4788.4898301336216</c:v>
                </c:pt>
                <c:pt idx="3076">
                  <c:v>4789.4329344364814</c:v>
                </c:pt>
                <c:pt idx="3077">
                  <c:v>4790.376212936244</c:v>
                </c:pt>
                <c:pt idx="3078">
                  <c:v>4791.3196656327054</c:v>
                </c:pt>
                <c:pt idx="3079">
                  <c:v>4792.2632925259823</c:v>
                </c:pt>
                <c:pt idx="3080">
                  <c:v>4793.2070936161326</c:v>
                </c:pt>
                <c:pt idx="3081">
                  <c:v>4794.151068903011</c:v>
                </c:pt>
                <c:pt idx="3082">
                  <c:v>4795.0952183867339</c:v>
                </c:pt>
                <c:pt idx="3083">
                  <c:v>4796.0395420672139</c:v>
                </c:pt>
                <c:pt idx="3084">
                  <c:v>4796.9840399444802</c:v>
                </c:pt>
                <c:pt idx="3085">
                  <c:v>4797.92871201862</c:v>
                </c:pt>
                <c:pt idx="3086">
                  <c:v>4798.8735582894878</c:v>
                </c:pt>
                <c:pt idx="3087">
                  <c:v>4799.8185787572293</c:v>
                </c:pt>
                <c:pt idx="3088">
                  <c:v>4800.7637734216987</c:v>
                </c:pt>
                <c:pt idx="3089">
                  <c:v>4801.7091422829835</c:v>
                </c:pt>
                <c:pt idx="3090">
                  <c:v>4802.6546853411128</c:v>
                </c:pt>
                <c:pt idx="3091">
                  <c:v>4803.6004025959992</c:v>
                </c:pt>
                <c:pt idx="3092">
                  <c:v>4804.5462940476718</c:v>
                </c:pt>
                <c:pt idx="3093">
                  <c:v>4805.492359696218</c:v>
                </c:pt>
                <c:pt idx="3094">
                  <c:v>4806.4385995414923</c:v>
                </c:pt>
                <c:pt idx="3095">
                  <c:v>4807.3850135836401</c:v>
                </c:pt>
                <c:pt idx="3096">
                  <c:v>4808.3316018225159</c:v>
                </c:pt>
                <c:pt idx="3097">
                  <c:v>4809.278364258178</c:v>
                </c:pt>
                <c:pt idx="3098">
                  <c:v>4810.2253008907137</c:v>
                </c:pt>
                <c:pt idx="3099">
                  <c:v>4811.1724117200065</c:v>
                </c:pt>
                <c:pt idx="3100">
                  <c:v>4812.1196967461146</c:v>
                </c:pt>
                <c:pt idx="3101">
                  <c:v>4813.067155969009</c:v>
                </c:pt>
                <c:pt idx="3102">
                  <c:v>4814.0147893886897</c:v>
                </c:pt>
                <c:pt idx="3103">
                  <c:v>4814.9625970052148</c:v>
                </c:pt>
                <c:pt idx="3104">
                  <c:v>4815.910578818497</c:v>
                </c:pt>
                <c:pt idx="3105">
                  <c:v>4816.8587348286237</c:v>
                </c:pt>
                <c:pt idx="3106">
                  <c:v>4817.8070650355075</c:v>
                </c:pt>
                <c:pt idx="3107">
                  <c:v>4818.7555694391776</c:v>
                </c:pt>
                <c:pt idx="3108">
                  <c:v>4819.7042480397213</c:v>
                </c:pt>
                <c:pt idx="3109">
                  <c:v>4820.653100836993</c:v>
                </c:pt>
                <c:pt idx="3110">
                  <c:v>4821.6021278311382</c:v>
                </c:pt>
                <c:pt idx="3111">
                  <c:v>4822.5513290220115</c:v>
                </c:pt>
                <c:pt idx="3112">
                  <c:v>4823.5007044097001</c:v>
                </c:pt>
                <c:pt idx="3113">
                  <c:v>4824.4502539942332</c:v>
                </c:pt>
                <c:pt idx="3114">
                  <c:v>4825.3999777754943</c:v>
                </c:pt>
                <c:pt idx="3115">
                  <c:v>4826.349875753629</c:v>
                </c:pt>
                <c:pt idx="3116">
                  <c:v>4827.2999479285209</c:v>
                </c:pt>
                <c:pt idx="3117">
                  <c:v>4828.2501943001989</c:v>
                </c:pt>
                <c:pt idx="3118">
                  <c:v>4829.2006148687215</c:v>
                </c:pt>
                <c:pt idx="3119">
                  <c:v>4830.1512096340011</c:v>
                </c:pt>
                <c:pt idx="3120">
                  <c:v>4831.1019785960671</c:v>
                </c:pt>
                <c:pt idx="3121">
                  <c:v>4832.0529217550065</c:v>
                </c:pt>
                <c:pt idx="3122">
                  <c:v>4833.0040391107032</c:v>
                </c:pt>
                <c:pt idx="3123">
                  <c:v>4833.9553306632151</c:v>
                </c:pt>
                <c:pt idx="3124">
                  <c:v>4834.9067964125134</c:v>
                </c:pt>
                <c:pt idx="3125">
                  <c:v>4835.8584363585687</c:v>
                </c:pt>
                <c:pt idx="3126">
                  <c:v>4836.8102505015268</c:v>
                </c:pt>
                <c:pt idx="3127">
                  <c:v>4837.7622388411837</c:v>
                </c:pt>
                <c:pt idx="3128">
                  <c:v>4838.7144013777433</c:v>
                </c:pt>
                <c:pt idx="3129">
                  <c:v>4839.6667381110019</c:v>
                </c:pt>
                <c:pt idx="3130">
                  <c:v>4840.6192490410758</c:v>
                </c:pt>
                <c:pt idx="3131">
                  <c:v>4841.5719341680233</c:v>
                </c:pt>
                <c:pt idx="3132">
                  <c:v>4842.5247934916988</c:v>
                </c:pt>
                <c:pt idx="3133">
                  <c:v>4843.4778270122188</c:v>
                </c:pt>
                <c:pt idx="3134">
                  <c:v>4844.4310347294959</c:v>
                </c:pt>
                <c:pt idx="3135">
                  <c:v>4845.3844166435883</c:v>
                </c:pt>
                <c:pt idx="3136">
                  <c:v>4846.3379727545253</c:v>
                </c:pt>
                <c:pt idx="3137">
                  <c:v>4847.2917030621902</c:v>
                </c:pt>
                <c:pt idx="3138">
                  <c:v>4848.2456075667287</c:v>
                </c:pt>
                <c:pt idx="3139">
                  <c:v>4849.1996862680244</c:v>
                </c:pt>
                <c:pt idx="3140">
                  <c:v>4850.1539391660772</c:v>
                </c:pt>
                <c:pt idx="3141">
                  <c:v>4851.1083662610326</c:v>
                </c:pt>
                <c:pt idx="3142">
                  <c:v>4852.062967552687</c:v>
                </c:pt>
                <c:pt idx="3143">
                  <c:v>4853.0177430411859</c:v>
                </c:pt>
                <c:pt idx="3144">
                  <c:v>4853.9726927265001</c:v>
                </c:pt>
                <c:pt idx="3145">
                  <c:v>4854.9278166086006</c:v>
                </c:pt>
                <c:pt idx="3146">
                  <c:v>4855.8831146875164</c:v>
                </c:pt>
                <c:pt idx="3147">
                  <c:v>4856.8385869631893</c:v>
                </c:pt>
                <c:pt idx="3148">
                  <c:v>4857.7942334356776</c:v>
                </c:pt>
                <c:pt idx="3149">
                  <c:v>4858.7500541050103</c:v>
                </c:pt>
                <c:pt idx="3150">
                  <c:v>4859.7060489711002</c:v>
                </c:pt>
                <c:pt idx="3151">
                  <c:v>4860.6622180340346</c:v>
                </c:pt>
                <c:pt idx="3152">
                  <c:v>4861.618561293697</c:v>
                </c:pt>
                <c:pt idx="3153">
                  <c:v>4862.5750787501747</c:v>
                </c:pt>
                <c:pt idx="3154">
                  <c:v>4863.531770403526</c:v>
                </c:pt>
                <c:pt idx="3155">
                  <c:v>4864.4886362536054</c:v>
                </c:pt>
                <c:pt idx="3156">
                  <c:v>4865.4456763005292</c:v>
                </c:pt>
                <c:pt idx="3157">
                  <c:v>4866.4028905442101</c:v>
                </c:pt>
                <c:pt idx="3158">
                  <c:v>4867.3602789846773</c:v>
                </c:pt>
                <c:pt idx="3159">
                  <c:v>4868.317841622018</c:v>
                </c:pt>
                <c:pt idx="3160">
                  <c:v>4869.2755784560868</c:v>
                </c:pt>
                <c:pt idx="3161">
                  <c:v>4870.2334894870291</c:v>
                </c:pt>
                <c:pt idx="3162">
                  <c:v>4871.1915747146995</c:v>
                </c:pt>
                <c:pt idx="3163">
                  <c:v>4872.1498341391853</c:v>
                </c:pt>
                <c:pt idx="3164">
                  <c:v>4873.1082677605154</c:v>
                </c:pt>
                <c:pt idx="3165">
                  <c:v>4874.0668755786028</c:v>
                </c:pt>
                <c:pt idx="3166">
                  <c:v>4875.0256575935346</c:v>
                </c:pt>
                <c:pt idx="3167">
                  <c:v>4875.9846138052235</c:v>
                </c:pt>
                <c:pt idx="3168">
                  <c:v>4876.9437442136987</c:v>
                </c:pt>
                <c:pt idx="3169">
                  <c:v>4877.9030488190183</c:v>
                </c:pt>
                <c:pt idx="3170">
                  <c:v>4878.8625276210951</c:v>
                </c:pt>
                <c:pt idx="3171">
                  <c:v>4879.8221806199872</c:v>
                </c:pt>
                <c:pt idx="3172">
                  <c:v>4880.7820078157238</c:v>
                </c:pt>
                <c:pt idx="3173">
                  <c:v>4881.7420092081884</c:v>
                </c:pt>
                <c:pt idx="3174">
                  <c:v>4882.7021847975266</c:v>
                </c:pt>
                <c:pt idx="3175">
                  <c:v>4883.6625345835928</c:v>
                </c:pt>
                <c:pt idx="3176">
                  <c:v>4884.6230585664744</c:v>
                </c:pt>
                <c:pt idx="3177">
                  <c:v>4885.5837567462295</c:v>
                </c:pt>
                <c:pt idx="3178">
                  <c:v>4886.5446291226835</c:v>
                </c:pt>
                <c:pt idx="3179">
                  <c:v>4887.5056756960403</c:v>
                </c:pt>
                <c:pt idx="3180">
                  <c:v>4888.4668964660959</c:v>
                </c:pt>
                <c:pt idx="3181">
                  <c:v>4889.428291432996</c:v>
                </c:pt>
                <c:pt idx="3182">
                  <c:v>4890.3898605967115</c:v>
                </c:pt>
                <c:pt idx="3183">
                  <c:v>4891.3516039571841</c:v>
                </c:pt>
                <c:pt idx="3184">
                  <c:v>4892.3135215145303</c:v>
                </c:pt>
                <c:pt idx="3185">
                  <c:v>4893.2756132686045</c:v>
                </c:pt>
                <c:pt idx="3186">
                  <c:v>4894.2378792194941</c:v>
                </c:pt>
                <c:pt idx="3187">
                  <c:v>4895.2003193672281</c:v>
                </c:pt>
                <c:pt idx="3188">
                  <c:v>4896.1629337116901</c:v>
                </c:pt>
                <c:pt idx="3189">
                  <c:v>4897.1257222530257</c:v>
                </c:pt>
                <c:pt idx="3190">
                  <c:v>4898.0886849911185</c:v>
                </c:pt>
                <c:pt idx="3191">
                  <c:v>4899.0518219259975</c:v>
                </c:pt>
                <c:pt idx="3192">
                  <c:v>4900.015133057721</c:v>
                </c:pt>
                <c:pt idx="3193">
                  <c:v>4900.9786183862016</c:v>
                </c:pt>
                <c:pt idx="3194">
                  <c:v>4901.9422779115266</c:v>
                </c:pt>
                <c:pt idx="3195">
                  <c:v>4902.9061116336088</c:v>
                </c:pt>
                <c:pt idx="3196">
                  <c:v>4903.8701195524773</c:v>
                </c:pt>
                <c:pt idx="3197">
                  <c:v>4904.8343016682193</c:v>
                </c:pt>
                <c:pt idx="3198">
                  <c:v>4905.7986579806893</c:v>
                </c:pt>
                <c:pt idx="3199">
                  <c:v>4906.7631884899747</c:v>
                </c:pt>
                <c:pt idx="3200">
                  <c:v>4907.7278931961046</c:v>
                </c:pt>
                <c:pt idx="3201">
                  <c:v>4908.6927720989916</c:v>
                </c:pt>
                <c:pt idx="3202">
                  <c:v>4909.657825198723</c:v>
                </c:pt>
                <c:pt idx="3203">
                  <c:v>4910.6230524952116</c:v>
                </c:pt>
                <c:pt idx="3204">
                  <c:v>4911.5884539884864</c:v>
                </c:pt>
                <c:pt idx="3205">
                  <c:v>4912.5540296786057</c:v>
                </c:pt>
                <c:pt idx="3206">
                  <c:v>4913.5197795654822</c:v>
                </c:pt>
                <c:pt idx="3207">
                  <c:v>4914.4857036492322</c:v>
                </c:pt>
                <c:pt idx="3208">
                  <c:v>4915.4518019297102</c:v>
                </c:pt>
                <c:pt idx="3209">
                  <c:v>4916.4180744069745</c:v>
                </c:pt>
                <c:pt idx="3210">
                  <c:v>4917.3845210811123</c:v>
                </c:pt>
                <c:pt idx="3211">
                  <c:v>4918.3511419520073</c:v>
                </c:pt>
                <c:pt idx="3212">
                  <c:v>4919.3179370197176</c:v>
                </c:pt>
                <c:pt idx="3213">
                  <c:v>4920.2849062842142</c:v>
                </c:pt>
                <c:pt idx="3214">
                  <c:v>4921.2520497454971</c:v>
                </c:pt>
                <c:pt idx="3215">
                  <c:v>4922.2193674036243</c:v>
                </c:pt>
                <c:pt idx="3216">
                  <c:v>4923.1868592585088</c:v>
                </c:pt>
                <c:pt idx="3217">
                  <c:v>4924.1545253102377</c:v>
                </c:pt>
                <c:pt idx="3218">
                  <c:v>4925.1223655587237</c:v>
                </c:pt>
                <c:pt idx="3219">
                  <c:v>4926.090380003996</c:v>
                </c:pt>
                <c:pt idx="3220">
                  <c:v>4927.0585686461127</c:v>
                </c:pt>
                <c:pt idx="3221">
                  <c:v>4928.0269314849866</c:v>
                </c:pt>
                <c:pt idx="3222">
                  <c:v>4928.995468520734</c:v>
                </c:pt>
                <c:pt idx="3223">
                  <c:v>4929.9641797532095</c:v>
                </c:pt>
                <c:pt idx="3224">
                  <c:v>4930.9330651825003</c:v>
                </c:pt>
                <c:pt idx="3225">
                  <c:v>4931.9021248086356</c:v>
                </c:pt>
                <c:pt idx="3226">
                  <c:v>4932.8713586314989</c:v>
                </c:pt>
                <c:pt idx="3227">
                  <c:v>4933.8407666511775</c:v>
                </c:pt>
                <c:pt idx="3228">
                  <c:v>4934.8103488677298</c:v>
                </c:pt>
                <c:pt idx="3229">
                  <c:v>4935.7801052809809</c:v>
                </c:pt>
                <c:pt idx="3230">
                  <c:v>4936.7500358911348</c:v>
                </c:pt>
                <c:pt idx="3231">
                  <c:v>4937.7201406980166</c:v>
                </c:pt>
                <c:pt idx="3232">
                  <c:v>4938.6904197016847</c:v>
                </c:pt>
                <c:pt idx="3233">
                  <c:v>4939.6608729022264</c:v>
                </c:pt>
                <c:pt idx="3234">
                  <c:v>4940.6315002994961</c:v>
                </c:pt>
                <c:pt idx="3235">
                  <c:v>4941.6023018936394</c:v>
                </c:pt>
                <c:pt idx="3236">
                  <c:v>4942.5732776845107</c:v>
                </c:pt>
                <c:pt idx="3237">
                  <c:v>4943.5444276721973</c:v>
                </c:pt>
                <c:pt idx="3238">
                  <c:v>4944.5157518567285</c:v>
                </c:pt>
                <c:pt idx="3239">
                  <c:v>4945.4872502379876</c:v>
                </c:pt>
                <c:pt idx="3240">
                  <c:v>4946.4589228161203</c:v>
                </c:pt>
                <c:pt idx="3241">
                  <c:v>4947.4307695910102</c:v>
                </c:pt>
                <c:pt idx="3242">
                  <c:v>4948.4027905626863</c:v>
                </c:pt>
                <c:pt idx="3243">
                  <c:v>4949.3749857312359</c:v>
                </c:pt>
                <c:pt idx="3244">
                  <c:v>4950.3473550964845</c:v>
                </c:pt>
                <c:pt idx="3245">
                  <c:v>4951.3198986586358</c:v>
                </c:pt>
                <c:pt idx="3246">
                  <c:v>4952.2926164175151</c:v>
                </c:pt>
                <c:pt idx="3247">
                  <c:v>4953.2655083731806</c:v>
                </c:pt>
                <c:pt idx="3248">
                  <c:v>4954.2385745257197</c:v>
                </c:pt>
                <c:pt idx="3249">
                  <c:v>4955.2118148749869</c:v>
                </c:pt>
                <c:pt idx="3250">
                  <c:v>4956.1852294210694</c:v>
                </c:pt>
                <c:pt idx="3251">
                  <c:v>4957.1588181640254</c:v>
                </c:pt>
                <c:pt idx="3252">
                  <c:v>4958.1325811036804</c:v>
                </c:pt>
                <c:pt idx="3253">
                  <c:v>4959.1065182402381</c:v>
                </c:pt>
                <c:pt idx="3254">
                  <c:v>4960.0806295734947</c:v>
                </c:pt>
                <c:pt idx="3255">
                  <c:v>4961.0549151035666</c:v>
                </c:pt>
                <c:pt idx="3256">
                  <c:v>4962.0293748305121</c:v>
                </c:pt>
                <c:pt idx="3257">
                  <c:v>4963.0040087541856</c:v>
                </c:pt>
                <c:pt idx="3258">
                  <c:v>4963.9788168747327</c:v>
                </c:pt>
                <c:pt idx="3259">
                  <c:v>4964.9537991920079</c:v>
                </c:pt>
                <c:pt idx="3260">
                  <c:v>4965.9289557060692</c:v>
                </c:pt>
                <c:pt idx="3261">
                  <c:v>4966.9042864170042</c:v>
                </c:pt>
                <c:pt idx="3262">
                  <c:v>4967.8797913246963</c:v>
                </c:pt>
                <c:pt idx="3263">
                  <c:v>4968.8554704292328</c:v>
                </c:pt>
                <c:pt idx="3264">
                  <c:v>4969.8313237304974</c:v>
                </c:pt>
                <c:pt idx="3265">
                  <c:v>4970.8073512285773</c:v>
                </c:pt>
                <c:pt idx="3266">
                  <c:v>4971.7835529235308</c:v>
                </c:pt>
                <c:pt idx="3267">
                  <c:v>4972.7599288151832</c:v>
                </c:pt>
                <c:pt idx="3268">
                  <c:v>4973.7364789037383</c:v>
                </c:pt>
                <c:pt idx="3269">
                  <c:v>4974.7132031890214</c:v>
                </c:pt>
                <c:pt idx="3270">
                  <c:v>4975.6901016710908</c:v>
                </c:pt>
                <c:pt idx="3271">
                  <c:v>4976.6671743500337</c:v>
                </c:pt>
                <c:pt idx="3272">
                  <c:v>4977.6444212257047</c:v>
                </c:pt>
                <c:pt idx="3273">
                  <c:v>4978.6218422982492</c:v>
                </c:pt>
                <c:pt idx="3274">
                  <c:v>4979.5994375675218</c:v>
                </c:pt>
                <c:pt idx="3275">
                  <c:v>4980.5772070335806</c:v>
                </c:pt>
                <c:pt idx="3276">
                  <c:v>4981.555150696513</c:v>
                </c:pt>
                <c:pt idx="3277">
                  <c:v>4982.5332685562025</c:v>
                </c:pt>
                <c:pt idx="3278">
                  <c:v>4983.5115606126783</c:v>
                </c:pt>
                <c:pt idx="3279">
                  <c:v>4984.4900268660276</c:v>
                </c:pt>
                <c:pt idx="3280">
                  <c:v>4985.468667316105</c:v>
                </c:pt>
                <c:pt idx="3281">
                  <c:v>4986.4474819630268</c:v>
                </c:pt>
                <c:pt idx="3282">
                  <c:v>4987.4264708067058</c:v>
                </c:pt>
                <c:pt idx="3283">
                  <c:v>4988.405633847171</c:v>
                </c:pt>
                <c:pt idx="3284">
                  <c:v>4989.3849710845097</c:v>
                </c:pt>
                <c:pt idx="3285">
                  <c:v>4990.3644825186057</c:v>
                </c:pt>
                <c:pt idx="3286">
                  <c:v>4991.3441681495169</c:v>
                </c:pt>
                <c:pt idx="3287">
                  <c:v>4992.3240279772144</c:v>
                </c:pt>
                <c:pt idx="3288">
                  <c:v>4993.3040620016691</c:v>
                </c:pt>
                <c:pt idx="3289">
                  <c:v>4994.2842702230264</c:v>
                </c:pt>
                <c:pt idx="3290">
                  <c:v>4995.2646526410826</c:v>
                </c:pt>
                <c:pt idx="3291">
                  <c:v>4996.2452092560416</c:v>
                </c:pt>
                <c:pt idx="3292">
                  <c:v>4997.2259400676994</c:v>
                </c:pt>
                <c:pt idx="3293">
                  <c:v>4998.2068450761726</c:v>
                </c:pt>
                <c:pt idx="3294">
                  <c:v>4999.1879242815194</c:v>
                </c:pt>
                <c:pt idx="3295">
                  <c:v>5000.1691776835942</c:v>
                </c:pt>
                <c:pt idx="3296">
                  <c:v>5001.1506052825425</c:v>
                </c:pt>
                <c:pt idx="3297">
                  <c:v>5002.1322070782189</c:v>
                </c:pt>
                <c:pt idx="3298">
                  <c:v>5003.1139830706816</c:v>
                </c:pt>
                <c:pt idx="3299">
                  <c:v>5004.0959332600178</c:v>
                </c:pt>
                <c:pt idx="3300">
                  <c:v>5005.0780576461111</c:v>
                </c:pt>
                <c:pt idx="3301">
                  <c:v>5006.0603562290489</c:v>
                </c:pt>
                <c:pt idx="3302">
                  <c:v>5007.0428290087148</c:v>
                </c:pt>
                <c:pt idx="3303">
                  <c:v>5008.025475985196</c:v>
                </c:pt>
                <c:pt idx="3304">
                  <c:v>5009.0082971585216</c:v>
                </c:pt>
                <c:pt idx="3305">
                  <c:v>5009.9912925286044</c:v>
                </c:pt>
                <c:pt idx="3306">
                  <c:v>5010.9744620954734</c:v>
                </c:pt>
                <c:pt idx="3307">
                  <c:v>5011.957805859216</c:v>
                </c:pt>
                <c:pt idx="3308">
                  <c:v>5012.9413238196867</c:v>
                </c:pt>
                <c:pt idx="3309">
                  <c:v>5013.9250159770309</c:v>
                </c:pt>
                <c:pt idx="3310">
                  <c:v>5014.9088823311031</c:v>
                </c:pt>
                <c:pt idx="3311">
                  <c:v>5015.8929228819907</c:v>
                </c:pt>
                <c:pt idx="3312">
                  <c:v>5016.8771376297227</c:v>
                </c:pt>
                <c:pt idx="3313">
                  <c:v>5017.8615265741828</c:v>
                </c:pt>
                <c:pt idx="3314">
                  <c:v>5018.8460897155164</c:v>
                </c:pt>
                <c:pt idx="3315">
                  <c:v>5019.8308270536072</c:v>
                </c:pt>
                <c:pt idx="3316">
                  <c:v>5020.8157385884842</c:v>
                </c:pt>
                <c:pt idx="3317">
                  <c:v>5021.8008243202057</c:v>
                </c:pt>
                <c:pt idx="3318">
                  <c:v>5022.7860842486843</c:v>
                </c:pt>
                <c:pt idx="3319">
                  <c:v>5023.7715183740365</c:v>
                </c:pt>
                <c:pt idx="3320">
                  <c:v>5024.7571266961168</c:v>
                </c:pt>
                <c:pt idx="3321">
                  <c:v>5025.7429092149832</c:v>
                </c:pt>
                <c:pt idx="3322">
                  <c:v>5026.7288659307233</c:v>
                </c:pt>
                <c:pt idx="3323">
                  <c:v>5027.7149968431913</c:v>
                </c:pt>
                <c:pt idx="3324">
                  <c:v>5028.701301952533</c:v>
                </c:pt>
                <c:pt idx="3325">
                  <c:v>5029.6877812586026</c:v>
                </c:pt>
                <c:pt idx="3326">
                  <c:v>5030.6744347614876</c:v>
                </c:pt>
                <c:pt idx="3327">
                  <c:v>5031.6612624612171</c:v>
                </c:pt>
                <c:pt idx="3328">
                  <c:v>5032.6482643577037</c:v>
                </c:pt>
                <c:pt idx="3329">
                  <c:v>5033.6354404509766</c:v>
                </c:pt>
                <c:pt idx="3330">
                  <c:v>5034.622790741123</c:v>
                </c:pt>
                <c:pt idx="3331">
                  <c:v>5035.6103152279975</c:v>
                </c:pt>
                <c:pt idx="3332">
                  <c:v>5036.5980139117164</c:v>
                </c:pt>
                <c:pt idx="3333">
                  <c:v>5037.5858867921925</c:v>
                </c:pt>
                <c:pt idx="3334">
                  <c:v>5038.5739338694839</c:v>
                </c:pt>
                <c:pt idx="3335">
                  <c:v>5039.5621551436197</c:v>
                </c:pt>
                <c:pt idx="3336">
                  <c:v>5040.5505506144837</c:v>
                </c:pt>
                <c:pt idx="3337">
                  <c:v>5041.5391202822211</c:v>
                </c:pt>
                <c:pt idx="3338">
                  <c:v>5042.5278641467157</c:v>
                </c:pt>
                <c:pt idx="3339">
                  <c:v>5043.5167822079966</c:v>
                </c:pt>
                <c:pt idx="3340">
                  <c:v>5044.5058744661219</c:v>
                </c:pt>
                <c:pt idx="3341">
                  <c:v>5045.4951409210043</c:v>
                </c:pt>
                <c:pt idx="3342">
                  <c:v>5046.4845815727313</c:v>
                </c:pt>
                <c:pt idx="3343">
                  <c:v>5047.4741964212153</c:v>
                </c:pt>
                <c:pt idx="3344">
                  <c:v>5048.4639854664856</c:v>
                </c:pt>
                <c:pt idx="3345">
                  <c:v>5049.4539487086295</c:v>
                </c:pt>
                <c:pt idx="3346">
                  <c:v>5050.4440861475014</c:v>
                </c:pt>
                <c:pt idx="3347">
                  <c:v>5051.4343977832177</c:v>
                </c:pt>
                <c:pt idx="3348">
                  <c:v>5052.4248836157203</c:v>
                </c:pt>
                <c:pt idx="3349">
                  <c:v>5053.4155436449801</c:v>
                </c:pt>
                <c:pt idx="3350">
                  <c:v>5054.4063778711134</c:v>
                </c:pt>
                <c:pt idx="3351">
                  <c:v>5055.3973862940038</c:v>
                </c:pt>
                <c:pt idx="3352">
                  <c:v>5056.3885689137387</c:v>
                </c:pt>
                <c:pt idx="3353">
                  <c:v>5057.3799257302016</c:v>
                </c:pt>
                <c:pt idx="3354">
                  <c:v>5058.3714567434799</c:v>
                </c:pt>
                <c:pt idx="3355">
                  <c:v>5059.3631619536318</c:v>
                </c:pt>
                <c:pt idx="3356">
                  <c:v>5060.3550413605117</c:v>
                </c:pt>
                <c:pt idx="3357">
                  <c:v>5061.3470949641778</c:v>
                </c:pt>
                <c:pt idx="3358">
                  <c:v>5062.3393227647175</c:v>
                </c:pt>
                <c:pt idx="3359">
                  <c:v>5063.3317247619852</c:v>
                </c:pt>
                <c:pt idx="3360">
                  <c:v>5064.3243009561265</c:v>
                </c:pt>
                <c:pt idx="3361">
                  <c:v>5065.3170513469959</c:v>
                </c:pt>
                <c:pt idx="3362">
                  <c:v>5066.3099759346806</c:v>
                </c:pt>
                <c:pt idx="3363">
                  <c:v>5067.3030747192097</c:v>
                </c:pt>
                <c:pt idx="3364">
                  <c:v>5068.296347700496</c:v>
                </c:pt>
                <c:pt idx="3365">
                  <c:v>5069.2897948786267</c:v>
                </c:pt>
                <c:pt idx="3366">
                  <c:v>5070.2834162535146</c:v>
                </c:pt>
                <c:pt idx="3367">
                  <c:v>5071.2772118251887</c:v>
                </c:pt>
                <c:pt idx="3368">
                  <c:v>5072.2711815937073</c:v>
                </c:pt>
                <c:pt idx="3369">
                  <c:v>5073.265325558983</c:v>
                </c:pt>
                <c:pt idx="3370">
                  <c:v>5074.2596437211323</c:v>
                </c:pt>
                <c:pt idx="3371">
                  <c:v>5075.2541360800096</c:v>
                </c:pt>
                <c:pt idx="3372">
                  <c:v>5076.2488026356732</c:v>
                </c:pt>
                <c:pt idx="3373">
                  <c:v>5077.2436433882103</c:v>
                </c:pt>
                <c:pt idx="3374">
                  <c:v>5078.2386583375046</c:v>
                </c:pt>
                <c:pt idx="3375">
                  <c:v>5079.2338474836433</c:v>
                </c:pt>
                <c:pt idx="3376">
                  <c:v>5080.2292108265101</c:v>
                </c:pt>
                <c:pt idx="3377">
                  <c:v>5081.2247483661922</c:v>
                </c:pt>
                <c:pt idx="3378">
                  <c:v>5082.2204601027188</c:v>
                </c:pt>
                <c:pt idx="3379">
                  <c:v>5083.2163460360025</c:v>
                </c:pt>
                <c:pt idx="3380">
                  <c:v>5084.2124061661307</c:v>
                </c:pt>
                <c:pt idx="3381">
                  <c:v>5085.208640493016</c:v>
                </c:pt>
                <c:pt idx="3382">
                  <c:v>5086.2050490166876</c:v>
                </c:pt>
                <c:pt idx="3383">
                  <c:v>5087.2016317372327</c:v>
                </c:pt>
                <c:pt idx="3384">
                  <c:v>5088.1983886545058</c:v>
                </c:pt>
                <c:pt idx="3385">
                  <c:v>5089.1953197685652</c:v>
                </c:pt>
                <c:pt idx="3386">
                  <c:v>5090.1924250795273</c:v>
                </c:pt>
                <c:pt idx="3387">
                  <c:v>5091.1897045871883</c:v>
                </c:pt>
                <c:pt idx="3388">
                  <c:v>5092.1871582917229</c:v>
                </c:pt>
                <c:pt idx="3389">
                  <c:v>5093.1847861930146</c:v>
                </c:pt>
                <c:pt idx="3390">
                  <c:v>5094.1825882910925</c:v>
                </c:pt>
                <c:pt idx="3391">
                  <c:v>5095.180564586015</c:v>
                </c:pt>
                <c:pt idx="3392">
                  <c:v>5096.1787150776945</c:v>
                </c:pt>
                <c:pt idx="3393">
                  <c:v>5097.1770397662185</c:v>
                </c:pt>
                <c:pt idx="3394">
                  <c:v>5098.1755386514997</c:v>
                </c:pt>
                <c:pt idx="3395">
                  <c:v>5099.1742117335962</c:v>
                </c:pt>
                <c:pt idx="3396">
                  <c:v>5100.173059012508</c:v>
                </c:pt>
                <c:pt idx="3397">
                  <c:v>5101.1720804882061</c:v>
                </c:pt>
                <c:pt idx="3398">
                  <c:v>5102.1712761607196</c:v>
                </c:pt>
                <c:pt idx="3399">
                  <c:v>5103.1706460300193</c:v>
                </c:pt>
                <c:pt idx="3400">
                  <c:v>5104.1701900960761</c:v>
                </c:pt>
                <c:pt idx="3401">
                  <c:v>5105.1699083590065</c:v>
                </c:pt>
                <c:pt idx="3402">
                  <c:v>5106.1698008186941</c:v>
                </c:pt>
                <c:pt idx="3403">
                  <c:v>5107.1698674752261</c:v>
                </c:pt>
                <c:pt idx="3404">
                  <c:v>5108.1701083285152</c:v>
                </c:pt>
                <c:pt idx="3405">
                  <c:v>5109.1705233785906</c:v>
                </c:pt>
                <c:pt idx="3406">
                  <c:v>5110.1711126255104</c:v>
                </c:pt>
                <c:pt idx="3407">
                  <c:v>5111.1718760691874</c:v>
                </c:pt>
                <c:pt idx="3408">
                  <c:v>5112.172813709738</c:v>
                </c:pt>
                <c:pt idx="3409">
                  <c:v>5113.1739255470166</c:v>
                </c:pt>
                <c:pt idx="3410">
                  <c:v>5114.1752115810814</c:v>
                </c:pt>
                <c:pt idx="3411">
                  <c:v>5115.1766718120198</c:v>
                </c:pt>
                <c:pt idx="3412">
                  <c:v>5116.1783062397153</c:v>
                </c:pt>
                <c:pt idx="3413">
                  <c:v>5117.180114864168</c:v>
                </c:pt>
                <c:pt idx="3414">
                  <c:v>5118.1820976855233</c:v>
                </c:pt>
                <c:pt idx="3415">
                  <c:v>5119.1842547035776</c:v>
                </c:pt>
                <c:pt idx="3416">
                  <c:v>5120.1865859185345</c:v>
                </c:pt>
                <c:pt idx="3417">
                  <c:v>5121.1890913301904</c:v>
                </c:pt>
                <c:pt idx="3418">
                  <c:v>5122.1917709386908</c:v>
                </c:pt>
                <c:pt idx="3419">
                  <c:v>5123.1946247440064</c:v>
                </c:pt>
                <c:pt idx="3420">
                  <c:v>5124.1976527461084</c:v>
                </c:pt>
                <c:pt idx="3421">
                  <c:v>5125.2008549450256</c:v>
                </c:pt>
                <c:pt idx="3422">
                  <c:v>5126.2042313407001</c:v>
                </c:pt>
                <c:pt idx="3423">
                  <c:v>5127.2077819331898</c:v>
                </c:pt>
                <c:pt idx="3424">
                  <c:v>5128.2115067225241</c:v>
                </c:pt>
                <c:pt idx="3425">
                  <c:v>5129.2154057085863</c:v>
                </c:pt>
                <c:pt idx="3426">
                  <c:v>5130.2194788915222</c:v>
                </c:pt>
                <c:pt idx="3427">
                  <c:v>5131.2237262712151</c:v>
                </c:pt>
                <c:pt idx="3428">
                  <c:v>5132.2281478476943</c:v>
                </c:pt>
                <c:pt idx="3429">
                  <c:v>5133.232743621018</c:v>
                </c:pt>
                <c:pt idx="3430">
                  <c:v>5134.2375135910988</c:v>
                </c:pt>
                <c:pt idx="3431">
                  <c:v>5135.2424577580241</c:v>
                </c:pt>
                <c:pt idx="3432">
                  <c:v>5136.2475761217065</c:v>
                </c:pt>
                <c:pt idx="3433">
                  <c:v>5137.2528686821752</c:v>
                </c:pt>
                <c:pt idx="3434">
                  <c:v>5138.2583354395174</c:v>
                </c:pt>
                <c:pt idx="3435">
                  <c:v>5139.2639763935877</c:v>
                </c:pt>
                <c:pt idx="3436">
                  <c:v>5140.2697915444733</c:v>
                </c:pt>
                <c:pt idx="3437">
                  <c:v>5141.2757808922033</c:v>
                </c:pt>
                <c:pt idx="3438">
                  <c:v>5142.2819444366905</c:v>
                </c:pt>
                <c:pt idx="3439">
                  <c:v>5143.2882821780222</c:v>
                </c:pt>
                <c:pt idx="3440">
                  <c:v>5144.294794116111</c:v>
                </c:pt>
                <c:pt idx="3441">
                  <c:v>5145.3014802509861</c:v>
                </c:pt>
                <c:pt idx="3442">
                  <c:v>5146.3083405827056</c:v>
                </c:pt>
                <c:pt idx="3443">
                  <c:v>5147.3153751111822</c:v>
                </c:pt>
                <c:pt idx="3444">
                  <c:v>5148.3225838365324</c:v>
                </c:pt>
                <c:pt idx="3445">
                  <c:v>5149.3299667586107</c:v>
                </c:pt>
                <c:pt idx="3446">
                  <c:v>5150.3375238774752</c:v>
                </c:pt>
                <c:pt idx="3447">
                  <c:v>5151.3452551932132</c:v>
                </c:pt>
                <c:pt idx="3448">
                  <c:v>5152.3531607057084</c:v>
                </c:pt>
                <c:pt idx="3449">
                  <c:v>5153.361240415019</c:v>
                </c:pt>
                <c:pt idx="3450">
                  <c:v>5154.3694943211158</c:v>
                </c:pt>
                <c:pt idx="3451">
                  <c:v>5155.3779224239988</c:v>
                </c:pt>
                <c:pt idx="3452">
                  <c:v>5156.3865247237263</c:v>
                </c:pt>
                <c:pt idx="3453">
                  <c:v>5157.395301220211</c:v>
                </c:pt>
                <c:pt idx="3454">
                  <c:v>5158.4042519135401</c:v>
                </c:pt>
                <c:pt idx="3455">
                  <c:v>5159.4133768035972</c:v>
                </c:pt>
                <c:pt idx="3456">
                  <c:v>5160.4226758904988</c:v>
                </c:pt>
                <c:pt idx="3457">
                  <c:v>5161.4321491742157</c:v>
                </c:pt>
                <c:pt idx="3458">
                  <c:v>5162.4417966546898</c:v>
                </c:pt>
                <c:pt idx="3459">
                  <c:v>5163.4516183320375</c:v>
                </c:pt>
                <c:pt idx="3460">
                  <c:v>5164.4616142061132</c:v>
                </c:pt>
                <c:pt idx="3461">
                  <c:v>5165.4717842769751</c:v>
                </c:pt>
                <c:pt idx="3462">
                  <c:v>5166.4821285447106</c:v>
                </c:pt>
                <c:pt idx="3463">
                  <c:v>5167.4926470092032</c:v>
                </c:pt>
                <c:pt idx="3464">
                  <c:v>5168.5033396704821</c:v>
                </c:pt>
                <c:pt idx="3465">
                  <c:v>5169.5142065286054</c:v>
                </c:pt>
                <c:pt idx="3466">
                  <c:v>5170.5252475834859</c:v>
                </c:pt>
                <c:pt idx="3467">
                  <c:v>5171.5364628352399</c:v>
                </c:pt>
                <c:pt idx="3468">
                  <c:v>5172.5478522836929</c:v>
                </c:pt>
                <c:pt idx="3469">
                  <c:v>5173.5594159289903</c:v>
                </c:pt>
                <c:pt idx="3470">
                  <c:v>5174.5711537711031</c:v>
                </c:pt>
                <c:pt idx="3471">
                  <c:v>5175.5830658100022</c:v>
                </c:pt>
                <c:pt idx="3472">
                  <c:v>5176.5951520457165</c:v>
                </c:pt>
                <c:pt idx="3473">
                  <c:v>5177.6074124782172</c:v>
                </c:pt>
                <c:pt idx="3474">
                  <c:v>5178.6198471074749</c:v>
                </c:pt>
                <c:pt idx="3475">
                  <c:v>5179.6324559336063</c:v>
                </c:pt>
                <c:pt idx="3476">
                  <c:v>5180.6452389564947</c:v>
                </c:pt>
                <c:pt idx="3477">
                  <c:v>5181.6581961762276</c:v>
                </c:pt>
                <c:pt idx="3478">
                  <c:v>5182.6713275927177</c:v>
                </c:pt>
                <c:pt idx="3479">
                  <c:v>5183.684633205994</c:v>
                </c:pt>
                <c:pt idx="3480">
                  <c:v>5184.6981130161148</c:v>
                </c:pt>
                <c:pt idx="3481">
                  <c:v>5185.7117670229927</c:v>
                </c:pt>
                <c:pt idx="3482">
                  <c:v>5186.7255952267442</c:v>
                </c:pt>
                <c:pt idx="3483">
                  <c:v>5187.7395976272237</c:v>
                </c:pt>
                <c:pt idx="3484">
                  <c:v>5188.7537742244895</c:v>
                </c:pt>
                <c:pt idx="3485">
                  <c:v>5189.7681250186288</c:v>
                </c:pt>
                <c:pt idx="3486">
                  <c:v>5190.7826500094961</c:v>
                </c:pt>
                <c:pt idx="3487">
                  <c:v>5191.7973491972371</c:v>
                </c:pt>
                <c:pt idx="3488">
                  <c:v>5192.812222581706</c:v>
                </c:pt>
                <c:pt idx="3489">
                  <c:v>5193.8272701629903</c:v>
                </c:pt>
                <c:pt idx="3490">
                  <c:v>5194.8424919411191</c:v>
                </c:pt>
                <c:pt idx="3491">
                  <c:v>5195.857887916005</c:v>
                </c:pt>
                <c:pt idx="3492">
                  <c:v>5196.8734580876771</c:v>
                </c:pt>
                <c:pt idx="3493">
                  <c:v>5197.8892024562228</c:v>
                </c:pt>
                <c:pt idx="3494">
                  <c:v>5198.9051210214966</c:v>
                </c:pt>
                <c:pt idx="3495">
                  <c:v>5199.9212137836148</c:v>
                </c:pt>
                <c:pt idx="3496">
                  <c:v>5200.9374807424902</c:v>
                </c:pt>
                <c:pt idx="3497">
                  <c:v>5201.9539218981809</c:v>
                </c:pt>
                <c:pt idx="3498">
                  <c:v>5202.970537250716</c:v>
                </c:pt>
                <c:pt idx="3499">
                  <c:v>5203.9873268000083</c:v>
                </c:pt>
                <c:pt idx="3500">
                  <c:v>5205.004290546116</c:v>
                </c:pt>
                <c:pt idx="3501">
                  <c:v>5206.0214284890098</c:v>
                </c:pt>
                <c:pt idx="3502">
                  <c:v>5207.03874062869</c:v>
                </c:pt>
                <c:pt idx="3503">
                  <c:v>5208.0562269652146</c:v>
                </c:pt>
                <c:pt idx="3504">
                  <c:v>5209.0738874984963</c:v>
                </c:pt>
                <c:pt idx="3505">
                  <c:v>5210.0917222286225</c:v>
                </c:pt>
                <c:pt idx="3506">
                  <c:v>5211.1097311555059</c:v>
                </c:pt>
                <c:pt idx="3507">
                  <c:v>5212.1279142791755</c:v>
                </c:pt>
                <c:pt idx="3508">
                  <c:v>5213.1462715997186</c:v>
                </c:pt>
                <c:pt idx="3509">
                  <c:v>5214.1648031169898</c:v>
                </c:pt>
                <c:pt idx="3510">
                  <c:v>5215.1835088311345</c:v>
                </c:pt>
                <c:pt idx="3511">
                  <c:v>5216.2023887420073</c:v>
                </c:pt>
                <c:pt idx="3512">
                  <c:v>5217.2214428496954</c:v>
                </c:pt>
                <c:pt idx="3513">
                  <c:v>5218.240671154228</c:v>
                </c:pt>
                <c:pt idx="3514">
                  <c:v>5219.2600736554887</c:v>
                </c:pt>
                <c:pt idx="3515">
                  <c:v>5220.2796503536229</c:v>
                </c:pt>
                <c:pt idx="3516">
                  <c:v>5221.2994012485142</c:v>
                </c:pt>
                <c:pt idx="3517">
                  <c:v>5222.3193263401918</c:v>
                </c:pt>
                <c:pt idx="3518">
                  <c:v>5223.3394256287138</c:v>
                </c:pt>
                <c:pt idx="3519">
                  <c:v>5224.359699113993</c:v>
                </c:pt>
                <c:pt idx="3520">
                  <c:v>5225.3801467960875</c:v>
                </c:pt>
                <c:pt idx="3521">
                  <c:v>5226.4007686750265</c:v>
                </c:pt>
                <c:pt idx="3522">
                  <c:v>5227.4215647506935</c:v>
                </c:pt>
                <c:pt idx="3523">
                  <c:v>5228.4425350232341</c:v>
                </c:pt>
                <c:pt idx="3524">
                  <c:v>5229.4636794925027</c:v>
                </c:pt>
                <c:pt idx="3525">
                  <c:v>5230.4849981585867</c:v>
                </c:pt>
                <c:pt idx="3526">
                  <c:v>5231.5064910215151</c:v>
                </c:pt>
                <c:pt idx="3527">
                  <c:v>5232.5281580812007</c:v>
                </c:pt>
                <c:pt idx="3528">
                  <c:v>5233.5499993377307</c:v>
                </c:pt>
                <c:pt idx="3529">
                  <c:v>5234.5720147910179</c:v>
                </c:pt>
                <c:pt idx="3530">
                  <c:v>5235.5942044410913</c:v>
                </c:pt>
                <c:pt idx="3531">
                  <c:v>5236.6165682880091</c:v>
                </c:pt>
                <c:pt idx="3532">
                  <c:v>5237.6391063316842</c:v>
                </c:pt>
                <c:pt idx="3533">
                  <c:v>5238.6618185722327</c:v>
                </c:pt>
                <c:pt idx="3534">
                  <c:v>5239.6847050095093</c:v>
                </c:pt>
                <c:pt idx="3535">
                  <c:v>5240.7077656435722</c:v>
                </c:pt>
                <c:pt idx="3536">
                  <c:v>5241.7310004745086</c:v>
                </c:pt>
                <c:pt idx="3537">
                  <c:v>5242.7544095022022</c:v>
                </c:pt>
                <c:pt idx="3538">
                  <c:v>5243.7779927267402</c:v>
                </c:pt>
                <c:pt idx="3539">
                  <c:v>5244.8017501480062</c:v>
                </c:pt>
                <c:pt idx="3540">
                  <c:v>5245.8256817660877</c:v>
                </c:pt>
                <c:pt idx="3541">
                  <c:v>5246.8497875810135</c:v>
                </c:pt>
                <c:pt idx="3542">
                  <c:v>5247.8740675926965</c:v>
                </c:pt>
                <c:pt idx="3543">
                  <c:v>5248.8985218011658</c:v>
                </c:pt>
                <c:pt idx="3544">
                  <c:v>5249.9231502065086</c:v>
                </c:pt>
                <c:pt idx="3545">
                  <c:v>5250.9479528085794</c:v>
                </c:pt>
                <c:pt idx="3546">
                  <c:v>5251.9729296075238</c:v>
                </c:pt>
                <c:pt idx="3547">
                  <c:v>5252.9980806031963</c:v>
                </c:pt>
                <c:pt idx="3548">
                  <c:v>5254.0234057956841</c:v>
                </c:pt>
                <c:pt idx="3549">
                  <c:v>5255.0489051850163</c:v>
                </c:pt>
                <c:pt idx="3550">
                  <c:v>5256.0745787711057</c:v>
                </c:pt>
                <c:pt idx="3551">
                  <c:v>5257.1004265540396</c:v>
                </c:pt>
                <c:pt idx="3552">
                  <c:v>5258.1264485337015</c:v>
                </c:pt>
                <c:pt idx="3553">
                  <c:v>5259.1526447101787</c:v>
                </c:pt>
                <c:pt idx="3554">
                  <c:v>5260.1790150835295</c:v>
                </c:pt>
                <c:pt idx="3555">
                  <c:v>5261.2055596536084</c:v>
                </c:pt>
                <c:pt idx="3556">
                  <c:v>5262.2322784205317</c:v>
                </c:pt>
                <c:pt idx="3557">
                  <c:v>5263.2591713842121</c:v>
                </c:pt>
                <c:pt idx="3558">
                  <c:v>5264.2862385446788</c:v>
                </c:pt>
                <c:pt idx="3559">
                  <c:v>5265.313479902019</c:v>
                </c:pt>
                <c:pt idx="3560">
                  <c:v>5266.3408954560873</c:v>
                </c:pt>
                <c:pt idx="3561">
                  <c:v>5267.3684852070292</c:v>
                </c:pt>
                <c:pt idx="3562">
                  <c:v>5268.396249154699</c:v>
                </c:pt>
                <c:pt idx="3563">
                  <c:v>5269.4241872991843</c:v>
                </c:pt>
                <c:pt idx="3564">
                  <c:v>5270.452299640514</c:v>
                </c:pt>
                <c:pt idx="3565">
                  <c:v>5271.4805861786008</c:v>
                </c:pt>
                <c:pt idx="3566">
                  <c:v>5272.5090469135321</c:v>
                </c:pt>
                <c:pt idx="3567">
                  <c:v>5273.5376818452205</c:v>
                </c:pt>
                <c:pt idx="3568">
                  <c:v>5274.5664909736952</c:v>
                </c:pt>
                <c:pt idx="3569">
                  <c:v>5275.5954742990143</c:v>
                </c:pt>
                <c:pt idx="3570">
                  <c:v>5276.6246318210906</c:v>
                </c:pt>
                <c:pt idx="3571">
                  <c:v>5277.6539635399822</c:v>
                </c:pt>
                <c:pt idx="3572">
                  <c:v>5278.6834694557183</c:v>
                </c:pt>
                <c:pt idx="3573">
                  <c:v>5279.7131495681824</c:v>
                </c:pt>
                <c:pt idx="3574">
                  <c:v>5280.7430038775201</c:v>
                </c:pt>
                <c:pt idx="3575">
                  <c:v>5281.7730323836149</c:v>
                </c:pt>
                <c:pt idx="3576">
                  <c:v>5282.8032350864669</c:v>
                </c:pt>
                <c:pt idx="3577">
                  <c:v>5283.8336119862215</c:v>
                </c:pt>
                <c:pt idx="3578">
                  <c:v>5284.8641630827042</c:v>
                </c:pt>
                <c:pt idx="3579">
                  <c:v>5285.8948883760313</c:v>
                </c:pt>
                <c:pt idx="3580">
                  <c:v>5286.9257878661156</c:v>
                </c:pt>
                <c:pt idx="3581">
                  <c:v>5287.9568615529861</c:v>
                </c:pt>
                <c:pt idx="3582">
                  <c:v>5288.9881094367302</c:v>
                </c:pt>
                <c:pt idx="3583">
                  <c:v>5290.0195315172023</c:v>
                </c:pt>
                <c:pt idx="3584">
                  <c:v>5291.0511277945188</c:v>
                </c:pt>
                <c:pt idx="3585">
                  <c:v>5292.0828982686216</c:v>
                </c:pt>
                <c:pt idx="3586">
                  <c:v>5293.1148429394816</c:v>
                </c:pt>
                <c:pt idx="3587">
                  <c:v>5294.1469618072151</c:v>
                </c:pt>
                <c:pt idx="3588">
                  <c:v>5295.1792548717058</c:v>
                </c:pt>
                <c:pt idx="3589">
                  <c:v>5296.2117221330409</c:v>
                </c:pt>
                <c:pt idx="3590">
                  <c:v>5297.244363591104</c:v>
                </c:pt>
                <c:pt idx="3591">
                  <c:v>5298.2771792459826</c:v>
                </c:pt>
                <c:pt idx="3592">
                  <c:v>5299.3101690977346</c:v>
                </c:pt>
                <c:pt idx="3593">
                  <c:v>5300.3433331461856</c:v>
                </c:pt>
                <c:pt idx="3594">
                  <c:v>5301.3766713915393</c:v>
                </c:pt>
                <c:pt idx="3595">
                  <c:v>5302.410183833621</c:v>
                </c:pt>
                <c:pt idx="3596">
                  <c:v>5303.4438704724889</c:v>
                </c:pt>
                <c:pt idx="3597">
                  <c:v>5304.4777313082304</c:v>
                </c:pt>
                <c:pt idx="3598">
                  <c:v>5305.5117663407</c:v>
                </c:pt>
                <c:pt idx="3599">
                  <c:v>5306.5459755699849</c:v>
                </c:pt>
                <c:pt idx="3600">
                  <c:v>5307.5803589961142</c:v>
                </c:pt>
                <c:pt idx="3601">
                  <c:v>5308.6149166190007</c:v>
                </c:pt>
                <c:pt idx="3602">
                  <c:v>5309.6496484387317</c:v>
                </c:pt>
                <c:pt idx="3603">
                  <c:v>5310.6845544551907</c:v>
                </c:pt>
                <c:pt idx="3604">
                  <c:v>5311.7196346684941</c:v>
                </c:pt>
                <c:pt idx="3605">
                  <c:v>5312.7548890786129</c:v>
                </c:pt>
                <c:pt idx="3606">
                  <c:v>5313.7903176854888</c:v>
                </c:pt>
                <c:pt idx="3607">
                  <c:v>5314.8259204892383</c:v>
                </c:pt>
                <c:pt idx="3608">
                  <c:v>5315.8616974897159</c:v>
                </c:pt>
                <c:pt idx="3609">
                  <c:v>5316.8976486869797</c:v>
                </c:pt>
                <c:pt idx="3610">
                  <c:v>5317.933774081117</c:v>
                </c:pt>
                <c:pt idx="3611">
                  <c:v>5318.9700736719824</c:v>
                </c:pt>
                <c:pt idx="3612">
                  <c:v>5320.0065474597213</c:v>
                </c:pt>
                <c:pt idx="3613">
                  <c:v>5321.0431954442174</c:v>
                </c:pt>
                <c:pt idx="3614">
                  <c:v>5322.0800176254997</c:v>
                </c:pt>
                <c:pt idx="3615">
                  <c:v>5323.1170140036265</c:v>
                </c:pt>
                <c:pt idx="3616">
                  <c:v>5324.1541845785105</c:v>
                </c:pt>
                <c:pt idx="3617">
                  <c:v>5325.1915293502389</c:v>
                </c:pt>
                <c:pt idx="3618">
                  <c:v>5326.2290483187244</c:v>
                </c:pt>
                <c:pt idx="3619">
                  <c:v>5327.2667414839962</c:v>
                </c:pt>
                <c:pt idx="3620">
                  <c:v>5328.3046088461124</c:v>
                </c:pt>
                <c:pt idx="3621">
                  <c:v>5329.3426504050149</c:v>
                </c:pt>
                <c:pt idx="3622">
                  <c:v>5330.3808661607327</c:v>
                </c:pt>
                <c:pt idx="3623">
                  <c:v>5331.4192561132077</c:v>
                </c:pt>
                <c:pt idx="3624">
                  <c:v>5332.457820262498</c:v>
                </c:pt>
                <c:pt idx="3625">
                  <c:v>5333.4965586086328</c:v>
                </c:pt>
                <c:pt idx="3626">
                  <c:v>5334.5354711514956</c:v>
                </c:pt>
                <c:pt idx="3627">
                  <c:v>5335.5745578911738</c:v>
                </c:pt>
                <c:pt idx="3628">
                  <c:v>5336.6138188277255</c:v>
                </c:pt>
                <c:pt idx="3629">
                  <c:v>5337.6532539610052</c:v>
                </c:pt>
                <c:pt idx="3630">
                  <c:v>5338.6928632911295</c:v>
                </c:pt>
                <c:pt idx="3631">
                  <c:v>5339.7326468180108</c:v>
                </c:pt>
                <c:pt idx="3632">
                  <c:v>5340.7726045416784</c:v>
                </c:pt>
                <c:pt idx="3633">
                  <c:v>5341.8127364622196</c:v>
                </c:pt>
                <c:pt idx="3634">
                  <c:v>5342.8530425794888</c:v>
                </c:pt>
                <c:pt idx="3635">
                  <c:v>5343.8935228936316</c:v>
                </c:pt>
                <c:pt idx="3636">
                  <c:v>5344.9341774045024</c:v>
                </c:pt>
                <c:pt idx="3637">
                  <c:v>5345.9750061121886</c:v>
                </c:pt>
                <c:pt idx="3638">
                  <c:v>5347.0160090167192</c:v>
                </c:pt>
                <c:pt idx="3639">
                  <c:v>5348.0571861180069</c:v>
                </c:pt>
                <c:pt idx="3640">
                  <c:v>5349.0985374161392</c:v>
                </c:pt>
                <c:pt idx="3641">
                  <c:v>5350.1400629109994</c:v>
                </c:pt>
                <c:pt idx="3642">
                  <c:v>5351.181762602675</c:v>
                </c:pt>
                <c:pt idx="3643">
                  <c:v>5352.2236364912242</c:v>
                </c:pt>
                <c:pt idx="3644">
                  <c:v>5353.2656845765014</c:v>
                </c:pt>
                <c:pt idx="3645">
                  <c:v>5354.307906858623</c:v>
                </c:pt>
                <c:pt idx="3646">
                  <c:v>5355.3503033375018</c:v>
                </c:pt>
                <c:pt idx="3647">
                  <c:v>5356.392874013196</c:v>
                </c:pt>
                <c:pt idx="3648">
                  <c:v>5357.4356188857346</c:v>
                </c:pt>
                <c:pt idx="3649">
                  <c:v>5358.4785379550012</c:v>
                </c:pt>
                <c:pt idx="3650">
                  <c:v>5359.5216312210832</c:v>
                </c:pt>
                <c:pt idx="3651">
                  <c:v>5360.5648986840097</c:v>
                </c:pt>
                <c:pt idx="3652">
                  <c:v>5361.6083403436933</c:v>
                </c:pt>
                <c:pt idx="3653">
                  <c:v>5362.6519562002213</c:v>
                </c:pt>
                <c:pt idx="3654">
                  <c:v>5363.6957462535065</c:v>
                </c:pt>
                <c:pt idx="3655">
                  <c:v>5364.739710503578</c:v>
                </c:pt>
                <c:pt idx="3656">
                  <c:v>5365.783848950523</c:v>
                </c:pt>
                <c:pt idx="3657">
                  <c:v>5366.828161594196</c:v>
                </c:pt>
                <c:pt idx="3658">
                  <c:v>5367.8726484347426</c:v>
                </c:pt>
                <c:pt idx="3659">
                  <c:v>5368.9173094720172</c:v>
                </c:pt>
                <c:pt idx="3660">
                  <c:v>5369.9621447060781</c:v>
                </c:pt>
                <c:pt idx="3661">
                  <c:v>5371.0071541370125</c:v>
                </c:pt>
                <c:pt idx="3662">
                  <c:v>5372.0523377647041</c:v>
                </c:pt>
                <c:pt idx="3663">
                  <c:v>5373.0976955892402</c:v>
                </c:pt>
                <c:pt idx="3664">
                  <c:v>5374.1432276105043</c:v>
                </c:pt>
                <c:pt idx="3665">
                  <c:v>5375.1889338285837</c:v>
                </c:pt>
                <c:pt idx="3666">
                  <c:v>5376.2348142435076</c:v>
                </c:pt>
                <c:pt idx="3667">
                  <c:v>5377.2808688551886</c:v>
                </c:pt>
                <c:pt idx="3668">
                  <c:v>5378.3270976637432</c:v>
                </c:pt>
                <c:pt idx="3669">
                  <c:v>5379.3735006689967</c:v>
                </c:pt>
                <c:pt idx="3670">
                  <c:v>5380.4200778710947</c:v>
                </c:pt>
                <c:pt idx="3671">
                  <c:v>5381.466829270008</c:v>
                </c:pt>
                <c:pt idx="3672">
                  <c:v>5382.5137548657076</c:v>
                </c:pt>
                <c:pt idx="3673">
                  <c:v>5383.5608546582225</c:v>
                </c:pt>
                <c:pt idx="3674">
                  <c:v>5384.6081286475237</c:v>
                </c:pt>
                <c:pt idx="3675">
                  <c:v>5385.655576833582</c:v>
                </c:pt>
                <c:pt idx="3676">
                  <c:v>5386.7031992165139</c:v>
                </c:pt>
                <c:pt idx="3677">
                  <c:v>5387.7509957962029</c:v>
                </c:pt>
                <c:pt idx="3678">
                  <c:v>5388.7989665726782</c:v>
                </c:pt>
                <c:pt idx="3679">
                  <c:v>5389.847111546027</c:v>
                </c:pt>
                <c:pt idx="3680">
                  <c:v>5390.8954307161039</c:v>
                </c:pt>
                <c:pt idx="3681">
                  <c:v>5391.9439240830252</c:v>
                </c:pt>
                <c:pt idx="3682">
                  <c:v>5392.9925916467037</c:v>
                </c:pt>
                <c:pt idx="3683">
                  <c:v>5394.0414334071684</c:v>
                </c:pt>
                <c:pt idx="3684">
                  <c:v>5395.0904493645066</c:v>
                </c:pt>
                <c:pt idx="3685">
                  <c:v>5396.1396395186021</c:v>
                </c:pt>
                <c:pt idx="3686">
                  <c:v>5397.1890038695419</c:v>
                </c:pt>
                <c:pt idx="3687">
                  <c:v>5398.2385424172098</c:v>
                </c:pt>
                <c:pt idx="3688">
                  <c:v>5399.2882551616931</c:v>
                </c:pt>
                <c:pt idx="3689">
                  <c:v>5400.3381421030208</c:v>
                </c:pt>
                <c:pt idx="3690">
                  <c:v>5401.3882032411057</c:v>
                </c:pt>
                <c:pt idx="3691">
                  <c:v>5402.438438576035</c:v>
                </c:pt>
                <c:pt idx="3692">
                  <c:v>5403.4888481077214</c:v>
                </c:pt>
                <c:pt idx="3693">
                  <c:v>5404.5394318361941</c:v>
                </c:pt>
                <c:pt idx="3694">
                  <c:v>5405.5901897615113</c:v>
                </c:pt>
                <c:pt idx="3695">
                  <c:v>5406.6411218835856</c:v>
                </c:pt>
                <c:pt idx="3696">
                  <c:v>5407.6922282025334</c:v>
                </c:pt>
                <c:pt idx="3697">
                  <c:v>5408.7435087182093</c:v>
                </c:pt>
                <c:pt idx="3698">
                  <c:v>5409.7949634307006</c:v>
                </c:pt>
                <c:pt idx="3699">
                  <c:v>5410.8465923400363</c:v>
                </c:pt>
                <c:pt idx="3700">
                  <c:v>5411.8983954461</c:v>
                </c:pt>
                <c:pt idx="3701">
                  <c:v>5412.9503727490373</c:v>
                </c:pt>
                <c:pt idx="3702">
                  <c:v>5414.0025242487027</c:v>
                </c:pt>
                <c:pt idx="3703">
                  <c:v>5415.0548499451834</c:v>
                </c:pt>
                <c:pt idx="3704">
                  <c:v>5416.1073498385376</c:v>
                </c:pt>
                <c:pt idx="3705">
                  <c:v>5417.1600239285908</c:v>
                </c:pt>
                <c:pt idx="3706">
                  <c:v>5418.2128722154885</c:v>
                </c:pt>
                <c:pt idx="3707">
                  <c:v>5419.2658946992015</c:v>
                </c:pt>
                <c:pt idx="3708">
                  <c:v>5420.3190913797007</c:v>
                </c:pt>
                <c:pt idx="3709">
                  <c:v>5421.3724622570153</c:v>
                </c:pt>
                <c:pt idx="3710">
                  <c:v>5422.4260073311161</c:v>
                </c:pt>
                <c:pt idx="3711">
                  <c:v>5423.4797266019741</c:v>
                </c:pt>
                <c:pt idx="3712">
                  <c:v>5424.5336200697056</c:v>
                </c:pt>
                <c:pt idx="3713">
                  <c:v>5425.5876877341943</c:v>
                </c:pt>
                <c:pt idx="3714">
                  <c:v>5426.6419295955275</c:v>
                </c:pt>
                <c:pt idx="3715">
                  <c:v>5427.6963456536178</c:v>
                </c:pt>
                <c:pt idx="3716">
                  <c:v>5428.7509359084943</c:v>
                </c:pt>
                <c:pt idx="3717">
                  <c:v>5429.8057003602153</c:v>
                </c:pt>
                <c:pt idx="3718">
                  <c:v>5430.8606390086934</c:v>
                </c:pt>
                <c:pt idx="3719">
                  <c:v>5431.9157518540451</c:v>
                </c:pt>
                <c:pt idx="3720">
                  <c:v>5432.9710388960957</c:v>
                </c:pt>
                <c:pt idx="3721">
                  <c:v>5434.0265001349908</c:v>
                </c:pt>
                <c:pt idx="3722">
                  <c:v>5435.0821355707303</c:v>
                </c:pt>
                <c:pt idx="3723">
                  <c:v>5436.1379452031979</c:v>
                </c:pt>
                <c:pt idx="3724">
                  <c:v>5437.193929032539</c:v>
                </c:pt>
                <c:pt idx="3725">
                  <c:v>5438.2500870586082</c:v>
                </c:pt>
                <c:pt idx="3726">
                  <c:v>5439.3064192814927</c:v>
                </c:pt>
                <c:pt idx="3727">
                  <c:v>5440.3629257012217</c:v>
                </c:pt>
                <c:pt idx="3728">
                  <c:v>5441.4196063177078</c:v>
                </c:pt>
                <c:pt idx="3729">
                  <c:v>5442.4764611309802</c:v>
                </c:pt>
                <c:pt idx="3730">
                  <c:v>5443.5334901411261</c:v>
                </c:pt>
                <c:pt idx="3731">
                  <c:v>5444.5906933480001</c:v>
                </c:pt>
                <c:pt idx="3732">
                  <c:v>5445.6480707517185</c:v>
                </c:pt>
                <c:pt idx="3733">
                  <c:v>5446.705622352194</c:v>
                </c:pt>
                <c:pt idx="3734">
                  <c:v>5447.763348149485</c:v>
                </c:pt>
                <c:pt idx="3735">
                  <c:v>5448.8212481436203</c:v>
                </c:pt>
                <c:pt idx="3736">
                  <c:v>5449.8793223344837</c:v>
                </c:pt>
                <c:pt idx="3737">
                  <c:v>5450.9375707222207</c:v>
                </c:pt>
                <c:pt idx="3738">
                  <c:v>5451.9959933067148</c:v>
                </c:pt>
                <c:pt idx="3739">
                  <c:v>5453.0545900879952</c:v>
                </c:pt>
                <c:pt idx="3740">
                  <c:v>5454.11336106612</c:v>
                </c:pt>
                <c:pt idx="3741">
                  <c:v>5455.1723062410019</c:v>
                </c:pt>
                <c:pt idx="3742">
                  <c:v>5456.2314256127283</c:v>
                </c:pt>
                <c:pt idx="3743">
                  <c:v>5457.2907191812119</c:v>
                </c:pt>
                <c:pt idx="3744">
                  <c:v>5458.3501869464817</c:v>
                </c:pt>
                <c:pt idx="3745">
                  <c:v>5459.4098289086251</c:v>
                </c:pt>
                <c:pt idx="3746">
                  <c:v>5460.4696450674965</c:v>
                </c:pt>
                <c:pt idx="3747">
                  <c:v>5461.5296354232414</c:v>
                </c:pt>
                <c:pt idx="3748">
                  <c:v>5462.5897999757144</c:v>
                </c:pt>
                <c:pt idx="3749">
                  <c:v>5463.6501387249737</c:v>
                </c:pt>
                <c:pt idx="3750">
                  <c:v>5464.7106516711356</c:v>
                </c:pt>
                <c:pt idx="3751">
                  <c:v>5465.7713388139964</c:v>
                </c:pt>
                <c:pt idx="3752">
                  <c:v>5466.8322001537308</c:v>
                </c:pt>
                <c:pt idx="3753">
                  <c:v>5467.8932356902224</c:v>
                </c:pt>
                <c:pt idx="3754">
                  <c:v>5468.9544454235001</c:v>
                </c:pt>
                <c:pt idx="3755">
                  <c:v>5470.0158293536224</c:v>
                </c:pt>
                <c:pt idx="3756">
                  <c:v>5471.0773874805018</c:v>
                </c:pt>
                <c:pt idx="3757">
                  <c:v>5472.1391198041674</c:v>
                </c:pt>
                <c:pt idx="3758">
                  <c:v>5473.2010263247066</c:v>
                </c:pt>
                <c:pt idx="3759">
                  <c:v>5474.263107042003</c:v>
                </c:pt>
                <c:pt idx="3760">
                  <c:v>5475.3253619561146</c:v>
                </c:pt>
                <c:pt idx="3761">
                  <c:v>5476.3877910670126</c:v>
                </c:pt>
                <c:pt idx="3762">
                  <c:v>5477.4503943746677</c:v>
                </c:pt>
                <c:pt idx="3763">
                  <c:v>5478.5131718792254</c:v>
                </c:pt>
                <c:pt idx="3764">
                  <c:v>5479.5761235804821</c:v>
                </c:pt>
                <c:pt idx="3765">
                  <c:v>5480.6392494786414</c:v>
                </c:pt>
                <c:pt idx="3766">
                  <c:v>5481.7025495734997</c:v>
                </c:pt>
                <c:pt idx="3767">
                  <c:v>5482.7660238651733</c:v>
                </c:pt>
                <c:pt idx="3768">
                  <c:v>5483.8296723537205</c:v>
                </c:pt>
                <c:pt idx="3769">
                  <c:v>5484.8934950389958</c:v>
                </c:pt>
                <c:pt idx="3770">
                  <c:v>5485.9574919211445</c:v>
                </c:pt>
                <c:pt idx="3771">
                  <c:v>5487.0216630000214</c:v>
                </c:pt>
                <c:pt idx="3772">
                  <c:v>5488.0860082756844</c:v>
                </c:pt>
                <c:pt idx="3773">
                  <c:v>5489.1505277482211</c:v>
                </c:pt>
                <c:pt idx="3774">
                  <c:v>5490.2152214174857</c:v>
                </c:pt>
                <c:pt idx="3775">
                  <c:v>5491.280089283624</c:v>
                </c:pt>
                <c:pt idx="3776">
                  <c:v>5492.3451313465193</c:v>
                </c:pt>
                <c:pt idx="3777">
                  <c:v>5493.410347606201</c:v>
                </c:pt>
                <c:pt idx="3778">
                  <c:v>5494.475738062727</c:v>
                </c:pt>
                <c:pt idx="3779">
                  <c:v>5495.5413027160103</c:v>
                </c:pt>
                <c:pt idx="3780">
                  <c:v>5496.6070415661379</c:v>
                </c:pt>
                <c:pt idx="3781">
                  <c:v>5497.6729546130227</c:v>
                </c:pt>
                <c:pt idx="3782">
                  <c:v>5498.7390418566938</c:v>
                </c:pt>
                <c:pt idx="3783">
                  <c:v>5499.8053032972384</c:v>
                </c:pt>
                <c:pt idx="3784">
                  <c:v>5500.8717389345111</c:v>
                </c:pt>
                <c:pt idx="3785">
                  <c:v>5501.93834876857</c:v>
                </c:pt>
                <c:pt idx="3786">
                  <c:v>5503.0051327995025</c:v>
                </c:pt>
                <c:pt idx="3787">
                  <c:v>5504.0720910271921</c:v>
                </c:pt>
                <c:pt idx="3788">
                  <c:v>5505.1392234517261</c:v>
                </c:pt>
                <c:pt idx="3789">
                  <c:v>5506.2065300730173</c:v>
                </c:pt>
                <c:pt idx="3790">
                  <c:v>5507.2740108910948</c:v>
                </c:pt>
                <c:pt idx="3791">
                  <c:v>5508.3416659060167</c:v>
                </c:pt>
                <c:pt idx="3792">
                  <c:v>5509.4094951176958</c:v>
                </c:pt>
                <c:pt idx="3793">
                  <c:v>5510.4774985262193</c:v>
                </c:pt>
                <c:pt idx="3794">
                  <c:v>5511.5456761314999</c:v>
                </c:pt>
                <c:pt idx="3795">
                  <c:v>5512.6140279335959</c:v>
                </c:pt>
                <c:pt idx="3796">
                  <c:v>5513.6825539325073</c:v>
                </c:pt>
                <c:pt idx="3797">
                  <c:v>5514.7512541282049</c:v>
                </c:pt>
                <c:pt idx="3798">
                  <c:v>5515.8201285207178</c:v>
                </c:pt>
                <c:pt idx="3799">
                  <c:v>5516.889177110017</c:v>
                </c:pt>
                <c:pt idx="3800">
                  <c:v>5517.9583998960734</c:v>
                </c:pt>
                <c:pt idx="3801">
                  <c:v>5519.0277968790324</c:v>
                </c:pt>
                <c:pt idx="3802">
                  <c:v>5520.0973680586903</c:v>
                </c:pt>
                <c:pt idx="3803">
                  <c:v>5521.1671134352218</c:v>
                </c:pt>
                <c:pt idx="3804">
                  <c:v>5522.2370330085105</c:v>
                </c:pt>
                <c:pt idx="3805">
                  <c:v>5523.3071267785854</c:v>
                </c:pt>
                <c:pt idx="3806">
                  <c:v>5524.3773947455338</c:v>
                </c:pt>
                <c:pt idx="3807">
                  <c:v>5525.4478369092103</c:v>
                </c:pt>
                <c:pt idx="3808">
                  <c:v>5526.5184532697313</c:v>
                </c:pt>
                <c:pt idx="3809">
                  <c:v>5527.5892438270093</c:v>
                </c:pt>
                <c:pt idx="3810">
                  <c:v>5528.6602085811028</c:v>
                </c:pt>
                <c:pt idx="3811">
                  <c:v>5529.7313475320116</c:v>
                </c:pt>
                <c:pt idx="3812">
                  <c:v>5530.8026606797066</c:v>
                </c:pt>
                <c:pt idx="3813">
                  <c:v>5531.8741480241879</c:v>
                </c:pt>
                <c:pt idx="3814">
                  <c:v>5532.9458095655136</c:v>
                </c:pt>
                <c:pt idx="3815">
                  <c:v>5534.0176453035965</c:v>
                </c:pt>
                <c:pt idx="3816">
                  <c:v>5535.0896552385238</c:v>
                </c:pt>
                <c:pt idx="3817">
                  <c:v>5536.1618393702083</c:v>
                </c:pt>
                <c:pt idx="3818">
                  <c:v>5537.2341976986791</c:v>
                </c:pt>
                <c:pt idx="3819">
                  <c:v>5538.3067302240233</c:v>
                </c:pt>
                <c:pt idx="3820">
                  <c:v>5539.3794369460957</c:v>
                </c:pt>
                <c:pt idx="3821">
                  <c:v>5540.4523178650416</c:v>
                </c:pt>
                <c:pt idx="3822">
                  <c:v>5541.5253729807155</c:v>
                </c:pt>
                <c:pt idx="3823">
                  <c:v>5542.5986022931756</c:v>
                </c:pt>
                <c:pt idx="3824">
                  <c:v>5543.6720058025094</c:v>
                </c:pt>
                <c:pt idx="3825">
                  <c:v>5544.7455835086002</c:v>
                </c:pt>
                <c:pt idx="3826">
                  <c:v>5545.8193354115356</c:v>
                </c:pt>
                <c:pt idx="3827">
                  <c:v>5546.8932615111989</c:v>
                </c:pt>
                <c:pt idx="3828">
                  <c:v>5547.9673618076777</c:v>
                </c:pt>
                <c:pt idx="3829">
                  <c:v>5549.0416363010299</c:v>
                </c:pt>
                <c:pt idx="3830">
                  <c:v>5550.1160849911103</c:v>
                </c:pt>
                <c:pt idx="3831">
                  <c:v>5551.190707878035</c:v>
                </c:pt>
                <c:pt idx="3832">
                  <c:v>5552.2655049617169</c:v>
                </c:pt>
                <c:pt idx="3833">
                  <c:v>5553.3404762421851</c:v>
                </c:pt>
                <c:pt idx="3834">
                  <c:v>5554.4156217195268</c:v>
                </c:pt>
                <c:pt idx="3835">
                  <c:v>5555.4909413935966</c:v>
                </c:pt>
                <c:pt idx="3836">
                  <c:v>5556.5664352644817</c:v>
                </c:pt>
                <c:pt idx="3837">
                  <c:v>5557.6421033322113</c:v>
                </c:pt>
                <c:pt idx="3838">
                  <c:v>5558.717945596698</c:v>
                </c:pt>
                <c:pt idx="3839">
                  <c:v>5559.7939620580291</c:v>
                </c:pt>
                <c:pt idx="3840">
                  <c:v>5560.8701527161174</c:v>
                </c:pt>
                <c:pt idx="3841">
                  <c:v>5561.946517570992</c:v>
                </c:pt>
                <c:pt idx="3842">
                  <c:v>5563.023056622711</c:v>
                </c:pt>
                <c:pt idx="3843">
                  <c:v>5564.0997698711872</c:v>
                </c:pt>
                <c:pt idx="3844">
                  <c:v>5565.1766573165369</c:v>
                </c:pt>
                <c:pt idx="3845">
                  <c:v>5566.2537189586146</c:v>
                </c:pt>
                <c:pt idx="3846">
                  <c:v>5567.3309547974786</c:v>
                </c:pt>
                <c:pt idx="3847">
                  <c:v>5568.4083648332162</c:v>
                </c:pt>
                <c:pt idx="3848">
                  <c:v>5569.4859490656818</c:v>
                </c:pt>
                <c:pt idx="3849">
                  <c:v>5570.5637074950209</c:v>
                </c:pt>
                <c:pt idx="3850">
                  <c:v>5571.6416401211172</c:v>
                </c:pt>
                <c:pt idx="3851">
                  <c:v>5572.7197469439707</c:v>
                </c:pt>
                <c:pt idx="3852">
                  <c:v>5573.7980279637268</c:v>
                </c:pt>
                <c:pt idx="3853">
                  <c:v>5574.8764831802109</c:v>
                </c:pt>
                <c:pt idx="3854">
                  <c:v>5575.9551125935395</c:v>
                </c:pt>
                <c:pt idx="3855">
                  <c:v>5577.0339162035962</c:v>
                </c:pt>
                <c:pt idx="3856">
                  <c:v>5578.1128940104973</c:v>
                </c:pt>
                <c:pt idx="3857">
                  <c:v>5579.1920460142137</c:v>
                </c:pt>
                <c:pt idx="3858">
                  <c:v>5580.2713722146873</c:v>
                </c:pt>
                <c:pt idx="3859">
                  <c:v>5581.3508726120344</c:v>
                </c:pt>
                <c:pt idx="3860">
                  <c:v>5582.4305472061096</c:v>
                </c:pt>
                <c:pt idx="3861">
                  <c:v>5583.5103959970002</c:v>
                </c:pt>
                <c:pt idx="3862">
                  <c:v>5584.5904189847352</c:v>
                </c:pt>
                <c:pt idx="3863">
                  <c:v>5585.6706161691982</c:v>
                </c:pt>
                <c:pt idx="3864">
                  <c:v>5586.7509875504766</c:v>
                </c:pt>
                <c:pt idx="3865">
                  <c:v>5587.8315331286285</c:v>
                </c:pt>
                <c:pt idx="3866">
                  <c:v>5588.9122529034794</c:v>
                </c:pt>
                <c:pt idx="3867">
                  <c:v>5589.9931468752329</c:v>
                </c:pt>
                <c:pt idx="3868">
                  <c:v>5591.0742150437145</c:v>
                </c:pt>
                <c:pt idx="3869">
                  <c:v>5592.1554574089823</c:v>
                </c:pt>
                <c:pt idx="3870">
                  <c:v>5593.2368739711237</c:v>
                </c:pt>
                <c:pt idx="3871">
                  <c:v>5594.3184647299931</c:v>
                </c:pt>
                <c:pt idx="3872">
                  <c:v>5595.4002296857361</c:v>
                </c:pt>
                <c:pt idx="3873">
                  <c:v>5596.4821688382071</c:v>
                </c:pt>
                <c:pt idx="3874">
                  <c:v>5597.5642821874935</c:v>
                </c:pt>
                <c:pt idx="3875">
                  <c:v>5598.6465697336243</c:v>
                </c:pt>
                <c:pt idx="3876">
                  <c:v>5599.7290314764832</c:v>
                </c:pt>
                <c:pt idx="3877">
                  <c:v>5600.8116674162447</c:v>
                </c:pt>
                <c:pt idx="3878">
                  <c:v>5601.8944775527052</c:v>
                </c:pt>
                <c:pt idx="3879">
                  <c:v>5602.977461885981</c:v>
                </c:pt>
                <c:pt idx="3880">
                  <c:v>5604.0606204161304</c:v>
                </c:pt>
                <c:pt idx="3881">
                  <c:v>5605.1439531430078</c:v>
                </c:pt>
                <c:pt idx="3882">
                  <c:v>5606.2274600667297</c:v>
                </c:pt>
                <c:pt idx="3883">
                  <c:v>5607.3111411872087</c:v>
                </c:pt>
                <c:pt idx="3884">
                  <c:v>5608.394996504474</c:v>
                </c:pt>
                <c:pt idx="3885">
                  <c:v>5609.4790260186128</c:v>
                </c:pt>
                <c:pt idx="3886">
                  <c:v>5610.5632297295087</c:v>
                </c:pt>
                <c:pt idx="3887">
                  <c:v>5611.6476076372492</c:v>
                </c:pt>
                <c:pt idx="3888">
                  <c:v>5612.7321597417176</c:v>
                </c:pt>
                <c:pt idx="3889">
                  <c:v>5613.8168860430014</c:v>
                </c:pt>
                <c:pt idx="3890">
                  <c:v>5614.9017865411297</c:v>
                </c:pt>
                <c:pt idx="3891">
                  <c:v>5615.9868612360151</c:v>
                </c:pt>
                <c:pt idx="3892">
                  <c:v>5617.0721101276868</c:v>
                </c:pt>
                <c:pt idx="3893">
                  <c:v>5618.1575332162029</c:v>
                </c:pt>
                <c:pt idx="3894">
                  <c:v>5619.2431305015052</c:v>
                </c:pt>
                <c:pt idx="3895">
                  <c:v>5620.3289019836229</c:v>
                </c:pt>
                <c:pt idx="3896">
                  <c:v>5621.4148476624978</c:v>
                </c:pt>
                <c:pt idx="3897">
                  <c:v>5622.500967538188</c:v>
                </c:pt>
                <c:pt idx="3898">
                  <c:v>5623.5872616107226</c:v>
                </c:pt>
                <c:pt idx="3899">
                  <c:v>5624.6737298799853</c:v>
                </c:pt>
                <c:pt idx="3900">
                  <c:v>5625.7603723461216</c:v>
                </c:pt>
                <c:pt idx="3901">
                  <c:v>5626.847189009015</c:v>
                </c:pt>
                <c:pt idx="3902">
                  <c:v>5627.9341798686946</c:v>
                </c:pt>
                <c:pt idx="3903">
                  <c:v>5629.0213449252187</c:v>
                </c:pt>
                <c:pt idx="3904">
                  <c:v>5630.1086841785</c:v>
                </c:pt>
                <c:pt idx="3905">
                  <c:v>5631.1961976286257</c:v>
                </c:pt>
                <c:pt idx="3906">
                  <c:v>5632.2838852755085</c:v>
                </c:pt>
                <c:pt idx="3907">
                  <c:v>5633.3717471191776</c:v>
                </c:pt>
                <c:pt idx="3908">
                  <c:v>5634.4597831597202</c:v>
                </c:pt>
                <c:pt idx="3909">
                  <c:v>5635.5479933969909</c:v>
                </c:pt>
                <c:pt idx="3910">
                  <c:v>5636.6363778311352</c:v>
                </c:pt>
                <c:pt idx="3911">
                  <c:v>5637.7249364620075</c:v>
                </c:pt>
                <c:pt idx="3912">
                  <c:v>5638.8136692896951</c:v>
                </c:pt>
                <c:pt idx="3913">
                  <c:v>5639.9025763142272</c:v>
                </c:pt>
                <c:pt idx="3914">
                  <c:v>5640.9916575354873</c:v>
                </c:pt>
                <c:pt idx="3915">
                  <c:v>5642.0809129536501</c:v>
                </c:pt>
                <c:pt idx="3916">
                  <c:v>5643.1703425685118</c:v>
                </c:pt>
                <c:pt idx="3917">
                  <c:v>5644.2599463801889</c:v>
                </c:pt>
                <c:pt idx="3918">
                  <c:v>5645.3497243887396</c:v>
                </c:pt>
                <c:pt idx="3919">
                  <c:v>5646.4396765939891</c:v>
                </c:pt>
                <c:pt idx="3920">
                  <c:v>5647.5298029960832</c:v>
                </c:pt>
                <c:pt idx="3921">
                  <c:v>5648.6201035950216</c:v>
                </c:pt>
                <c:pt idx="3922">
                  <c:v>5649.7105783906882</c:v>
                </c:pt>
                <c:pt idx="3923">
                  <c:v>5650.8012273832283</c:v>
                </c:pt>
                <c:pt idx="3924">
                  <c:v>5651.8920505724964</c:v>
                </c:pt>
                <c:pt idx="3925">
                  <c:v>5652.9830479585798</c:v>
                </c:pt>
                <c:pt idx="3926">
                  <c:v>5654.0742195415078</c:v>
                </c:pt>
                <c:pt idx="3927">
                  <c:v>5655.1655653211928</c:v>
                </c:pt>
                <c:pt idx="3928">
                  <c:v>5656.2570852977224</c:v>
                </c:pt>
                <c:pt idx="3929">
                  <c:v>5657.348779471009</c:v>
                </c:pt>
                <c:pt idx="3930">
                  <c:v>5658.440647841082</c:v>
                </c:pt>
                <c:pt idx="3931">
                  <c:v>5659.5326904080284</c:v>
                </c:pt>
                <c:pt idx="3932">
                  <c:v>5660.6249071717029</c:v>
                </c:pt>
                <c:pt idx="3933">
                  <c:v>5661.7172981322219</c:v>
                </c:pt>
                <c:pt idx="3934">
                  <c:v>5662.809863289498</c:v>
                </c:pt>
                <c:pt idx="3935">
                  <c:v>5663.9026026435895</c:v>
                </c:pt>
                <c:pt idx="3936">
                  <c:v>5664.9955161945254</c:v>
                </c:pt>
                <c:pt idx="3937">
                  <c:v>5666.0886039421894</c:v>
                </c:pt>
                <c:pt idx="3938">
                  <c:v>5667.1818658867269</c:v>
                </c:pt>
                <c:pt idx="3939">
                  <c:v>5668.2753020280215</c:v>
                </c:pt>
                <c:pt idx="3940">
                  <c:v>5669.3689123661024</c:v>
                </c:pt>
                <c:pt idx="3941">
                  <c:v>5670.4626969010278</c:v>
                </c:pt>
                <c:pt idx="3942">
                  <c:v>5671.5566556327103</c:v>
                </c:pt>
                <c:pt idx="3943">
                  <c:v>5672.6507885611791</c:v>
                </c:pt>
                <c:pt idx="3944">
                  <c:v>5673.7450956865214</c:v>
                </c:pt>
                <c:pt idx="3945">
                  <c:v>5674.8395770085917</c:v>
                </c:pt>
                <c:pt idx="3946">
                  <c:v>5675.9342325275356</c:v>
                </c:pt>
                <c:pt idx="3947">
                  <c:v>5677.0290622432076</c:v>
                </c:pt>
                <c:pt idx="3948">
                  <c:v>5678.1240661556949</c:v>
                </c:pt>
                <c:pt idx="3949">
                  <c:v>5679.2192442650266</c:v>
                </c:pt>
                <c:pt idx="3950">
                  <c:v>5680.3145965710864</c:v>
                </c:pt>
                <c:pt idx="3951">
                  <c:v>5681.4101230740198</c:v>
                </c:pt>
                <c:pt idx="3952">
                  <c:v>5682.5058237737103</c:v>
                </c:pt>
                <c:pt idx="3953">
                  <c:v>5683.601698670187</c:v>
                </c:pt>
                <c:pt idx="3954">
                  <c:v>5684.6977477635082</c:v>
                </c:pt>
                <c:pt idx="3955">
                  <c:v>5685.7939710535866</c:v>
                </c:pt>
                <c:pt idx="3956">
                  <c:v>5686.8903685405385</c:v>
                </c:pt>
                <c:pt idx="3957">
                  <c:v>5687.9869402242184</c:v>
                </c:pt>
                <c:pt idx="3958">
                  <c:v>5689.0836861046846</c:v>
                </c:pt>
                <c:pt idx="3959">
                  <c:v>5690.1806061820243</c:v>
                </c:pt>
                <c:pt idx="3960">
                  <c:v>5691.2777004560921</c:v>
                </c:pt>
                <c:pt idx="3961">
                  <c:v>5692.3749689270335</c:v>
                </c:pt>
                <c:pt idx="3962">
                  <c:v>5693.4724115947029</c:v>
                </c:pt>
                <c:pt idx="3963">
                  <c:v>5694.5700284591876</c:v>
                </c:pt>
                <c:pt idx="3964">
                  <c:v>5695.6678195205168</c:v>
                </c:pt>
                <c:pt idx="3965">
                  <c:v>5696.7657847786031</c:v>
                </c:pt>
                <c:pt idx="3966">
                  <c:v>5697.8639242335339</c:v>
                </c:pt>
                <c:pt idx="3967">
                  <c:v>5698.9622378852218</c:v>
                </c:pt>
                <c:pt idx="3968">
                  <c:v>5700.060725733696</c:v>
                </c:pt>
                <c:pt idx="3969">
                  <c:v>5701.1593877790147</c:v>
                </c:pt>
                <c:pt idx="3970">
                  <c:v>5702.2582240210904</c:v>
                </c:pt>
                <c:pt idx="3971">
                  <c:v>5703.3572344599816</c:v>
                </c:pt>
                <c:pt idx="3972">
                  <c:v>5704.4564190957171</c:v>
                </c:pt>
                <c:pt idx="3973">
                  <c:v>5705.5557779281808</c:v>
                </c:pt>
                <c:pt idx="3974">
                  <c:v>5706.6553109575179</c:v>
                </c:pt>
                <c:pt idx="3975">
                  <c:v>5707.7550181836123</c:v>
                </c:pt>
                <c:pt idx="3976">
                  <c:v>5708.8548996064928</c:v>
                </c:pt>
                <c:pt idx="3977">
                  <c:v>5709.9549552262179</c:v>
                </c:pt>
                <c:pt idx="3978">
                  <c:v>5711.0551850427</c:v>
                </c:pt>
                <c:pt idx="3979">
                  <c:v>5712.1555890560267</c:v>
                </c:pt>
                <c:pt idx="3980">
                  <c:v>5713.2561672661104</c:v>
                </c:pt>
                <c:pt idx="3981">
                  <c:v>5714.3569196729804</c:v>
                </c:pt>
                <c:pt idx="3982">
                  <c:v>5715.457846276724</c:v>
                </c:pt>
                <c:pt idx="3983">
                  <c:v>5716.5589470771956</c:v>
                </c:pt>
                <c:pt idx="3984">
                  <c:v>5717.6602220745408</c:v>
                </c:pt>
                <c:pt idx="3985">
                  <c:v>5718.761671268614</c:v>
                </c:pt>
                <c:pt idx="3986">
                  <c:v>5719.8632946594735</c:v>
                </c:pt>
                <c:pt idx="3987">
                  <c:v>5720.9650922472065</c:v>
                </c:pt>
                <c:pt idx="3988">
                  <c:v>5722.0670640316966</c:v>
                </c:pt>
                <c:pt idx="3989">
                  <c:v>5723.1692100130313</c:v>
                </c:pt>
                <c:pt idx="3990">
                  <c:v>5724.271530191123</c:v>
                </c:pt>
                <c:pt idx="3991">
                  <c:v>5725.374024566001</c:v>
                </c:pt>
                <c:pt idx="3992">
                  <c:v>5726.4766931377235</c:v>
                </c:pt>
                <c:pt idx="3993">
                  <c:v>5727.5795359062031</c:v>
                </c:pt>
                <c:pt idx="3994">
                  <c:v>5728.6825528715272</c:v>
                </c:pt>
                <c:pt idx="3995">
                  <c:v>5729.7857440336084</c:v>
                </c:pt>
                <c:pt idx="3996">
                  <c:v>5730.8891093924758</c:v>
                </c:pt>
                <c:pt idx="3997">
                  <c:v>5731.9926489482168</c:v>
                </c:pt>
                <c:pt idx="3998">
                  <c:v>5733.096362700715</c:v>
                </c:pt>
                <c:pt idx="3999">
                  <c:v>5734.2002506499703</c:v>
                </c:pt>
                <c:pt idx="4000">
                  <c:v>5735.3043127961282</c:v>
                </c:pt>
                <c:pt idx="4001">
                  <c:v>5736.4085491389851</c:v>
                </c:pt>
                <c:pt idx="4002">
                  <c:v>5737.5129596787156</c:v>
                </c:pt>
                <c:pt idx="4003">
                  <c:v>5738.6175444152032</c:v>
                </c:pt>
                <c:pt idx="4004">
                  <c:v>5739.722303348477</c:v>
                </c:pt>
                <c:pt idx="4005">
                  <c:v>5740.8272364786244</c:v>
                </c:pt>
                <c:pt idx="4006">
                  <c:v>5741.9323438054998</c:v>
                </c:pt>
                <c:pt idx="4007">
                  <c:v>5743.0376253292197</c:v>
                </c:pt>
                <c:pt idx="4008">
                  <c:v>5744.1430810496968</c:v>
                </c:pt>
                <c:pt idx="4009">
                  <c:v>5745.2487109669892</c:v>
                </c:pt>
                <c:pt idx="4010">
                  <c:v>5746.354515081126</c:v>
                </c:pt>
                <c:pt idx="4011">
                  <c:v>5747.4604933919909</c:v>
                </c:pt>
                <c:pt idx="4012">
                  <c:v>5748.5666458997293</c:v>
                </c:pt>
                <c:pt idx="4013">
                  <c:v>5749.6729726041958</c:v>
                </c:pt>
                <c:pt idx="4014">
                  <c:v>5750.7794735054777</c:v>
                </c:pt>
                <c:pt idx="4015">
                  <c:v>5751.886148603633</c:v>
                </c:pt>
                <c:pt idx="4016">
                  <c:v>5752.9929978984874</c:v>
                </c:pt>
                <c:pt idx="4017">
                  <c:v>5754.1000213902444</c:v>
                </c:pt>
                <c:pt idx="4018">
                  <c:v>5755.2072190787003</c:v>
                </c:pt>
                <c:pt idx="4019">
                  <c:v>5756.3145909640007</c:v>
                </c:pt>
                <c:pt idx="4020">
                  <c:v>5757.4221370461164</c:v>
                </c:pt>
                <c:pt idx="4021">
                  <c:v>5758.5298573249893</c:v>
                </c:pt>
                <c:pt idx="4022">
                  <c:v>5759.6377518007357</c:v>
                </c:pt>
                <c:pt idx="4023">
                  <c:v>5760.7458204732102</c:v>
                </c:pt>
                <c:pt idx="4024">
                  <c:v>5761.8540633425</c:v>
                </c:pt>
                <c:pt idx="4025">
                  <c:v>5762.9624804086343</c:v>
                </c:pt>
                <c:pt idx="4026">
                  <c:v>5764.0710716714966</c:v>
                </c:pt>
                <c:pt idx="4027">
                  <c:v>5765.1798371311743</c:v>
                </c:pt>
                <c:pt idx="4028">
                  <c:v>5766.2887767877255</c:v>
                </c:pt>
                <c:pt idx="4029">
                  <c:v>5767.3978906410048</c:v>
                </c:pt>
                <c:pt idx="4030">
                  <c:v>5768.5071786911285</c:v>
                </c:pt>
                <c:pt idx="4031">
                  <c:v>5769.6166409380094</c:v>
                </c:pt>
                <c:pt idx="4032">
                  <c:v>5770.7262773816765</c:v>
                </c:pt>
                <c:pt idx="4033">
                  <c:v>5771.8360880222172</c:v>
                </c:pt>
                <c:pt idx="4034">
                  <c:v>5772.9460728594859</c:v>
                </c:pt>
                <c:pt idx="4035">
                  <c:v>5774.0562318936281</c:v>
                </c:pt>
                <c:pt idx="4036">
                  <c:v>5775.1665651244984</c:v>
                </c:pt>
                <c:pt idx="4037">
                  <c:v>5776.2770725521841</c:v>
                </c:pt>
                <c:pt idx="4038">
                  <c:v>5777.3877541767142</c:v>
                </c:pt>
                <c:pt idx="4039">
                  <c:v>5778.4986099980015</c:v>
                </c:pt>
                <c:pt idx="4040">
                  <c:v>5779.6096400161332</c:v>
                </c:pt>
                <c:pt idx="4041">
                  <c:v>5780.7208442310221</c:v>
                </c:pt>
                <c:pt idx="4042">
                  <c:v>5781.8322226426972</c:v>
                </c:pt>
                <c:pt idx="4043">
                  <c:v>5782.9437752512167</c:v>
                </c:pt>
                <c:pt idx="4044">
                  <c:v>5784.0555020564934</c:v>
                </c:pt>
                <c:pt idx="4045">
                  <c:v>5785.1674030586437</c:v>
                </c:pt>
                <c:pt idx="4046">
                  <c:v>5786.279478257522</c:v>
                </c:pt>
                <c:pt idx="4047">
                  <c:v>5787.3917276531865</c:v>
                </c:pt>
                <c:pt idx="4048">
                  <c:v>5788.5041512457246</c:v>
                </c:pt>
                <c:pt idx="4049">
                  <c:v>5789.6167490349908</c:v>
                </c:pt>
                <c:pt idx="4050">
                  <c:v>5790.7295210210723</c:v>
                </c:pt>
                <c:pt idx="4051">
                  <c:v>5791.8424672040273</c:v>
                </c:pt>
                <c:pt idx="4052">
                  <c:v>5792.9555875836813</c:v>
                </c:pt>
                <c:pt idx="4053">
                  <c:v>5794.068882160238</c:v>
                </c:pt>
                <c:pt idx="4054">
                  <c:v>5795.1823509334936</c:v>
                </c:pt>
                <c:pt idx="4055">
                  <c:v>5796.2959939035936</c:v>
                </c:pt>
                <c:pt idx="4056">
                  <c:v>5797.409811070509</c:v>
                </c:pt>
                <c:pt idx="4057">
                  <c:v>5798.5238024341816</c:v>
                </c:pt>
                <c:pt idx="4058">
                  <c:v>5799.6379679947277</c:v>
                </c:pt>
                <c:pt idx="4059">
                  <c:v>5800.7523077520018</c:v>
                </c:pt>
                <c:pt idx="4060">
                  <c:v>5801.8668217060913</c:v>
                </c:pt>
                <c:pt idx="4061">
                  <c:v>5802.9815098570252</c:v>
                </c:pt>
                <c:pt idx="4062">
                  <c:v>5804.0963722046872</c:v>
                </c:pt>
                <c:pt idx="4063">
                  <c:v>5805.2114087492228</c:v>
                </c:pt>
                <c:pt idx="4064">
                  <c:v>5806.3266194905154</c:v>
                </c:pt>
                <c:pt idx="4065">
                  <c:v>5807.4420044285944</c:v>
                </c:pt>
                <c:pt idx="4066">
                  <c:v>5808.5575635635178</c:v>
                </c:pt>
                <c:pt idx="4067">
                  <c:v>5809.6732968951983</c:v>
                </c:pt>
                <c:pt idx="4068">
                  <c:v>5810.7892044237233</c:v>
                </c:pt>
                <c:pt idx="4069">
                  <c:v>5811.9052861490054</c:v>
                </c:pt>
                <c:pt idx="4070">
                  <c:v>5813.0215420710738</c:v>
                </c:pt>
                <c:pt idx="4071">
                  <c:v>5814.1379721900157</c:v>
                </c:pt>
                <c:pt idx="4072">
                  <c:v>5815.2545765056857</c:v>
                </c:pt>
                <c:pt idx="4073">
                  <c:v>5816.3713550182292</c:v>
                </c:pt>
                <c:pt idx="4074">
                  <c:v>5817.4883077275008</c:v>
                </c:pt>
                <c:pt idx="4075">
                  <c:v>5818.6054346335877</c:v>
                </c:pt>
                <c:pt idx="4076">
                  <c:v>5819.7227357365191</c:v>
                </c:pt>
                <c:pt idx="4077">
                  <c:v>5820.8402110362076</c:v>
                </c:pt>
                <c:pt idx="4078">
                  <c:v>5821.9578605326824</c:v>
                </c:pt>
                <c:pt idx="4079">
                  <c:v>5823.0756842260016</c:v>
                </c:pt>
                <c:pt idx="4080">
                  <c:v>5824.193682116078</c:v>
                </c:pt>
                <c:pt idx="4081">
                  <c:v>5825.3118542030279</c:v>
                </c:pt>
                <c:pt idx="4082">
                  <c:v>5826.4302004867059</c:v>
                </c:pt>
                <c:pt idx="4083">
                  <c:v>5827.5487209671701</c:v>
                </c:pt>
                <c:pt idx="4084">
                  <c:v>5828.6674156445079</c:v>
                </c:pt>
                <c:pt idx="4085">
                  <c:v>5829.7862845186028</c:v>
                </c:pt>
                <c:pt idx="4086">
                  <c:v>5830.9053275895421</c:v>
                </c:pt>
                <c:pt idx="4087">
                  <c:v>5832.0245448572095</c:v>
                </c:pt>
                <c:pt idx="4088">
                  <c:v>5833.1439363216923</c:v>
                </c:pt>
                <c:pt idx="4089">
                  <c:v>5834.2635019830195</c:v>
                </c:pt>
                <c:pt idx="4090">
                  <c:v>5835.3832418411039</c:v>
                </c:pt>
                <c:pt idx="4091">
                  <c:v>5836.5031558960327</c:v>
                </c:pt>
                <c:pt idx="4092">
                  <c:v>5837.6232441477187</c:v>
                </c:pt>
                <c:pt idx="4093">
                  <c:v>5838.7435065961909</c:v>
                </c:pt>
                <c:pt idx="4094">
                  <c:v>5839.8639432415075</c:v>
                </c:pt>
                <c:pt idx="4095">
                  <c:v>5840.9845540836104</c:v>
                </c:pt>
                <c:pt idx="4096">
                  <c:v>5842.1053391225287</c:v>
                </c:pt>
                <c:pt idx="4097">
                  <c:v>5843.2262983582041</c:v>
                </c:pt>
                <c:pt idx="4098">
                  <c:v>5844.3474317906948</c:v>
                </c:pt>
                <c:pt idx="4099">
                  <c:v>5845.46873942003</c:v>
                </c:pt>
                <c:pt idx="4100">
                  <c:v>5846.5902212460933</c:v>
                </c:pt>
                <c:pt idx="4101">
                  <c:v>5847.7118772690301</c:v>
                </c:pt>
                <c:pt idx="4102">
                  <c:v>5848.833707488724</c:v>
                </c:pt>
                <c:pt idx="4103">
                  <c:v>5849.9557119052042</c:v>
                </c:pt>
                <c:pt idx="4104">
                  <c:v>5851.0778905185289</c:v>
                </c:pt>
                <c:pt idx="4105">
                  <c:v>5852.2002433286107</c:v>
                </c:pt>
                <c:pt idx="4106">
                  <c:v>5853.3227703354787</c:v>
                </c:pt>
                <c:pt idx="4107">
                  <c:v>5854.4454715392203</c:v>
                </c:pt>
                <c:pt idx="4108">
                  <c:v>5855.5683469396899</c:v>
                </c:pt>
                <c:pt idx="4109">
                  <c:v>5856.6913965370331</c:v>
                </c:pt>
                <c:pt idx="4110">
                  <c:v>5857.8146203311044</c:v>
                </c:pt>
                <c:pt idx="4111">
                  <c:v>5858.938018321991</c:v>
                </c:pt>
                <c:pt idx="4112">
                  <c:v>5860.061590509722</c:v>
                </c:pt>
                <c:pt idx="4113">
                  <c:v>5861.1853368941811</c:v>
                </c:pt>
                <c:pt idx="4114">
                  <c:v>5862.3092574755428</c:v>
                </c:pt>
                <c:pt idx="4115">
                  <c:v>5863.4333522536035</c:v>
                </c:pt>
                <c:pt idx="4116">
                  <c:v>5864.5576212284795</c:v>
                </c:pt>
                <c:pt idx="4117">
                  <c:v>5865.6820644002291</c:v>
                </c:pt>
                <c:pt idx="4118">
                  <c:v>5866.8066817687068</c:v>
                </c:pt>
                <c:pt idx="4119">
                  <c:v>5867.9314733340289</c:v>
                </c:pt>
                <c:pt idx="4120">
                  <c:v>5869.0564390961081</c:v>
                </c:pt>
                <c:pt idx="4121">
                  <c:v>5870.1815790549736</c:v>
                </c:pt>
                <c:pt idx="4122">
                  <c:v>5871.3068932107126</c:v>
                </c:pt>
                <c:pt idx="4123">
                  <c:v>5872.4323815632088</c:v>
                </c:pt>
                <c:pt idx="4124">
                  <c:v>5873.5580441125203</c:v>
                </c:pt>
                <c:pt idx="4125">
                  <c:v>5874.6838808586181</c:v>
                </c:pt>
                <c:pt idx="4126">
                  <c:v>5875.8098918015021</c:v>
                </c:pt>
                <c:pt idx="4127">
                  <c:v>5876.9360769412306</c:v>
                </c:pt>
                <c:pt idx="4128">
                  <c:v>5878.0624362776871</c:v>
                </c:pt>
                <c:pt idx="4129">
                  <c:v>5879.1889698109881</c:v>
                </c:pt>
                <c:pt idx="4130">
                  <c:v>5880.3156775411044</c:v>
                </c:pt>
                <c:pt idx="4131">
                  <c:v>5881.4425594679778</c:v>
                </c:pt>
                <c:pt idx="4132">
                  <c:v>5882.5696155917249</c:v>
                </c:pt>
                <c:pt idx="4133">
                  <c:v>5883.6968459121999</c:v>
                </c:pt>
                <c:pt idx="4134">
                  <c:v>5884.8242504294903</c:v>
                </c:pt>
                <c:pt idx="4135">
                  <c:v>5885.9518291436252</c:v>
                </c:pt>
                <c:pt idx="4136">
                  <c:v>5887.0795820544881</c:v>
                </c:pt>
                <c:pt idx="4137">
                  <c:v>5888.2075091622246</c:v>
                </c:pt>
                <c:pt idx="4138">
                  <c:v>5889.3356104667182</c:v>
                </c:pt>
                <c:pt idx="4139">
                  <c:v>5890.463885967969</c:v>
                </c:pt>
                <c:pt idx="4140">
                  <c:v>5891.5923356661224</c:v>
                </c:pt>
                <c:pt idx="4141">
                  <c:v>5892.7209595610038</c:v>
                </c:pt>
                <c:pt idx="4142">
                  <c:v>5893.8497576527297</c:v>
                </c:pt>
                <c:pt idx="4143">
                  <c:v>5894.9787299412128</c:v>
                </c:pt>
                <c:pt idx="4144">
                  <c:v>5896.1078764264821</c:v>
                </c:pt>
                <c:pt idx="4145">
                  <c:v>5897.237197108625</c:v>
                </c:pt>
                <c:pt idx="4146">
                  <c:v>5898.3666919874959</c:v>
                </c:pt>
                <c:pt idx="4147">
                  <c:v>5899.4963610632403</c:v>
                </c:pt>
                <c:pt idx="4148">
                  <c:v>5900.6262043357128</c:v>
                </c:pt>
                <c:pt idx="4149">
                  <c:v>5901.7562218050007</c:v>
                </c:pt>
                <c:pt idx="4150">
                  <c:v>5902.886413471133</c:v>
                </c:pt>
                <c:pt idx="4151">
                  <c:v>5904.0167793339933</c:v>
                </c:pt>
                <c:pt idx="4152">
                  <c:v>5905.1473193937272</c:v>
                </c:pt>
                <c:pt idx="4153">
                  <c:v>5906.2780336502183</c:v>
                </c:pt>
                <c:pt idx="4154">
                  <c:v>5907.4089221034956</c:v>
                </c:pt>
                <c:pt idx="4155">
                  <c:v>5908.5399847536173</c:v>
                </c:pt>
                <c:pt idx="4156">
                  <c:v>5909.6712216004962</c:v>
                </c:pt>
                <c:pt idx="4157">
                  <c:v>5910.8026326441905</c:v>
                </c:pt>
                <c:pt idx="4158">
                  <c:v>5911.9342178847</c:v>
                </c:pt>
                <c:pt idx="4159">
                  <c:v>5913.0659773219959</c:v>
                </c:pt>
                <c:pt idx="4160">
                  <c:v>5914.1979109561362</c:v>
                </c:pt>
                <c:pt idx="4161">
                  <c:v>5915.3300187870045</c:v>
                </c:pt>
                <c:pt idx="4162">
                  <c:v>5916.4623008146882</c:v>
                </c:pt>
                <c:pt idx="4163">
                  <c:v>5917.5947570392163</c:v>
                </c:pt>
                <c:pt idx="4164">
                  <c:v>5918.7273874605016</c:v>
                </c:pt>
                <c:pt idx="4165">
                  <c:v>5919.8601920786314</c:v>
                </c:pt>
                <c:pt idx="4166">
                  <c:v>5920.9931708935183</c:v>
                </c:pt>
                <c:pt idx="4167">
                  <c:v>5922.1263239051914</c:v>
                </c:pt>
                <c:pt idx="4168">
                  <c:v>5923.259651113709</c:v>
                </c:pt>
                <c:pt idx="4169">
                  <c:v>5924.3931525189837</c:v>
                </c:pt>
                <c:pt idx="4170">
                  <c:v>5925.526828121132</c:v>
                </c:pt>
                <c:pt idx="4171">
                  <c:v>5926.6606779200083</c:v>
                </c:pt>
                <c:pt idx="4172">
                  <c:v>5927.7947019156709</c:v>
                </c:pt>
                <c:pt idx="4173">
                  <c:v>5928.928900108207</c:v>
                </c:pt>
                <c:pt idx="4174">
                  <c:v>5930.0632724975003</c:v>
                </c:pt>
                <c:pt idx="4175">
                  <c:v>5931.197819083638</c:v>
                </c:pt>
                <c:pt idx="4176">
                  <c:v>5932.3325398665038</c:v>
                </c:pt>
                <c:pt idx="4177">
                  <c:v>5933.4674348461849</c:v>
                </c:pt>
                <c:pt idx="4178">
                  <c:v>5934.6025040227105</c:v>
                </c:pt>
                <c:pt idx="4179">
                  <c:v>5935.7377473959932</c:v>
                </c:pt>
                <c:pt idx="4180">
                  <c:v>5936.8731649661495</c:v>
                </c:pt>
                <c:pt idx="4181">
                  <c:v>5938.0087567330047</c:v>
                </c:pt>
                <c:pt idx="4182">
                  <c:v>5939.1445226966753</c:v>
                </c:pt>
                <c:pt idx="4183">
                  <c:v>5940.2804628572194</c:v>
                </c:pt>
                <c:pt idx="4184">
                  <c:v>5941.4165772144916</c:v>
                </c:pt>
                <c:pt idx="4185">
                  <c:v>5942.5528657685791</c:v>
                </c:pt>
                <c:pt idx="4186">
                  <c:v>5943.689328519511</c:v>
                </c:pt>
                <c:pt idx="4187">
                  <c:v>5944.8259654672001</c:v>
                </c:pt>
                <c:pt idx="4188">
                  <c:v>5945.9627766117337</c:v>
                </c:pt>
                <c:pt idx="4189">
                  <c:v>5947.0997619529953</c:v>
                </c:pt>
                <c:pt idx="4190">
                  <c:v>5948.2369214910723</c:v>
                </c:pt>
                <c:pt idx="4191">
                  <c:v>5949.3742552260228</c:v>
                </c:pt>
                <c:pt idx="4192">
                  <c:v>5950.5117631577014</c:v>
                </c:pt>
                <c:pt idx="4193">
                  <c:v>5951.6494452862244</c:v>
                </c:pt>
                <c:pt idx="4194">
                  <c:v>5952.7873016115045</c:v>
                </c:pt>
                <c:pt idx="4195">
                  <c:v>5953.9253321335709</c:v>
                </c:pt>
                <c:pt idx="4196">
                  <c:v>5955.0635368525109</c:v>
                </c:pt>
                <c:pt idx="4197">
                  <c:v>5956.201915768208</c:v>
                </c:pt>
                <c:pt idx="4198">
                  <c:v>5957.3404688807204</c:v>
                </c:pt>
                <c:pt idx="4199">
                  <c:v>5958.4791961900191</c:v>
                </c:pt>
                <c:pt idx="4200">
                  <c:v>5959.618097696075</c:v>
                </c:pt>
                <c:pt idx="4201">
                  <c:v>5960.7571733990335</c:v>
                </c:pt>
                <c:pt idx="4202">
                  <c:v>5961.8964232986909</c:v>
                </c:pt>
                <c:pt idx="4203">
                  <c:v>5963.0358473952219</c:v>
                </c:pt>
                <c:pt idx="4204">
                  <c:v>5964.1754456885101</c:v>
                </c:pt>
                <c:pt idx="4205">
                  <c:v>5965.3152181785845</c:v>
                </c:pt>
                <c:pt idx="4206">
                  <c:v>5966.4551648655324</c:v>
                </c:pt>
                <c:pt idx="4207">
                  <c:v>5967.5952857492084</c:v>
                </c:pt>
                <c:pt idx="4208">
                  <c:v>5968.7355808297289</c:v>
                </c:pt>
                <c:pt idx="4209">
                  <c:v>5969.8760501070064</c:v>
                </c:pt>
                <c:pt idx="4210">
                  <c:v>5971.0166935810994</c:v>
                </c:pt>
                <c:pt idx="4211">
                  <c:v>5972.1575112520368</c:v>
                </c:pt>
                <c:pt idx="4212">
                  <c:v>5973.2985031197022</c:v>
                </c:pt>
                <c:pt idx="4213">
                  <c:v>5974.439669184183</c:v>
                </c:pt>
                <c:pt idx="4214">
                  <c:v>5975.5810094455082</c:v>
                </c:pt>
                <c:pt idx="4215">
                  <c:v>5976.7225239035906</c:v>
                </c:pt>
                <c:pt idx="4216">
                  <c:v>5977.8642125585175</c:v>
                </c:pt>
                <c:pt idx="4217">
                  <c:v>5979.0060754102014</c:v>
                </c:pt>
                <c:pt idx="4218">
                  <c:v>5980.1481124586717</c:v>
                </c:pt>
                <c:pt idx="4219">
                  <c:v>5981.2903237040155</c:v>
                </c:pt>
                <c:pt idx="4220">
                  <c:v>5982.4327091460873</c:v>
                </c:pt>
                <c:pt idx="4221">
                  <c:v>5983.5752687850327</c:v>
                </c:pt>
                <c:pt idx="4222">
                  <c:v>5984.7180026207061</c:v>
                </c:pt>
                <c:pt idx="4223">
                  <c:v>5985.8609106531949</c:v>
                </c:pt>
                <c:pt idx="4224">
                  <c:v>5987.0039928825281</c:v>
                </c:pt>
                <c:pt idx="4225">
                  <c:v>5988.1472493085894</c:v>
                </c:pt>
                <c:pt idx="4226">
                  <c:v>5989.2906799315242</c:v>
                </c:pt>
                <c:pt idx="4227">
                  <c:v>5990.4342847512162</c:v>
                </c:pt>
                <c:pt idx="4228">
                  <c:v>5991.5780637676944</c:v>
                </c:pt>
                <c:pt idx="4229">
                  <c:v>5992.7220169810171</c:v>
                </c:pt>
                <c:pt idx="4230">
                  <c:v>5993.8661443910969</c:v>
                </c:pt>
                <c:pt idx="4231">
                  <c:v>5995.0104459980212</c:v>
                </c:pt>
                <c:pt idx="4232">
                  <c:v>5996.1549218017026</c:v>
                </c:pt>
                <c:pt idx="4233">
                  <c:v>5997.2995718021994</c:v>
                </c:pt>
                <c:pt idx="4234">
                  <c:v>5998.4443959995115</c:v>
                </c:pt>
                <c:pt idx="4235">
                  <c:v>5999.5893943936098</c:v>
                </c:pt>
                <c:pt idx="4236">
                  <c:v>6000.7345669844653</c:v>
                </c:pt>
                <c:pt idx="4237">
                  <c:v>6001.8799137722235</c:v>
                </c:pt>
                <c:pt idx="4238">
                  <c:v>6003.0254347566806</c:v>
                </c:pt>
                <c:pt idx="4239">
                  <c:v>6004.1711299380404</c:v>
                </c:pt>
                <c:pt idx="4240">
                  <c:v>6005.3169993160991</c:v>
                </c:pt>
                <c:pt idx="4241">
                  <c:v>6006.4630428909732</c:v>
                </c:pt>
                <c:pt idx="4242">
                  <c:v>6007.6092606627208</c:v>
                </c:pt>
                <c:pt idx="4243">
                  <c:v>6008.7556526311964</c:v>
                </c:pt>
                <c:pt idx="4244">
                  <c:v>6009.9022187965165</c:v>
                </c:pt>
                <c:pt idx="4245">
                  <c:v>6011.0489591585938</c:v>
                </c:pt>
                <c:pt idx="4246">
                  <c:v>6012.1958737174864</c:v>
                </c:pt>
                <c:pt idx="4247">
                  <c:v>6013.3429624732235</c:v>
                </c:pt>
                <c:pt idx="4248">
                  <c:v>6014.4902254256885</c:v>
                </c:pt>
                <c:pt idx="4249">
                  <c:v>6015.6376625750272</c:v>
                </c:pt>
                <c:pt idx="4250">
                  <c:v>6016.7852739210939</c:v>
                </c:pt>
                <c:pt idx="4251">
                  <c:v>6017.933059463976</c:v>
                </c:pt>
                <c:pt idx="4252">
                  <c:v>6019.0810192037316</c:v>
                </c:pt>
                <c:pt idx="4253">
                  <c:v>6020.2291531401861</c:v>
                </c:pt>
                <c:pt idx="4254">
                  <c:v>6021.3774612735433</c:v>
                </c:pt>
                <c:pt idx="4255">
                  <c:v>6022.5259436035994</c:v>
                </c:pt>
                <c:pt idx="4256">
                  <c:v>6023.6746001305</c:v>
                </c:pt>
                <c:pt idx="4257">
                  <c:v>6024.823430854216</c:v>
                </c:pt>
                <c:pt idx="4258">
                  <c:v>6025.9724357746891</c:v>
                </c:pt>
                <c:pt idx="4259">
                  <c:v>6027.1216148920357</c:v>
                </c:pt>
                <c:pt idx="4260">
                  <c:v>6028.2709682061104</c:v>
                </c:pt>
                <c:pt idx="4261">
                  <c:v>6029.4204957170004</c:v>
                </c:pt>
                <c:pt idx="4262">
                  <c:v>6030.5701974247349</c:v>
                </c:pt>
                <c:pt idx="4263">
                  <c:v>6031.7200733291975</c:v>
                </c:pt>
                <c:pt idx="4264">
                  <c:v>6032.8701234304754</c:v>
                </c:pt>
                <c:pt idx="4265">
                  <c:v>6034.0203477286268</c:v>
                </c:pt>
                <c:pt idx="4266">
                  <c:v>6035.1707462234772</c:v>
                </c:pt>
                <c:pt idx="4267">
                  <c:v>6036.3213189152302</c:v>
                </c:pt>
                <c:pt idx="4268">
                  <c:v>6037.4720658037113</c:v>
                </c:pt>
                <c:pt idx="4269">
                  <c:v>6038.6229868889786</c:v>
                </c:pt>
                <c:pt idx="4270">
                  <c:v>6039.7740821711195</c:v>
                </c:pt>
                <c:pt idx="4271">
                  <c:v>6040.9253516499884</c:v>
                </c:pt>
                <c:pt idx="4272">
                  <c:v>6042.0767953257309</c:v>
                </c:pt>
                <c:pt idx="4273">
                  <c:v>6043.2284131982015</c:v>
                </c:pt>
                <c:pt idx="4274">
                  <c:v>6044.3802052674873</c:v>
                </c:pt>
                <c:pt idx="4275">
                  <c:v>6045.5321715336177</c:v>
                </c:pt>
                <c:pt idx="4276">
                  <c:v>6046.6843119965051</c:v>
                </c:pt>
                <c:pt idx="4277">
                  <c:v>6047.8366266562371</c:v>
                </c:pt>
                <c:pt idx="4278">
                  <c:v>6048.989115512697</c:v>
                </c:pt>
                <c:pt idx="4279">
                  <c:v>6050.1417785659723</c:v>
                </c:pt>
                <c:pt idx="4280">
                  <c:v>6051.2946158161212</c:v>
                </c:pt>
                <c:pt idx="4281">
                  <c:v>6052.4476272629981</c:v>
                </c:pt>
                <c:pt idx="4282">
                  <c:v>6053.6008129067195</c:v>
                </c:pt>
                <c:pt idx="4283">
                  <c:v>6054.754172747198</c:v>
                </c:pt>
                <c:pt idx="4284">
                  <c:v>6055.9077067844919</c:v>
                </c:pt>
                <c:pt idx="4285">
                  <c:v>6057.0614150186302</c:v>
                </c:pt>
                <c:pt idx="4286">
                  <c:v>6058.2152974494966</c:v>
                </c:pt>
                <c:pt idx="4287">
                  <c:v>6059.3693540772365</c:v>
                </c:pt>
                <c:pt idx="4288">
                  <c:v>6060.5235849017045</c:v>
                </c:pt>
                <c:pt idx="4289">
                  <c:v>6061.6779899229878</c:v>
                </c:pt>
                <c:pt idx="4290">
                  <c:v>6062.8325691411155</c:v>
                </c:pt>
                <c:pt idx="4291">
                  <c:v>6063.9873225560004</c:v>
                </c:pt>
                <c:pt idx="4292">
                  <c:v>6065.1422501676716</c:v>
                </c:pt>
                <c:pt idx="4293">
                  <c:v>6066.2973519762163</c:v>
                </c:pt>
                <c:pt idx="4294">
                  <c:v>6067.4526279814891</c:v>
                </c:pt>
                <c:pt idx="4295">
                  <c:v>6068.6080781836354</c:v>
                </c:pt>
                <c:pt idx="4296">
                  <c:v>6069.7637025825097</c:v>
                </c:pt>
                <c:pt idx="4297">
                  <c:v>6070.9195011781703</c:v>
                </c:pt>
                <c:pt idx="4298">
                  <c:v>6072.0754739707045</c:v>
                </c:pt>
                <c:pt idx="4299">
                  <c:v>6073.2316209599958</c:v>
                </c:pt>
                <c:pt idx="4300">
                  <c:v>6074.3879421461315</c:v>
                </c:pt>
                <c:pt idx="4301">
                  <c:v>6075.5444375289953</c:v>
                </c:pt>
                <c:pt idx="4302">
                  <c:v>6076.7011071086745</c:v>
                </c:pt>
                <c:pt idx="4303">
                  <c:v>6077.8579508852272</c:v>
                </c:pt>
                <c:pt idx="4304">
                  <c:v>6079.0149688585079</c:v>
                </c:pt>
                <c:pt idx="4305">
                  <c:v>6080.1721610286331</c:v>
                </c:pt>
                <c:pt idx="4306">
                  <c:v>6081.3295273955155</c:v>
                </c:pt>
                <c:pt idx="4307">
                  <c:v>6082.4870679591841</c:v>
                </c:pt>
                <c:pt idx="4308">
                  <c:v>6083.6447827197262</c:v>
                </c:pt>
                <c:pt idx="4309">
                  <c:v>6084.8026716769964</c:v>
                </c:pt>
                <c:pt idx="4310">
                  <c:v>6085.9607348311401</c:v>
                </c:pt>
                <c:pt idx="4311">
                  <c:v>6087.1189721820119</c:v>
                </c:pt>
                <c:pt idx="4312">
                  <c:v>6088.2773837296991</c:v>
                </c:pt>
                <c:pt idx="4313">
                  <c:v>6089.4359694742307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ECA-4A2E-995D-3F92CD393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323840"/>
        <c:axId val="272324232"/>
      </c:scatterChart>
      <c:valAx>
        <c:axId val="272323840"/>
        <c:scaling>
          <c:orientation val="minMax"/>
          <c:max val="43200"/>
          <c:min val="40400"/>
        </c:scaling>
        <c:delete val="0"/>
        <c:axPos val="b"/>
        <c:numFmt formatCode="[$-240A]d&quot; de &quot;mmmm&quot; de &quot;yyyy;@" sourceLinked="1"/>
        <c:majorTickMark val="out"/>
        <c:minorTickMark val="in"/>
        <c:tickLblPos val="nextTo"/>
        <c:spPr>
          <a:ln/>
        </c:spPr>
        <c:crossAx val="272324232"/>
        <c:crosses val="autoZero"/>
        <c:crossBetween val="midCat"/>
        <c:majorUnit val="1000"/>
        <c:minorUnit val="100"/>
      </c:valAx>
      <c:valAx>
        <c:axId val="272324232"/>
        <c:scaling>
          <c:orientation val="minMax"/>
          <c:max val="5000"/>
          <c:min val="20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2323840"/>
        <c:crosses val="autoZero"/>
        <c:crossBetween val="midCat"/>
        <c:maj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850635551871207E-2"/>
          <c:y val="0.19629229623324113"/>
          <c:w val="0.63418569603372499"/>
          <c:h val="0.71907373909342409"/>
        </c:manualLayout>
      </c:layout>
      <c:scatterChart>
        <c:scatterStyle val="smoothMarker"/>
        <c:varyColors val="0"/>
        <c:ser>
          <c:idx val="0"/>
          <c:order val="0"/>
          <c:tx>
            <c:v>EURO</c:v>
          </c:tx>
          <c:spPr>
            <a:ln w="25400"/>
          </c:spPr>
          <c:marker>
            <c:symbol val="none"/>
          </c:marker>
          <c:trendline>
            <c:spPr>
              <a:ln w="12700"/>
            </c:spPr>
            <c:trendlineType val="poly"/>
            <c:order val="2"/>
            <c:forward val="100"/>
            <c:dispRSqr val="1"/>
            <c:dispEq val="1"/>
            <c:trendlineLbl>
              <c:layout>
                <c:manualLayout>
                  <c:x val="9.0090075888474952E-2"/>
                  <c:y val="-0.28793927510034006"/>
                </c:manualLayout>
              </c:layout>
              <c:numFmt formatCode="#,##0.0000000000" sourceLinked="0"/>
              <c:txPr>
                <a:bodyPr/>
                <a:lstStyle/>
                <a:p>
                  <a:pPr>
                    <a:defRPr sz="1100"/>
                  </a:pPr>
                  <a:endParaRPr lang="es-CO"/>
                </a:p>
              </c:txPr>
            </c:trendlineLbl>
          </c:trendline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EURO'!$C$4:$C$4317</c:f>
              <c:numCache>
                <c:formatCode>0.00</c:formatCode>
                <c:ptCount val="4314"/>
                <c:pt idx="0">
                  <c:v>2540.67</c:v>
                </c:pt>
                <c:pt idx="1">
                  <c:v>2526.7399999999998</c:v>
                </c:pt>
                <c:pt idx="2">
                  <c:v>2492.52</c:v>
                </c:pt>
                <c:pt idx="3">
                  <c:v>2433.86</c:v>
                </c:pt>
                <c:pt idx="4">
                  <c:v>2404.61</c:v>
                </c:pt>
                <c:pt idx="5">
                  <c:v>2619.31</c:v>
                </c:pt>
                <c:pt idx="6">
                  <c:v>2437.54</c:v>
                </c:pt>
                <c:pt idx="7">
                  <c:v>2490.12</c:v>
                </c:pt>
                <c:pt idx="8">
                  <c:v>2504.96</c:v>
                </c:pt>
                <c:pt idx="9">
                  <c:v>2487.98</c:v>
                </c:pt>
                <c:pt idx="10">
                  <c:v>2495.5</c:v>
                </c:pt>
                <c:pt idx="11">
                  <c:v>2481</c:v>
                </c:pt>
                <c:pt idx="12">
                  <c:v>2492.37</c:v>
                </c:pt>
                <c:pt idx="13">
                  <c:v>2503.66</c:v>
                </c:pt>
                <c:pt idx="14">
                  <c:v>2514.23</c:v>
                </c:pt>
                <c:pt idx="15">
                  <c:v>2536.54</c:v>
                </c:pt>
                <c:pt idx="16">
                  <c:v>2549.6999999999998</c:v>
                </c:pt>
                <c:pt idx="17">
                  <c:v>2553.5100000000002</c:v>
                </c:pt>
                <c:pt idx="18">
                  <c:v>2528.89</c:v>
                </c:pt>
                <c:pt idx="19">
                  <c:v>2557.6</c:v>
                </c:pt>
                <c:pt idx="20">
                  <c:v>2557.87</c:v>
                </c:pt>
                <c:pt idx="21">
                  <c:v>2540.9499999999998</c:v>
                </c:pt>
                <c:pt idx="22">
                  <c:v>2543.4899999999998</c:v>
                </c:pt>
                <c:pt idx="23">
                  <c:v>2543.56</c:v>
                </c:pt>
                <c:pt idx="24">
                  <c:v>2556.67</c:v>
                </c:pt>
                <c:pt idx="25">
                  <c:v>2595.77</c:v>
                </c:pt>
                <c:pt idx="26">
                  <c:v>2568.1</c:v>
                </c:pt>
                <c:pt idx="27">
                  <c:v>2548.27</c:v>
                </c:pt>
                <c:pt idx="28">
                  <c:v>2563.81</c:v>
                </c:pt>
                <c:pt idx="29">
                  <c:v>2565.08</c:v>
                </c:pt>
                <c:pt idx="30">
                  <c:v>2587.39</c:v>
                </c:pt>
                <c:pt idx="31">
                  <c:v>2566.0100000000002</c:v>
                </c:pt>
                <c:pt idx="32">
                  <c:v>2546.61</c:v>
                </c:pt>
                <c:pt idx="33">
                  <c:v>2570.3000000000002</c:v>
                </c:pt>
                <c:pt idx="34">
                  <c:v>2580.83</c:v>
                </c:pt>
                <c:pt idx="35">
                  <c:v>2610.0300000000002</c:v>
                </c:pt>
                <c:pt idx="36">
                  <c:v>2620.63</c:v>
                </c:pt>
                <c:pt idx="37">
                  <c:v>2605.9299999999998</c:v>
                </c:pt>
                <c:pt idx="38">
                  <c:v>2633.39</c:v>
                </c:pt>
                <c:pt idx="39">
                  <c:v>2635.27</c:v>
                </c:pt>
                <c:pt idx="40">
                  <c:v>2657.48</c:v>
                </c:pt>
                <c:pt idx="41">
                  <c:v>2658.75</c:v>
                </c:pt>
                <c:pt idx="42">
                  <c:v>2598.61</c:v>
                </c:pt>
                <c:pt idx="43">
                  <c:v>2645.57</c:v>
                </c:pt>
                <c:pt idx="44">
                  <c:v>2626.98</c:v>
                </c:pt>
                <c:pt idx="45">
                  <c:v>2613.3000000000002</c:v>
                </c:pt>
                <c:pt idx="46">
                  <c:v>2581.31</c:v>
                </c:pt>
                <c:pt idx="47">
                  <c:v>2593.02</c:v>
                </c:pt>
                <c:pt idx="48">
                  <c:v>2625.28</c:v>
                </c:pt>
                <c:pt idx="49">
                  <c:v>2642.31</c:v>
                </c:pt>
                <c:pt idx="50">
                  <c:v>2630.83</c:v>
                </c:pt>
                <c:pt idx="51">
                  <c:v>2631.12</c:v>
                </c:pt>
                <c:pt idx="52">
                  <c:v>2658.89</c:v>
                </c:pt>
                <c:pt idx="53">
                  <c:v>2667.22</c:v>
                </c:pt>
                <c:pt idx="54">
                  <c:v>2649.54</c:v>
                </c:pt>
                <c:pt idx="55">
                  <c:v>2631.36</c:v>
                </c:pt>
                <c:pt idx="56">
                  <c:v>2643.67</c:v>
                </c:pt>
                <c:pt idx="57">
                  <c:v>2636.47</c:v>
                </c:pt>
                <c:pt idx="58">
                  <c:v>2646.33</c:v>
                </c:pt>
                <c:pt idx="59">
                  <c:v>2664.03</c:v>
                </c:pt>
                <c:pt idx="60">
                  <c:v>2655.36</c:v>
                </c:pt>
                <c:pt idx="61">
                  <c:v>2647.69</c:v>
                </c:pt>
                <c:pt idx="62">
                  <c:v>2645.43</c:v>
                </c:pt>
                <c:pt idx="63">
                  <c:v>2626.25</c:v>
                </c:pt>
                <c:pt idx="64">
                  <c:v>2614.17</c:v>
                </c:pt>
                <c:pt idx="65">
                  <c:v>2618.1799999999998</c:v>
                </c:pt>
                <c:pt idx="66">
                  <c:v>2611.37</c:v>
                </c:pt>
                <c:pt idx="67">
                  <c:v>2632.31</c:v>
                </c:pt>
                <c:pt idx="68">
                  <c:v>2621.3200000000002</c:v>
                </c:pt>
                <c:pt idx="69">
                  <c:v>2632.31</c:v>
                </c:pt>
                <c:pt idx="70">
                  <c:v>2634.57</c:v>
                </c:pt>
                <c:pt idx="71">
                  <c:v>2624.02</c:v>
                </c:pt>
                <c:pt idx="72">
                  <c:v>2598.31</c:v>
                </c:pt>
                <c:pt idx="73">
                  <c:v>2561.9699999999998</c:v>
                </c:pt>
                <c:pt idx="74">
                  <c:v>2566.71</c:v>
                </c:pt>
                <c:pt idx="75">
                  <c:v>2588.71</c:v>
                </c:pt>
                <c:pt idx="76">
                  <c:v>2597.7800000000002</c:v>
                </c:pt>
                <c:pt idx="77">
                  <c:v>2618.06</c:v>
                </c:pt>
                <c:pt idx="78">
                  <c:v>2637.26</c:v>
                </c:pt>
                <c:pt idx="79">
                  <c:v>2620.13</c:v>
                </c:pt>
                <c:pt idx="80">
                  <c:v>2622.52</c:v>
                </c:pt>
                <c:pt idx="81">
                  <c:v>2619.79</c:v>
                </c:pt>
                <c:pt idx="82">
                  <c:v>2614.84</c:v>
                </c:pt>
                <c:pt idx="83">
                  <c:v>2573.0100000000002</c:v>
                </c:pt>
                <c:pt idx="84">
                  <c:v>2525.23</c:v>
                </c:pt>
                <c:pt idx="85">
                  <c:v>2555.9299999999998</c:v>
                </c:pt>
                <c:pt idx="86">
                  <c:v>2582.1</c:v>
                </c:pt>
                <c:pt idx="87">
                  <c:v>2553.46</c:v>
                </c:pt>
                <c:pt idx="88">
                  <c:v>2575.29</c:v>
                </c:pt>
                <c:pt idx="89">
                  <c:v>2548.5100000000002</c:v>
                </c:pt>
                <c:pt idx="90">
                  <c:v>2570.4499999999998</c:v>
                </c:pt>
                <c:pt idx="91">
                  <c:v>2599.6999999999998</c:v>
                </c:pt>
                <c:pt idx="92">
                  <c:v>2599.54</c:v>
                </c:pt>
                <c:pt idx="93">
                  <c:v>2597.66</c:v>
                </c:pt>
                <c:pt idx="94">
                  <c:v>2576.9699999999998</c:v>
                </c:pt>
                <c:pt idx="95">
                  <c:v>2588.67</c:v>
                </c:pt>
                <c:pt idx="96">
                  <c:v>2582.09</c:v>
                </c:pt>
                <c:pt idx="97">
                  <c:v>2580.0500000000002</c:v>
                </c:pt>
                <c:pt idx="98">
                  <c:v>2588.04</c:v>
                </c:pt>
                <c:pt idx="99">
                  <c:v>2602.89</c:v>
                </c:pt>
                <c:pt idx="100">
                  <c:v>2596.1999999999998</c:v>
                </c:pt>
                <c:pt idx="101">
                  <c:v>2588.29</c:v>
                </c:pt>
                <c:pt idx="102">
                  <c:v>2564.7199999999998</c:v>
                </c:pt>
                <c:pt idx="103">
                  <c:v>2584.9299999999998</c:v>
                </c:pt>
                <c:pt idx="104">
                  <c:v>2601.73</c:v>
                </c:pt>
                <c:pt idx="105">
                  <c:v>2600.4499999999998</c:v>
                </c:pt>
                <c:pt idx="106">
                  <c:v>2581.0500000000002</c:v>
                </c:pt>
                <c:pt idx="107">
                  <c:v>2571.9499999999998</c:v>
                </c:pt>
                <c:pt idx="108">
                  <c:v>2546.54</c:v>
                </c:pt>
                <c:pt idx="109">
                  <c:v>2562.17</c:v>
                </c:pt>
                <c:pt idx="110">
                  <c:v>2569.12</c:v>
                </c:pt>
                <c:pt idx="111">
                  <c:v>2525.73</c:v>
                </c:pt>
                <c:pt idx="112">
                  <c:v>2549.4299999999998</c:v>
                </c:pt>
                <c:pt idx="113">
                  <c:v>2556.92</c:v>
                </c:pt>
                <c:pt idx="114">
                  <c:v>2559.67</c:v>
                </c:pt>
                <c:pt idx="115">
                  <c:v>2565.9</c:v>
                </c:pt>
                <c:pt idx="116">
                  <c:v>2553.9699999999998</c:v>
                </c:pt>
                <c:pt idx="117">
                  <c:v>2549.34</c:v>
                </c:pt>
                <c:pt idx="118">
                  <c:v>2536.96</c:v>
                </c:pt>
                <c:pt idx="119">
                  <c:v>2567.5</c:v>
                </c:pt>
                <c:pt idx="120">
                  <c:v>2569.5100000000002</c:v>
                </c:pt>
                <c:pt idx="121">
                  <c:v>2569.69</c:v>
                </c:pt>
                <c:pt idx="122">
                  <c:v>2561.15</c:v>
                </c:pt>
                <c:pt idx="123">
                  <c:v>2548.42</c:v>
                </c:pt>
                <c:pt idx="124">
                  <c:v>2530.75</c:v>
                </c:pt>
                <c:pt idx="125">
                  <c:v>2526.39</c:v>
                </c:pt>
                <c:pt idx="126">
                  <c:v>2509.85</c:v>
                </c:pt>
                <c:pt idx="127">
                  <c:v>2481.64</c:v>
                </c:pt>
                <c:pt idx="128">
                  <c:v>2647.25</c:v>
                </c:pt>
                <c:pt idx="129">
                  <c:v>2489.38</c:v>
                </c:pt>
                <c:pt idx="130">
                  <c:v>2475.44</c:v>
                </c:pt>
                <c:pt idx="131">
                  <c:v>2477.5700000000002</c:v>
                </c:pt>
                <c:pt idx="132">
                  <c:v>2482.69</c:v>
                </c:pt>
                <c:pt idx="133">
                  <c:v>2498.56</c:v>
                </c:pt>
                <c:pt idx="134">
                  <c:v>2533.7199999999998</c:v>
                </c:pt>
                <c:pt idx="135">
                  <c:v>2535.12</c:v>
                </c:pt>
                <c:pt idx="136">
                  <c:v>2541.71</c:v>
                </c:pt>
                <c:pt idx="137">
                  <c:v>2553.88</c:v>
                </c:pt>
                <c:pt idx="138">
                  <c:v>2535.39</c:v>
                </c:pt>
                <c:pt idx="139">
                  <c:v>2538.19</c:v>
                </c:pt>
                <c:pt idx="140">
                  <c:v>2559.85</c:v>
                </c:pt>
                <c:pt idx="141">
                  <c:v>2507.4899999999998</c:v>
                </c:pt>
                <c:pt idx="142">
                  <c:v>2538.33</c:v>
                </c:pt>
                <c:pt idx="143">
                  <c:v>2513.16</c:v>
                </c:pt>
                <c:pt idx="144">
                  <c:v>2560.23</c:v>
                </c:pt>
                <c:pt idx="145">
                  <c:v>2568.3200000000002</c:v>
                </c:pt>
                <c:pt idx="146">
                  <c:v>2603.36</c:v>
                </c:pt>
                <c:pt idx="147">
                  <c:v>2553.48</c:v>
                </c:pt>
                <c:pt idx="148">
                  <c:v>2551.89</c:v>
                </c:pt>
                <c:pt idx="149">
                  <c:v>2541.4699999999998</c:v>
                </c:pt>
                <c:pt idx="150">
                  <c:v>2559.65</c:v>
                </c:pt>
                <c:pt idx="151">
                  <c:v>2550.1999999999998</c:v>
                </c:pt>
                <c:pt idx="152">
                  <c:v>2546</c:v>
                </c:pt>
                <c:pt idx="153">
                  <c:v>2561.9899999999998</c:v>
                </c:pt>
                <c:pt idx="154">
                  <c:v>2555.4299999999998</c:v>
                </c:pt>
                <c:pt idx="155">
                  <c:v>2572.7800000000002</c:v>
                </c:pt>
                <c:pt idx="156">
                  <c:v>2582.6799999999998</c:v>
                </c:pt>
                <c:pt idx="157">
                  <c:v>2575.56</c:v>
                </c:pt>
                <c:pt idx="158">
                  <c:v>2600.7800000000002</c:v>
                </c:pt>
                <c:pt idx="159">
                  <c:v>2594.36</c:v>
                </c:pt>
                <c:pt idx="160">
                  <c:v>2575.31</c:v>
                </c:pt>
                <c:pt idx="161">
                  <c:v>2559.31</c:v>
                </c:pt>
                <c:pt idx="162">
                  <c:v>2536.7399999999998</c:v>
                </c:pt>
                <c:pt idx="163">
                  <c:v>2512.75</c:v>
                </c:pt>
                <c:pt idx="164">
                  <c:v>2507.89</c:v>
                </c:pt>
                <c:pt idx="165">
                  <c:v>2522.27</c:v>
                </c:pt>
                <c:pt idx="166">
                  <c:v>2484.59</c:v>
                </c:pt>
                <c:pt idx="167">
                  <c:v>2493.86</c:v>
                </c:pt>
                <c:pt idx="168">
                  <c:v>2514.35</c:v>
                </c:pt>
                <c:pt idx="169">
                  <c:v>2480.73</c:v>
                </c:pt>
                <c:pt idx="170">
                  <c:v>2508.8000000000002</c:v>
                </c:pt>
                <c:pt idx="171">
                  <c:v>2528.5</c:v>
                </c:pt>
                <c:pt idx="172">
                  <c:v>2553.21</c:v>
                </c:pt>
                <c:pt idx="173">
                  <c:v>2569.41</c:v>
                </c:pt>
                <c:pt idx="174">
                  <c:v>2565.0700000000002</c:v>
                </c:pt>
                <c:pt idx="175">
                  <c:v>2583.62</c:v>
                </c:pt>
                <c:pt idx="176">
                  <c:v>2603.4499999999998</c:v>
                </c:pt>
                <c:pt idx="177">
                  <c:v>2583.38</c:v>
                </c:pt>
                <c:pt idx="178">
                  <c:v>2561.67</c:v>
                </c:pt>
                <c:pt idx="179">
                  <c:v>2631.39</c:v>
                </c:pt>
                <c:pt idx="180">
                  <c:v>2625.51</c:v>
                </c:pt>
                <c:pt idx="181">
                  <c:v>2622.71</c:v>
                </c:pt>
                <c:pt idx="182">
                  <c:v>2595.2399999999998</c:v>
                </c:pt>
                <c:pt idx="183">
                  <c:v>2635.97</c:v>
                </c:pt>
                <c:pt idx="184">
                  <c:v>2609.92</c:v>
                </c:pt>
                <c:pt idx="185">
                  <c:v>2614.7199999999998</c:v>
                </c:pt>
                <c:pt idx="186">
                  <c:v>2631.45</c:v>
                </c:pt>
                <c:pt idx="187">
                  <c:v>2630.94</c:v>
                </c:pt>
                <c:pt idx="188">
                  <c:v>2630.94</c:v>
                </c:pt>
                <c:pt idx="189">
                  <c:v>2616.5100000000002</c:v>
                </c:pt>
                <c:pt idx="190">
                  <c:v>2614.69</c:v>
                </c:pt>
                <c:pt idx="191">
                  <c:v>2627.08</c:v>
                </c:pt>
                <c:pt idx="192">
                  <c:v>2636.81</c:v>
                </c:pt>
                <c:pt idx="193">
                  <c:v>2616.6799999999998</c:v>
                </c:pt>
                <c:pt idx="194">
                  <c:v>2608.19</c:v>
                </c:pt>
                <c:pt idx="195">
                  <c:v>2611.73</c:v>
                </c:pt>
                <c:pt idx="196">
                  <c:v>2643.07</c:v>
                </c:pt>
                <c:pt idx="197">
                  <c:v>2637.4</c:v>
                </c:pt>
                <c:pt idx="198">
                  <c:v>2593.52</c:v>
                </c:pt>
                <c:pt idx="199">
                  <c:v>2591.2800000000002</c:v>
                </c:pt>
                <c:pt idx="200">
                  <c:v>2594.2600000000002</c:v>
                </c:pt>
                <c:pt idx="201">
                  <c:v>2633.92</c:v>
                </c:pt>
                <c:pt idx="202">
                  <c:v>2640.55</c:v>
                </c:pt>
                <c:pt idx="203">
                  <c:v>2640.55</c:v>
                </c:pt>
                <c:pt idx="204">
                  <c:v>2635.29</c:v>
                </c:pt>
                <c:pt idx="205">
                  <c:v>2599.1999999999998</c:v>
                </c:pt>
                <c:pt idx="206">
                  <c:v>2634.43</c:v>
                </c:pt>
                <c:pt idx="207">
                  <c:v>2634.43</c:v>
                </c:pt>
                <c:pt idx="208">
                  <c:v>2592.59</c:v>
                </c:pt>
                <c:pt idx="209">
                  <c:v>2578.4699999999998</c:v>
                </c:pt>
                <c:pt idx="210">
                  <c:v>2573.16</c:v>
                </c:pt>
                <c:pt idx="211">
                  <c:v>2591.84</c:v>
                </c:pt>
                <c:pt idx="212">
                  <c:v>2604.2800000000002</c:v>
                </c:pt>
                <c:pt idx="213">
                  <c:v>2601.52</c:v>
                </c:pt>
                <c:pt idx="214">
                  <c:v>2581.65</c:v>
                </c:pt>
                <c:pt idx="215">
                  <c:v>2575.36</c:v>
                </c:pt>
                <c:pt idx="216">
                  <c:v>2579.06</c:v>
                </c:pt>
                <c:pt idx="217">
                  <c:v>2589.86</c:v>
                </c:pt>
                <c:pt idx="218">
                  <c:v>2622.2</c:v>
                </c:pt>
                <c:pt idx="219">
                  <c:v>2619.31</c:v>
                </c:pt>
                <c:pt idx="220">
                  <c:v>2619.91</c:v>
                </c:pt>
                <c:pt idx="221">
                  <c:v>2598.96</c:v>
                </c:pt>
                <c:pt idx="222">
                  <c:v>2593.8200000000002</c:v>
                </c:pt>
                <c:pt idx="223">
                  <c:v>2596.0100000000002</c:v>
                </c:pt>
                <c:pt idx="224">
                  <c:v>2588.89</c:v>
                </c:pt>
                <c:pt idx="225">
                  <c:v>2577.37</c:v>
                </c:pt>
                <c:pt idx="226">
                  <c:v>2548.5300000000002</c:v>
                </c:pt>
                <c:pt idx="227">
                  <c:v>2542.63</c:v>
                </c:pt>
                <c:pt idx="228">
                  <c:v>2515.71</c:v>
                </c:pt>
                <c:pt idx="229">
                  <c:v>2519.46</c:v>
                </c:pt>
                <c:pt idx="230">
                  <c:v>2522.9899999999998</c:v>
                </c:pt>
                <c:pt idx="231">
                  <c:v>2527.88</c:v>
                </c:pt>
                <c:pt idx="232">
                  <c:v>2527.2399999999998</c:v>
                </c:pt>
                <c:pt idx="233">
                  <c:v>2527.2399999999998</c:v>
                </c:pt>
                <c:pt idx="234">
                  <c:v>2515.27</c:v>
                </c:pt>
                <c:pt idx="235">
                  <c:v>2514.29</c:v>
                </c:pt>
                <c:pt idx="236">
                  <c:v>2509.37</c:v>
                </c:pt>
                <c:pt idx="237">
                  <c:v>2509.46</c:v>
                </c:pt>
                <c:pt idx="238">
                  <c:v>2503.21</c:v>
                </c:pt>
                <c:pt idx="239">
                  <c:v>2503.9499999999998</c:v>
                </c:pt>
                <c:pt idx="240">
                  <c:v>2513.4699999999998</c:v>
                </c:pt>
                <c:pt idx="241">
                  <c:v>2512.88</c:v>
                </c:pt>
                <c:pt idx="242">
                  <c:v>2500.67</c:v>
                </c:pt>
                <c:pt idx="243">
                  <c:v>2411.31</c:v>
                </c:pt>
                <c:pt idx="244">
                  <c:v>2406.42</c:v>
                </c:pt>
                <c:pt idx="245">
                  <c:v>2383.7800000000002</c:v>
                </c:pt>
                <c:pt idx="246">
                  <c:v>2355.39</c:v>
                </c:pt>
                <c:pt idx="247">
                  <c:v>2346.5700000000002</c:v>
                </c:pt>
                <c:pt idx="248">
                  <c:v>2351.54</c:v>
                </c:pt>
                <c:pt idx="249">
                  <c:v>2332.7600000000002</c:v>
                </c:pt>
                <c:pt idx="250">
                  <c:v>2338.69</c:v>
                </c:pt>
                <c:pt idx="251">
                  <c:v>2349.2399999999998</c:v>
                </c:pt>
                <c:pt idx="252">
                  <c:v>2362.06</c:v>
                </c:pt>
                <c:pt idx="253">
                  <c:v>2319.8200000000002</c:v>
                </c:pt>
                <c:pt idx="254">
                  <c:v>2363.96</c:v>
                </c:pt>
                <c:pt idx="255">
                  <c:v>2380.23</c:v>
                </c:pt>
                <c:pt idx="256">
                  <c:v>2360.64</c:v>
                </c:pt>
                <c:pt idx="257">
                  <c:v>2392.0500000000002</c:v>
                </c:pt>
                <c:pt idx="258">
                  <c:v>2383.2399999999998</c:v>
                </c:pt>
                <c:pt idx="259">
                  <c:v>2371.29</c:v>
                </c:pt>
                <c:pt idx="260">
                  <c:v>2365.0500000000002</c:v>
                </c:pt>
                <c:pt idx="261">
                  <c:v>2360.39</c:v>
                </c:pt>
                <c:pt idx="262">
                  <c:v>2346.52</c:v>
                </c:pt>
                <c:pt idx="263">
                  <c:v>2347.63</c:v>
                </c:pt>
                <c:pt idx="264">
                  <c:v>2362.66</c:v>
                </c:pt>
                <c:pt idx="265">
                  <c:v>2358.0300000000002</c:v>
                </c:pt>
                <c:pt idx="266">
                  <c:v>2357.1799999999998</c:v>
                </c:pt>
                <c:pt idx="267">
                  <c:v>2351.9299999999998</c:v>
                </c:pt>
                <c:pt idx="268">
                  <c:v>2342.09</c:v>
                </c:pt>
                <c:pt idx="269">
                  <c:v>2341.91</c:v>
                </c:pt>
                <c:pt idx="270">
                  <c:v>2341.5500000000002</c:v>
                </c:pt>
                <c:pt idx="271">
                  <c:v>2357.2399999999998</c:v>
                </c:pt>
                <c:pt idx="272">
                  <c:v>2341.23</c:v>
                </c:pt>
                <c:pt idx="273">
                  <c:v>2361.1</c:v>
                </c:pt>
                <c:pt idx="274">
                  <c:v>2353.8000000000002</c:v>
                </c:pt>
                <c:pt idx="275">
                  <c:v>2359.0700000000002</c:v>
                </c:pt>
                <c:pt idx="276">
                  <c:v>2386.4499999999998</c:v>
                </c:pt>
                <c:pt idx="277">
                  <c:v>2392.98</c:v>
                </c:pt>
                <c:pt idx="278">
                  <c:v>2380.59</c:v>
                </c:pt>
                <c:pt idx="279">
                  <c:v>2354.23</c:v>
                </c:pt>
                <c:pt idx="280">
                  <c:v>2356.63</c:v>
                </c:pt>
                <c:pt idx="281">
                  <c:v>2344.14</c:v>
                </c:pt>
                <c:pt idx="282">
                  <c:v>2345.66</c:v>
                </c:pt>
                <c:pt idx="283">
                  <c:v>2333.2199999999998</c:v>
                </c:pt>
                <c:pt idx="284">
                  <c:v>2332.21</c:v>
                </c:pt>
                <c:pt idx="285">
                  <c:v>2342.79</c:v>
                </c:pt>
                <c:pt idx="286">
                  <c:v>2310.62</c:v>
                </c:pt>
                <c:pt idx="287">
                  <c:v>2315.89</c:v>
                </c:pt>
                <c:pt idx="288">
                  <c:v>2308.9</c:v>
                </c:pt>
                <c:pt idx="289">
                  <c:v>2293.31</c:v>
                </c:pt>
                <c:pt idx="290">
                  <c:v>2293.29</c:v>
                </c:pt>
                <c:pt idx="291">
                  <c:v>2328.36</c:v>
                </c:pt>
                <c:pt idx="292">
                  <c:v>2330.21</c:v>
                </c:pt>
                <c:pt idx="293">
                  <c:v>2323.59</c:v>
                </c:pt>
                <c:pt idx="294">
                  <c:v>2328.66</c:v>
                </c:pt>
                <c:pt idx="295">
                  <c:v>2326.42</c:v>
                </c:pt>
                <c:pt idx="296">
                  <c:v>2350.8000000000002</c:v>
                </c:pt>
                <c:pt idx="297">
                  <c:v>2347.75</c:v>
                </c:pt>
                <c:pt idx="298">
                  <c:v>2358.52</c:v>
                </c:pt>
                <c:pt idx="299">
                  <c:v>2374.16</c:v>
                </c:pt>
                <c:pt idx="300">
                  <c:v>2391.33</c:v>
                </c:pt>
                <c:pt idx="301">
                  <c:v>2370.27</c:v>
                </c:pt>
                <c:pt idx="302">
                  <c:v>2339.65</c:v>
                </c:pt>
                <c:pt idx="303">
                  <c:v>2332.58</c:v>
                </c:pt>
                <c:pt idx="304">
                  <c:v>2346.02</c:v>
                </c:pt>
                <c:pt idx="305">
                  <c:v>2343.2399999999998</c:v>
                </c:pt>
                <c:pt idx="306">
                  <c:v>2346.0500000000002</c:v>
                </c:pt>
                <c:pt idx="307">
                  <c:v>2323.94</c:v>
                </c:pt>
                <c:pt idx="308">
                  <c:v>2333.64</c:v>
                </c:pt>
                <c:pt idx="309">
                  <c:v>2321.61</c:v>
                </c:pt>
                <c:pt idx="310">
                  <c:v>2328.35</c:v>
                </c:pt>
                <c:pt idx="311">
                  <c:v>2333.23</c:v>
                </c:pt>
                <c:pt idx="312">
                  <c:v>2340.9</c:v>
                </c:pt>
                <c:pt idx="313">
                  <c:v>2335.09</c:v>
                </c:pt>
                <c:pt idx="314">
                  <c:v>2332.9499999999998</c:v>
                </c:pt>
                <c:pt idx="315">
                  <c:v>2331.2800000000002</c:v>
                </c:pt>
                <c:pt idx="316">
                  <c:v>2336.63</c:v>
                </c:pt>
                <c:pt idx="317">
                  <c:v>2333.9499999999998</c:v>
                </c:pt>
                <c:pt idx="318">
                  <c:v>2335.4899999999998</c:v>
                </c:pt>
                <c:pt idx="319">
                  <c:v>2316.25</c:v>
                </c:pt>
                <c:pt idx="320">
                  <c:v>2307.85</c:v>
                </c:pt>
                <c:pt idx="321">
                  <c:v>2298.84</c:v>
                </c:pt>
                <c:pt idx="322">
                  <c:v>2296.1999999999998</c:v>
                </c:pt>
                <c:pt idx="323">
                  <c:v>2290.06</c:v>
                </c:pt>
                <c:pt idx="324">
                  <c:v>2296.89</c:v>
                </c:pt>
                <c:pt idx="325">
                  <c:v>2284.19</c:v>
                </c:pt>
                <c:pt idx="326">
                  <c:v>2279.66</c:v>
                </c:pt>
                <c:pt idx="327">
                  <c:v>2272.15</c:v>
                </c:pt>
                <c:pt idx="328">
                  <c:v>2263.9899999999998</c:v>
                </c:pt>
                <c:pt idx="329">
                  <c:v>2280.7800000000002</c:v>
                </c:pt>
                <c:pt idx="330">
                  <c:v>2291.67</c:v>
                </c:pt>
                <c:pt idx="331">
                  <c:v>2318.1999999999998</c:v>
                </c:pt>
                <c:pt idx="332">
                  <c:v>2344.9</c:v>
                </c:pt>
                <c:pt idx="333">
                  <c:v>2320.65</c:v>
                </c:pt>
                <c:pt idx="334">
                  <c:v>2320.96</c:v>
                </c:pt>
                <c:pt idx="335">
                  <c:v>2301.89</c:v>
                </c:pt>
                <c:pt idx="336">
                  <c:v>2304.0300000000002</c:v>
                </c:pt>
                <c:pt idx="337">
                  <c:v>2308.65</c:v>
                </c:pt>
                <c:pt idx="338">
                  <c:v>2272.9499999999998</c:v>
                </c:pt>
                <c:pt idx="339">
                  <c:v>2260.1999999999998</c:v>
                </c:pt>
                <c:pt idx="340">
                  <c:v>2267.02</c:v>
                </c:pt>
                <c:pt idx="341">
                  <c:v>2280.84</c:v>
                </c:pt>
                <c:pt idx="342">
                  <c:v>2268.29</c:v>
                </c:pt>
                <c:pt idx="343">
                  <c:v>2239.88</c:v>
                </c:pt>
                <c:pt idx="344">
                  <c:v>2243.4699999999998</c:v>
                </c:pt>
                <c:pt idx="345">
                  <c:v>2219.73</c:v>
                </c:pt>
                <c:pt idx="346">
                  <c:v>2222.8200000000002</c:v>
                </c:pt>
                <c:pt idx="347">
                  <c:v>2221.42</c:v>
                </c:pt>
                <c:pt idx="348">
                  <c:v>2239.67</c:v>
                </c:pt>
                <c:pt idx="349">
                  <c:v>2258.2399999999998</c:v>
                </c:pt>
                <c:pt idx="350">
                  <c:v>2249.65</c:v>
                </c:pt>
                <c:pt idx="351">
                  <c:v>2248.9499999999998</c:v>
                </c:pt>
                <c:pt idx="352">
                  <c:v>2228.06</c:v>
                </c:pt>
                <c:pt idx="353">
                  <c:v>2247.25</c:v>
                </c:pt>
                <c:pt idx="354">
                  <c:v>2255.0500000000002</c:v>
                </c:pt>
                <c:pt idx="355">
                  <c:v>2255.86</c:v>
                </c:pt>
                <c:pt idx="356">
                  <c:v>2246.88</c:v>
                </c:pt>
                <c:pt idx="357">
                  <c:v>2259.27</c:v>
                </c:pt>
                <c:pt idx="358">
                  <c:v>2233.67</c:v>
                </c:pt>
                <c:pt idx="359">
                  <c:v>2218.5700000000002</c:v>
                </c:pt>
                <c:pt idx="360">
                  <c:v>2199.2600000000002</c:v>
                </c:pt>
                <c:pt idx="361">
                  <c:v>2193.4499999999998</c:v>
                </c:pt>
                <c:pt idx="362">
                  <c:v>2157.89</c:v>
                </c:pt>
                <c:pt idx="363">
                  <c:v>2187.88</c:v>
                </c:pt>
                <c:pt idx="364">
                  <c:v>2184.9299999999998</c:v>
                </c:pt>
                <c:pt idx="365">
                  <c:v>2180.38</c:v>
                </c:pt>
                <c:pt idx="366">
                  <c:v>2182.37</c:v>
                </c:pt>
                <c:pt idx="367">
                  <c:v>2184.75</c:v>
                </c:pt>
                <c:pt idx="368">
                  <c:v>2180.3000000000002</c:v>
                </c:pt>
                <c:pt idx="369">
                  <c:v>2170.69</c:v>
                </c:pt>
                <c:pt idx="370">
                  <c:v>2167.8000000000002</c:v>
                </c:pt>
                <c:pt idx="371">
                  <c:v>2186.75</c:v>
                </c:pt>
                <c:pt idx="372">
                  <c:v>2197.5100000000002</c:v>
                </c:pt>
                <c:pt idx="373">
                  <c:v>2207.17</c:v>
                </c:pt>
                <c:pt idx="374">
                  <c:v>2193.5</c:v>
                </c:pt>
                <c:pt idx="375">
                  <c:v>2203.44</c:v>
                </c:pt>
                <c:pt idx="376">
                  <c:v>2185.75</c:v>
                </c:pt>
                <c:pt idx="377">
                  <c:v>2181.08</c:v>
                </c:pt>
                <c:pt idx="378">
                  <c:v>2212.66</c:v>
                </c:pt>
                <c:pt idx="379">
                  <c:v>2213.62</c:v>
                </c:pt>
                <c:pt idx="380">
                  <c:v>2210.9899999999998</c:v>
                </c:pt>
                <c:pt idx="381">
                  <c:v>2200.44</c:v>
                </c:pt>
                <c:pt idx="382">
                  <c:v>2201.8000000000002</c:v>
                </c:pt>
                <c:pt idx="383">
                  <c:v>2211.2199999999998</c:v>
                </c:pt>
                <c:pt idx="384">
                  <c:v>2218.83</c:v>
                </c:pt>
                <c:pt idx="385">
                  <c:v>2232.9499999999998</c:v>
                </c:pt>
                <c:pt idx="386">
                  <c:v>2255.67</c:v>
                </c:pt>
                <c:pt idx="387">
                  <c:v>2244.89</c:v>
                </c:pt>
                <c:pt idx="388">
                  <c:v>2264.9299999999998</c:v>
                </c:pt>
                <c:pt idx="389">
                  <c:v>2270.92</c:v>
                </c:pt>
                <c:pt idx="390">
                  <c:v>2271.77</c:v>
                </c:pt>
                <c:pt idx="391">
                  <c:v>2270.8000000000002</c:v>
                </c:pt>
                <c:pt idx="392">
                  <c:v>2276.5100000000002</c:v>
                </c:pt>
                <c:pt idx="393">
                  <c:v>2298.3000000000002</c:v>
                </c:pt>
                <c:pt idx="394">
                  <c:v>2296.3000000000002</c:v>
                </c:pt>
                <c:pt idx="395">
                  <c:v>2289.2600000000002</c:v>
                </c:pt>
                <c:pt idx="396">
                  <c:v>2295.2800000000002</c:v>
                </c:pt>
                <c:pt idx="397">
                  <c:v>2299.04</c:v>
                </c:pt>
                <c:pt idx="398">
                  <c:v>2292.7600000000002</c:v>
                </c:pt>
                <c:pt idx="399">
                  <c:v>2285.5700000000002</c:v>
                </c:pt>
                <c:pt idx="400">
                  <c:v>2278.75</c:v>
                </c:pt>
                <c:pt idx="401">
                  <c:v>2303.4</c:v>
                </c:pt>
                <c:pt idx="402">
                  <c:v>2299.34</c:v>
                </c:pt>
                <c:pt idx="403">
                  <c:v>2307.71</c:v>
                </c:pt>
                <c:pt idx="404">
                  <c:v>2324.54</c:v>
                </c:pt>
                <c:pt idx="405">
                  <c:v>2337.4</c:v>
                </c:pt>
                <c:pt idx="406">
                  <c:v>2349.71</c:v>
                </c:pt>
                <c:pt idx="407">
                  <c:v>2360.66</c:v>
                </c:pt>
                <c:pt idx="408">
                  <c:v>2348.58</c:v>
                </c:pt>
                <c:pt idx="409">
                  <c:v>2343.59</c:v>
                </c:pt>
                <c:pt idx="410">
                  <c:v>2333</c:v>
                </c:pt>
                <c:pt idx="411">
                  <c:v>2333.13</c:v>
                </c:pt>
                <c:pt idx="412">
                  <c:v>2326.7600000000002</c:v>
                </c:pt>
                <c:pt idx="413">
                  <c:v>2317.0100000000002</c:v>
                </c:pt>
                <c:pt idx="414">
                  <c:v>2316.02</c:v>
                </c:pt>
                <c:pt idx="415">
                  <c:v>2322.1999999999998</c:v>
                </c:pt>
                <c:pt idx="416">
                  <c:v>2313.9899999999998</c:v>
                </c:pt>
                <c:pt idx="417">
                  <c:v>2317.27</c:v>
                </c:pt>
                <c:pt idx="418">
                  <c:v>2324.1</c:v>
                </c:pt>
                <c:pt idx="419">
                  <c:v>2323.4299999999998</c:v>
                </c:pt>
                <c:pt idx="420">
                  <c:v>2340.11</c:v>
                </c:pt>
                <c:pt idx="421">
                  <c:v>2340.19</c:v>
                </c:pt>
                <c:pt idx="422">
                  <c:v>2328.66</c:v>
                </c:pt>
                <c:pt idx="423">
                  <c:v>2316.52</c:v>
                </c:pt>
                <c:pt idx="424">
                  <c:v>2319</c:v>
                </c:pt>
                <c:pt idx="425">
                  <c:v>2329.5</c:v>
                </c:pt>
                <c:pt idx="426">
                  <c:v>2359.34</c:v>
                </c:pt>
                <c:pt idx="427">
                  <c:v>2349.2600000000002</c:v>
                </c:pt>
                <c:pt idx="428">
                  <c:v>2343.21</c:v>
                </c:pt>
                <c:pt idx="429">
                  <c:v>2354.59</c:v>
                </c:pt>
                <c:pt idx="430">
                  <c:v>2358.91</c:v>
                </c:pt>
                <c:pt idx="431">
                  <c:v>2357.92</c:v>
                </c:pt>
                <c:pt idx="432">
                  <c:v>2349.63</c:v>
                </c:pt>
                <c:pt idx="433">
                  <c:v>2359.79</c:v>
                </c:pt>
                <c:pt idx="434">
                  <c:v>2361.87</c:v>
                </c:pt>
                <c:pt idx="435">
                  <c:v>2372.16</c:v>
                </c:pt>
                <c:pt idx="436">
                  <c:v>2373</c:v>
                </c:pt>
                <c:pt idx="437">
                  <c:v>2362.8000000000002</c:v>
                </c:pt>
                <c:pt idx="438">
                  <c:v>2348.52</c:v>
                </c:pt>
                <c:pt idx="439">
                  <c:v>2326.31</c:v>
                </c:pt>
                <c:pt idx="440">
                  <c:v>2316.9</c:v>
                </c:pt>
                <c:pt idx="441">
                  <c:v>2312.27</c:v>
                </c:pt>
                <c:pt idx="442">
                  <c:v>2310.2199999999998</c:v>
                </c:pt>
                <c:pt idx="443">
                  <c:v>2311.39</c:v>
                </c:pt>
                <c:pt idx="444">
                  <c:v>2315.29</c:v>
                </c:pt>
                <c:pt idx="445">
                  <c:v>2327.7199999999998</c:v>
                </c:pt>
                <c:pt idx="446">
                  <c:v>2322.58</c:v>
                </c:pt>
                <c:pt idx="447">
                  <c:v>2328.5500000000002</c:v>
                </c:pt>
                <c:pt idx="448">
                  <c:v>2327.36</c:v>
                </c:pt>
                <c:pt idx="449">
                  <c:v>2328.79</c:v>
                </c:pt>
                <c:pt idx="450">
                  <c:v>2339.89</c:v>
                </c:pt>
                <c:pt idx="451">
                  <c:v>2339.89</c:v>
                </c:pt>
                <c:pt idx="452">
                  <c:v>2365.91</c:v>
                </c:pt>
                <c:pt idx="453">
                  <c:v>2359.04</c:v>
                </c:pt>
                <c:pt idx="454">
                  <c:v>2361.64</c:v>
                </c:pt>
                <c:pt idx="455">
                  <c:v>2358.8000000000002</c:v>
                </c:pt>
                <c:pt idx="456">
                  <c:v>2359.15</c:v>
                </c:pt>
                <c:pt idx="457">
                  <c:v>2367.79</c:v>
                </c:pt>
                <c:pt idx="458">
                  <c:v>2375.33</c:v>
                </c:pt>
                <c:pt idx="459">
                  <c:v>2367.38</c:v>
                </c:pt>
                <c:pt idx="460">
                  <c:v>2339.41</c:v>
                </c:pt>
                <c:pt idx="461">
                  <c:v>2323.7800000000002</c:v>
                </c:pt>
                <c:pt idx="462">
                  <c:v>2329.0100000000002</c:v>
                </c:pt>
                <c:pt idx="463">
                  <c:v>2342.9499999999998</c:v>
                </c:pt>
                <c:pt idx="464">
                  <c:v>2347.19</c:v>
                </c:pt>
                <c:pt idx="465">
                  <c:v>2347.39</c:v>
                </c:pt>
                <c:pt idx="466">
                  <c:v>2365.96</c:v>
                </c:pt>
                <c:pt idx="467">
                  <c:v>2364.75</c:v>
                </c:pt>
                <c:pt idx="468">
                  <c:v>2372.23</c:v>
                </c:pt>
                <c:pt idx="469">
                  <c:v>2370.84</c:v>
                </c:pt>
                <c:pt idx="470">
                  <c:v>2368.73</c:v>
                </c:pt>
                <c:pt idx="471">
                  <c:v>2346.7600000000002</c:v>
                </c:pt>
                <c:pt idx="472">
                  <c:v>2342</c:v>
                </c:pt>
                <c:pt idx="473">
                  <c:v>2345.7800000000002</c:v>
                </c:pt>
                <c:pt idx="474">
                  <c:v>2337.69</c:v>
                </c:pt>
                <c:pt idx="475">
                  <c:v>2337.69</c:v>
                </c:pt>
                <c:pt idx="476">
                  <c:v>2329.0300000000002</c:v>
                </c:pt>
                <c:pt idx="477">
                  <c:v>2312.3200000000002</c:v>
                </c:pt>
                <c:pt idx="478">
                  <c:v>2317.5500000000002</c:v>
                </c:pt>
                <c:pt idx="479">
                  <c:v>2309.54</c:v>
                </c:pt>
                <c:pt idx="480">
                  <c:v>2334.04</c:v>
                </c:pt>
                <c:pt idx="481">
                  <c:v>2350.46</c:v>
                </c:pt>
                <c:pt idx="482">
                  <c:v>2354.0100000000002</c:v>
                </c:pt>
                <c:pt idx="483">
                  <c:v>2356.0700000000002</c:v>
                </c:pt>
                <c:pt idx="484">
                  <c:v>2358.37</c:v>
                </c:pt>
                <c:pt idx="485">
                  <c:v>2354.4699999999998</c:v>
                </c:pt>
                <c:pt idx="486">
                  <c:v>2354.4699999999998</c:v>
                </c:pt>
                <c:pt idx="487">
                  <c:v>2366.44</c:v>
                </c:pt>
                <c:pt idx="488">
                  <c:v>2368.7399999999998</c:v>
                </c:pt>
                <c:pt idx="489">
                  <c:v>2379.63</c:v>
                </c:pt>
                <c:pt idx="490">
                  <c:v>2395</c:v>
                </c:pt>
                <c:pt idx="491">
                  <c:v>2395.4699999999998</c:v>
                </c:pt>
                <c:pt idx="492">
                  <c:v>2396.23</c:v>
                </c:pt>
                <c:pt idx="493">
                  <c:v>2405.04</c:v>
                </c:pt>
                <c:pt idx="494">
                  <c:v>2311.58</c:v>
                </c:pt>
                <c:pt idx="495">
                  <c:v>2426.17</c:v>
                </c:pt>
                <c:pt idx="496">
                  <c:v>2329.83</c:v>
                </c:pt>
                <c:pt idx="497">
                  <c:v>2422.23</c:v>
                </c:pt>
                <c:pt idx="498">
                  <c:v>2405.48</c:v>
                </c:pt>
                <c:pt idx="499">
                  <c:v>2393.54</c:v>
                </c:pt>
                <c:pt idx="500">
                  <c:v>2398.38</c:v>
                </c:pt>
                <c:pt idx="501">
                  <c:v>2390.69</c:v>
                </c:pt>
                <c:pt idx="502">
                  <c:v>2382.35</c:v>
                </c:pt>
                <c:pt idx="503">
                  <c:v>2385.9499999999998</c:v>
                </c:pt>
                <c:pt idx="504">
                  <c:v>2384.36</c:v>
                </c:pt>
                <c:pt idx="505">
                  <c:v>2403.09</c:v>
                </c:pt>
                <c:pt idx="506">
                  <c:v>2378.29</c:v>
                </c:pt>
                <c:pt idx="507">
                  <c:v>2371.0500000000002</c:v>
                </c:pt>
                <c:pt idx="508">
                  <c:v>2357.84</c:v>
                </c:pt>
                <c:pt idx="509">
                  <c:v>2386.25</c:v>
                </c:pt>
                <c:pt idx="510">
                  <c:v>2361.0500000000002</c:v>
                </c:pt>
                <c:pt idx="511">
                  <c:v>2360</c:v>
                </c:pt>
                <c:pt idx="512">
                  <c:v>2348.96</c:v>
                </c:pt>
                <c:pt idx="513">
                  <c:v>2363.89</c:v>
                </c:pt>
                <c:pt idx="514">
                  <c:v>2340.67</c:v>
                </c:pt>
                <c:pt idx="515">
                  <c:v>2349.59</c:v>
                </c:pt>
                <c:pt idx="516">
                  <c:v>2348.63</c:v>
                </c:pt>
                <c:pt idx="517">
                  <c:v>2331.25</c:v>
                </c:pt>
                <c:pt idx="518">
                  <c:v>2337.46</c:v>
                </c:pt>
                <c:pt idx="519">
                  <c:v>2344.62</c:v>
                </c:pt>
                <c:pt idx="520">
                  <c:v>2331.65</c:v>
                </c:pt>
                <c:pt idx="521">
                  <c:v>2343.96</c:v>
                </c:pt>
                <c:pt idx="522">
                  <c:v>2351.06</c:v>
                </c:pt>
                <c:pt idx="523">
                  <c:v>2372.08</c:v>
                </c:pt>
                <c:pt idx="524">
                  <c:v>2352.34</c:v>
                </c:pt>
                <c:pt idx="525">
                  <c:v>2341.46</c:v>
                </c:pt>
                <c:pt idx="526">
                  <c:v>2342.4299999999998</c:v>
                </c:pt>
                <c:pt idx="527">
                  <c:v>2329.66</c:v>
                </c:pt>
                <c:pt idx="528">
                  <c:v>2338.33</c:v>
                </c:pt>
                <c:pt idx="529">
                  <c:v>2365.81</c:v>
                </c:pt>
                <c:pt idx="530">
                  <c:v>2374.11</c:v>
                </c:pt>
                <c:pt idx="531">
                  <c:v>2364.58</c:v>
                </c:pt>
                <c:pt idx="532">
                  <c:v>2371.9299999999998</c:v>
                </c:pt>
                <c:pt idx="533">
                  <c:v>2380.13</c:v>
                </c:pt>
                <c:pt idx="534">
                  <c:v>2390.3200000000002</c:v>
                </c:pt>
                <c:pt idx="535">
                  <c:v>2385.63</c:v>
                </c:pt>
                <c:pt idx="536">
                  <c:v>2400.1799999999998</c:v>
                </c:pt>
                <c:pt idx="537">
                  <c:v>2416.1999999999998</c:v>
                </c:pt>
                <c:pt idx="538">
                  <c:v>2424.21</c:v>
                </c:pt>
                <c:pt idx="539">
                  <c:v>2409.4299999999998</c:v>
                </c:pt>
                <c:pt idx="540">
                  <c:v>2407.35</c:v>
                </c:pt>
                <c:pt idx="541">
                  <c:v>2400.29</c:v>
                </c:pt>
                <c:pt idx="542">
                  <c:v>2387.6</c:v>
                </c:pt>
                <c:pt idx="543">
                  <c:v>2388.92</c:v>
                </c:pt>
                <c:pt idx="544">
                  <c:v>2394.73</c:v>
                </c:pt>
                <c:pt idx="545">
                  <c:v>2383.62</c:v>
                </c:pt>
                <c:pt idx="546">
                  <c:v>2398.09</c:v>
                </c:pt>
                <c:pt idx="547">
                  <c:v>2386.7199999999998</c:v>
                </c:pt>
                <c:pt idx="548">
                  <c:v>2422.31</c:v>
                </c:pt>
                <c:pt idx="549">
                  <c:v>2407.5700000000002</c:v>
                </c:pt>
                <c:pt idx="550">
                  <c:v>2400.44</c:v>
                </c:pt>
                <c:pt idx="551">
                  <c:v>2394.81</c:v>
                </c:pt>
                <c:pt idx="552">
                  <c:v>2404.62</c:v>
                </c:pt>
                <c:pt idx="553">
                  <c:v>2409.02</c:v>
                </c:pt>
                <c:pt idx="554">
                  <c:v>2383.0700000000002</c:v>
                </c:pt>
                <c:pt idx="555">
                  <c:v>2385.9899999999998</c:v>
                </c:pt>
                <c:pt idx="556">
                  <c:v>2371.8000000000002</c:v>
                </c:pt>
                <c:pt idx="557">
                  <c:v>2370.23</c:v>
                </c:pt>
                <c:pt idx="558">
                  <c:v>2369.63</c:v>
                </c:pt>
                <c:pt idx="559">
                  <c:v>2368.2800000000002</c:v>
                </c:pt>
                <c:pt idx="560">
                  <c:v>2376.04</c:v>
                </c:pt>
                <c:pt idx="561">
                  <c:v>2391.46</c:v>
                </c:pt>
                <c:pt idx="562">
                  <c:v>2402.34</c:v>
                </c:pt>
                <c:pt idx="563">
                  <c:v>2424.89</c:v>
                </c:pt>
                <c:pt idx="564">
                  <c:v>2424.89</c:v>
                </c:pt>
                <c:pt idx="565">
                  <c:v>2354.46</c:v>
                </c:pt>
                <c:pt idx="566">
                  <c:v>2453.27</c:v>
                </c:pt>
                <c:pt idx="567">
                  <c:v>2448.33</c:v>
                </c:pt>
                <c:pt idx="568">
                  <c:v>2481.23</c:v>
                </c:pt>
                <c:pt idx="569">
                  <c:v>2480.14</c:v>
                </c:pt>
                <c:pt idx="570">
                  <c:v>2502.75</c:v>
                </c:pt>
                <c:pt idx="571">
                  <c:v>2517.8000000000002</c:v>
                </c:pt>
                <c:pt idx="572">
                  <c:v>2531.3200000000002</c:v>
                </c:pt>
                <c:pt idx="573">
                  <c:v>2519.35</c:v>
                </c:pt>
                <c:pt idx="574">
                  <c:v>2504.13</c:v>
                </c:pt>
                <c:pt idx="575">
                  <c:v>2512.11</c:v>
                </c:pt>
                <c:pt idx="576">
                  <c:v>2544.36</c:v>
                </c:pt>
                <c:pt idx="577">
                  <c:v>2548.3000000000002</c:v>
                </c:pt>
                <c:pt idx="578">
                  <c:v>2557.1799999999998</c:v>
                </c:pt>
                <c:pt idx="579">
                  <c:v>2558.31</c:v>
                </c:pt>
                <c:pt idx="580">
                  <c:v>2542.5700000000002</c:v>
                </c:pt>
                <c:pt idx="581">
                  <c:v>2532.58</c:v>
                </c:pt>
                <c:pt idx="582">
                  <c:v>2503.0300000000002</c:v>
                </c:pt>
                <c:pt idx="583">
                  <c:v>2505.5700000000002</c:v>
                </c:pt>
                <c:pt idx="584">
                  <c:v>2523.13</c:v>
                </c:pt>
                <c:pt idx="585">
                  <c:v>2498.5</c:v>
                </c:pt>
                <c:pt idx="586">
                  <c:v>2482.23</c:v>
                </c:pt>
                <c:pt idx="587">
                  <c:v>2487.02</c:v>
                </c:pt>
                <c:pt idx="588">
                  <c:v>2483.06</c:v>
                </c:pt>
                <c:pt idx="589">
                  <c:v>2475.98</c:v>
                </c:pt>
                <c:pt idx="590">
                  <c:v>2468.69</c:v>
                </c:pt>
                <c:pt idx="591">
                  <c:v>2460.4</c:v>
                </c:pt>
                <c:pt idx="592">
                  <c:v>2492.4299999999998</c:v>
                </c:pt>
                <c:pt idx="593">
                  <c:v>2483.3000000000002</c:v>
                </c:pt>
                <c:pt idx="594">
                  <c:v>2463.37</c:v>
                </c:pt>
                <c:pt idx="595">
                  <c:v>2464.11</c:v>
                </c:pt>
                <c:pt idx="596">
                  <c:v>2460.6999999999998</c:v>
                </c:pt>
                <c:pt idx="597">
                  <c:v>2465.79</c:v>
                </c:pt>
                <c:pt idx="598">
                  <c:v>2472.38</c:v>
                </c:pt>
                <c:pt idx="599">
                  <c:v>2476.35</c:v>
                </c:pt>
                <c:pt idx="600">
                  <c:v>2485.8200000000002</c:v>
                </c:pt>
                <c:pt idx="601">
                  <c:v>2504.84</c:v>
                </c:pt>
                <c:pt idx="602">
                  <c:v>2491.7399999999998</c:v>
                </c:pt>
                <c:pt idx="603">
                  <c:v>2501.1799999999998</c:v>
                </c:pt>
                <c:pt idx="604">
                  <c:v>2406.63</c:v>
                </c:pt>
                <c:pt idx="605">
                  <c:v>2511.11</c:v>
                </c:pt>
                <c:pt idx="606">
                  <c:v>2517.13</c:v>
                </c:pt>
                <c:pt idx="607">
                  <c:v>2510.4</c:v>
                </c:pt>
                <c:pt idx="608">
                  <c:v>2497.5700000000002</c:v>
                </c:pt>
                <c:pt idx="609">
                  <c:v>2496.61</c:v>
                </c:pt>
                <c:pt idx="610">
                  <c:v>2499.3000000000002</c:v>
                </c:pt>
                <c:pt idx="611">
                  <c:v>2507.9699999999998</c:v>
                </c:pt>
                <c:pt idx="612">
                  <c:v>2505.9899999999998</c:v>
                </c:pt>
                <c:pt idx="613">
                  <c:v>2481.89</c:v>
                </c:pt>
                <c:pt idx="614">
                  <c:v>2493.85</c:v>
                </c:pt>
                <c:pt idx="615">
                  <c:v>2527.7800000000002</c:v>
                </c:pt>
                <c:pt idx="616">
                  <c:v>2574.42</c:v>
                </c:pt>
                <c:pt idx="617">
                  <c:v>2582.77</c:v>
                </c:pt>
                <c:pt idx="618">
                  <c:v>2560.66</c:v>
                </c:pt>
                <c:pt idx="619">
                  <c:v>2569.2600000000002</c:v>
                </c:pt>
                <c:pt idx="620">
                  <c:v>2585.25</c:v>
                </c:pt>
                <c:pt idx="621">
                  <c:v>2589.11</c:v>
                </c:pt>
                <c:pt idx="622">
                  <c:v>2577.63</c:v>
                </c:pt>
                <c:pt idx="623">
                  <c:v>2561.54</c:v>
                </c:pt>
                <c:pt idx="624">
                  <c:v>2556.12</c:v>
                </c:pt>
                <c:pt idx="625">
                  <c:v>2563.64</c:v>
                </c:pt>
                <c:pt idx="626">
                  <c:v>2553.84</c:v>
                </c:pt>
                <c:pt idx="627">
                  <c:v>2577.17</c:v>
                </c:pt>
                <c:pt idx="628">
                  <c:v>2555.17</c:v>
                </c:pt>
                <c:pt idx="629">
                  <c:v>2567.63</c:v>
                </c:pt>
                <c:pt idx="630">
                  <c:v>2562.66</c:v>
                </c:pt>
                <c:pt idx="631">
                  <c:v>2552.2800000000002</c:v>
                </c:pt>
                <c:pt idx="632">
                  <c:v>2550.6799999999998</c:v>
                </c:pt>
                <c:pt idx="633">
                  <c:v>2552.02</c:v>
                </c:pt>
                <c:pt idx="634">
                  <c:v>2556.4899999999998</c:v>
                </c:pt>
                <c:pt idx="635">
                  <c:v>2551.96</c:v>
                </c:pt>
                <c:pt idx="636">
                  <c:v>2552.9499999999998</c:v>
                </c:pt>
                <c:pt idx="637">
                  <c:v>2556.91</c:v>
                </c:pt>
                <c:pt idx="638">
                  <c:v>2543.89</c:v>
                </c:pt>
                <c:pt idx="639">
                  <c:v>2556.87</c:v>
                </c:pt>
                <c:pt idx="640">
                  <c:v>2563.59</c:v>
                </c:pt>
                <c:pt idx="641">
                  <c:v>2591.86</c:v>
                </c:pt>
                <c:pt idx="642">
                  <c:v>2557.14</c:v>
                </c:pt>
                <c:pt idx="643">
                  <c:v>2566.81</c:v>
                </c:pt>
                <c:pt idx="644">
                  <c:v>2547.5300000000002</c:v>
                </c:pt>
                <c:pt idx="645">
                  <c:v>2569.19</c:v>
                </c:pt>
                <c:pt idx="646">
                  <c:v>2564.6999999999998</c:v>
                </c:pt>
                <c:pt idx="647">
                  <c:v>2558.5700000000002</c:v>
                </c:pt>
                <c:pt idx="648">
                  <c:v>2564.73</c:v>
                </c:pt>
                <c:pt idx="649">
                  <c:v>2559.8200000000002</c:v>
                </c:pt>
                <c:pt idx="650">
                  <c:v>2551.91</c:v>
                </c:pt>
                <c:pt idx="651">
                  <c:v>2555.35</c:v>
                </c:pt>
                <c:pt idx="652">
                  <c:v>2541.67</c:v>
                </c:pt>
                <c:pt idx="653">
                  <c:v>2550.6999999999998</c:v>
                </c:pt>
                <c:pt idx="654">
                  <c:v>2567.7399999999998</c:v>
                </c:pt>
                <c:pt idx="655">
                  <c:v>2572.42</c:v>
                </c:pt>
                <c:pt idx="656">
                  <c:v>2576.94</c:v>
                </c:pt>
                <c:pt idx="657">
                  <c:v>2569.9699999999998</c:v>
                </c:pt>
                <c:pt idx="658">
                  <c:v>2589.9699999999998</c:v>
                </c:pt>
                <c:pt idx="659">
                  <c:v>2598.25</c:v>
                </c:pt>
                <c:pt idx="660">
                  <c:v>2593.29</c:v>
                </c:pt>
                <c:pt idx="661">
                  <c:v>2597.4899999999998</c:v>
                </c:pt>
                <c:pt idx="662">
                  <c:v>2593.09</c:v>
                </c:pt>
                <c:pt idx="663">
                  <c:v>2591.52</c:v>
                </c:pt>
                <c:pt idx="664">
                  <c:v>2577</c:v>
                </c:pt>
                <c:pt idx="665">
                  <c:v>2567.59</c:v>
                </c:pt>
                <c:pt idx="666">
                  <c:v>2585.7399999999998</c:v>
                </c:pt>
                <c:pt idx="667">
                  <c:v>2590.9299999999998</c:v>
                </c:pt>
                <c:pt idx="668">
                  <c:v>2572.58</c:v>
                </c:pt>
                <c:pt idx="669">
                  <c:v>2595.9</c:v>
                </c:pt>
                <c:pt idx="670">
                  <c:v>2590.9699999999998</c:v>
                </c:pt>
                <c:pt idx="671">
                  <c:v>2591.81</c:v>
                </c:pt>
                <c:pt idx="672">
                  <c:v>2592.12</c:v>
                </c:pt>
                <c:pt idx="673">
                  <c:v>2584.17</c:v>
                </c:pt>
                <c:pt idx="674">
                  <c:v>2589</c:v>
                </c:pt>
                <c:pt idx="675">
                  <c:v>2591.3000000000002</c:v>
                </c:pt>
                <c:pt idx="676">
                  <c:v>2601.4899999999998</c:v>
                </c:pt>
                <c:pt idx="677">
                  <c:v>2603.35</c:v>
                </c:pt>
                <c:pt idx="678">
                  <c:v>2607.79</c:v>
                </c:pt>
                <c:pt idx="679">
                  <c:v>2604.13</c:v>
                </c:pt>
                <c:pt idx="680">
                  <c:v>2610.15</c:v>
                </c:pt>
                <c:pt idx="681">
                  <c:v>2621.64</c:v>
                </c:pt>
                <c:pt idx="682">
                  <c:v>2620.87</c:v>
                </c:pt>
                <c:pt idx="683">
                  <c:v>2629.48</c:v>
                </c:pt>
                <c:pt idx="684">
                  <c:v>2618.0700000000002</c:v>
                </c:pt>
                <c:pt idx="685">
                  <c:v>2635.5</c:v>
                </c:pt>
                <c:pt idx="686">
                  <c:v>2648.37</c:v>
                </c:pt>
                <c:pt idx="687">
                  <c:v>2637.58</c:v>
                </c:pt>
                <c:pt idx="688">
                  <c:v>2645.22</c:v>
                </c:pt>
                <c:pt idx="689">
                  <c:v>2652.06</c:v>
                </c:pt>
                <c:pt idx="690">
                  <c:v>2658.59</c:v>
                </c:pt>
                <c:pt idx="691">
                  <c:v>2664.75</c:v>
                </c:pt>
                <c:pt idx="692">
                  <c:v>2666.68</c:v>
                </c:pt>
                <c:pt idx="693">
                  <c:v>2650.5</c:v>
                </c:pt>
                <c:pt idx="694">
                  <c:v>2668.58</c:v>
                </c:pt>
                <c:pt idx="695">
                  <c:v>2661.99</c:v>
                </c:pt>
                <c:pt idx="696">
                  <c:v>2656.12</c:v>
                </c:pt>
                <c:pt idx="697">
                  <c:v>2643.51</c:v>
                </c:pt>
                <c:pt idx="698">
                  <c:v>2636.22</c:v>
                </c:pt>
                <c:pt idx="699">
                  <c:v>2655.61</c:v>
                </c:pt>
                <c:pt idx="700">
                  <c:v>2633.32</c:v>
                </c:pt>
                <c:pt idx="701">
                  <c:v>2628.04</c:v>
                </c:pt>
                <c:pt idx="702">
                  <c:v>2633.75</c:v>
                </c:pt>
                <c:pt idx="703">
                  <c:v>2617.6</c:v>
                </c:pt>
                <c:pt idx="704">
                  <c:v>2628.1</c:v>
                </c:pt>
                <c:pt idx="705">
                  <c:v>2641.27</c:v>
                </c:pt>
                <c:pt idx="706">
                  <c:v>2641.53</c:v>
                </c:pt>
                <c:pt idx="707">
                  <c:v>2647.53</c:v>
                </c:pt>
                <c:pt idx="708">
                  <c:v>2659.55</c:v>
                </c:pt>
                <c:pt idx="709">
                  <c:v>2656.03</c:v>
                </c:pt>
                <c:pt idx="710">
                  <c:v>2680.82</c:v>
                </c:pt>
                <c:pt idx="711">
                  <c:v>2690.78</c:v>
                </c:pt>
                <c:pt idx="712">
                  <c:v>2718.56</c:v>
                </c:pt>
                <c:pt idx="713">
                  <c:v>2728.74</c:v>
                </c:pt>
                <c:pt idx="714">
                  <c:v>2730.56</c:v>
                </c:pt>
                <c:pt idx="715">
                  <c:v>2739.52</c:v>
                </c:pt>
                <c:pt idx="716">
                  <c:v>2726.01</c:v>
                </c:pt>
                <c:pt idx="717">
                  <c:v>2731.71</c:v>
                </c:pt>
                <c:pt idx="718">
                  <c:v>2753.38</c:v>
                </c:pt>
                <c:pt idx="719">
                  <c:v>2759.68</c:v>
                </c:pt>
                <c:pt idx="720">
                  <c:v>2765.82</c:v>
                </c:pt>
                <c:pt idx="721">
                  <c:v>2777.32</c:v>
                </c:pt>
                <c:pt idx="722">
                  <c:v>2793.81</c:v>
                </c:pt>
                <c:pt idx="723">
                  <c:v>2792.1</c:v>
                </c:pt>
                <c:pt idx="724">
                  <c:v>2757.69</c:v>
                </c:pt>
                <c:pt idx="725">
                  <c:v>2780.11</c:v>
                </c:pt>
                <c:pt idx="726">
                  <c:v>2772.48</c:v>
                </c:pt>
                <c:pt idx="727">
                  <c:v>2770.86</c:v>
                </c:pt>
                <c:pt idx="728">
                  <c:v>2785.38</c:v>
                </c:pt>
                <c:pt idx="729">
                  <c:v>2807.03</c:v>
                </c:pt>
                <c:pt idx="730">
                  <c:v>2801.65</c:v>
                </c:pt>
                <c:pt idx="731">
                  <c:v>2805.6</c:v>
                </c:pt>
                <c:pt idx="732">
                  <c:v>2813.31</c:v>
                </c:pt>
                <c:pt idx="733">
                  <c:v>2818.09</c:v>
                </c:pt>
                <c:pt idx="734">
                  <c:v>2806.17</c:v>
                </c:pt>
                <c:pt idx="735">
                  <c:v>2827.17</c:v>
                </c:pt>
                <c:pt idx="736">
                  <c:v>2819.34</c:v>
                </c:pt>
                <c:pt idx="737">
                  <c:v>2808.38</c:v>
                </c:pt>
                <c:pt idx="738">
                  <c:v>2790.26</c:v>
                </c:pt>
                <c:pt idx="739">
                  <c:v>2829.09</c:v>
                </c:pt>
                <c:pt idx="740">
                  <c:v>2835.58</c:v>
                </c:pt>
                <c:pt idx="741">
                  <c:v>2830.37</c:v>
                </c:pt>
                <c:pt idx="742">
                  <c:v>2843.48</c:v>
                </c:pt>
                <c:pt idx="743">
                  <c:v>2850.41</c:v>
                </c:pt>
                <c:pt idx="744">
                  <c:v>2838.69</c:v>
                </c:pt>
                <c:pt idx="745">
                  <c:v>2830.09</c:v>
                </c:pt>
                <c:pt idx="746">
                  <c:v>2828.86</c:v>
                </c:pt>
                <c:pt idx="747">
                  <c:v>2806.78</c:v>
                </c:pt>
                <c:pt idx="748">
                  <c:v>2750.47</c:v>
                </c:pt>
                <c:pt idx="749">
                  <c:v>2747.52</c:v>
                </c:pt>
                <c:pt idx="750">
                  <c:v>2728.33</c:v>
                </c:pt>
                <c:pt idx="751">
                  <c:v>2721</c:v>
                </c:pt>
                <c:pt idx="752">
                  <c:v>2704.32</c:v>
                </c:pt>
                <c:pt idx="753">
                  <c:v>2704.08</c:v>
                </c:pt>
                <c:pt idx="754">
                  <c:v>2715.47</c:v>
                </c:pt>
                <c:pt idx="755">
                  <c:v>2711.14</c:v>
                </c:pt>
                <c:pt idx="756">
                  <c:v>2708.66</c:v>
                </c:pt>
                <c:pt idx="757">
                  <c:v>2707.92</c:v>
                </c:pt>
                <c:pt idx="758">
                  <c:v>2658.95</c:v>
                </c:pt>
                <c:pt idx="759">
                  <c:v>2650.04</c:v>
                </c:pt>
                <c:pt idx="760">
                  <c:v>2663.74</c:v>
                </c:pt>
                <c:pt idx="761">
                  <c:v>2663.75</c:v>
                </c:pt>
                <c:pt idx="762">
                  <c:v>2673.52</c:v>
                </c:pt>
                <c:pt idx="763">
                  <c:v>2663.73</c:v>
                </c:pt>
                <c:pt idx="764">
                  <c:v>2671.97</c:v>
                </c:pt>
                <c:pt idx="765">
                  <c:v>2662.58</c:v>
                </c:pt>
                <c:pt idx="766">
                  <c:v>2666.21</c:v>
                </c:pt>
                <c:pt idx="767">
                  <c:v>2679.13</c:v>
                </c:pt>
                <c:pt idx="768">
                  <c:v>2675.64</c:v>
                </c:pt>
                <c:pt idx="769">
                  <c:v>2686.49</c:v>
                </c:pt>
                <c:pt idx="770">
                  <c:v>2683.66</c:v>
                </c:pt>
                <c:pt idx="771">
                  <c:v>2675.52</c:v>
                </c:pt>
                <c:pt idx="772">
                  <c:v>2677.84</c:v>
                </c:pt>
                <c:pt idx="773">
                  <c:v>2670.23</c:v>
                </c:pt>
                <c:pt idx="774">
                  <c:v>2668.06</c:v>
                </c:pt>
                <c:pt idx="775">
                  <c:v>2664.19</c:v>
                </c:pt>
                <c:pt idx="776">
                  <c:v>2654.06</c:v>
                </c:pt>
                <c:pt idx="777">
                  <c:v>2620.4699999999998</c:v>
                </c:pt>
                <c:pt idx="778">
                  <c:v>2622.02</c:v>
                </c:pt>
                <c:pt idx="779">
                  <c:v>2630.56</c:v>
                </c:pt>
                <c:pt idx="780">
                  <c:v>2641.33</c:v>
                </c:pt>
                <c:pt idx="781">
                  <c:v>2633.18</c:v>
                </c:pt>
                <c:pt idx="782">
                  <c:v>2637.04</c:v>
                </c:pt>
                <c:pt idx="783">
                  <c:v>2634.87</c:v>
                </c:pt>
                <c:pt idx="784">
                  <c:v>2631.34</c:v>
                </c:pt>
                <c:pt idx="785">
                  <c:v>2613.9299999999998</c:v>
                </c:pt>
                <c:pt idx="786">
                  <c:v>2604.84</c:v>
                </c:pt>
                <c:pt idx="787">
                  <c:v>2597.23</c:v>
                </c:pt>
                <c:pt idx="788">
                  <c:v>2598.19</c:v>
                </c:pt>
                <c:pt idx="789">
                  <c:v>2614.86</c:v>
                </c:pt>
                <c:pt idx="790">
                  <c:v>2600.21</c:v>
                </c:pt>
                <c:pt idx="791">
                  <c:v>2594.39</c:v>
                </c:pt>
                <c:pt idx="792">
                  <c:v>2586.1999999999998</c:v>
                </c:pt>
                <c:pt idx="793">
                  <c:v>2592.19</c:v>
                </c:pt>
                <c:pt idx="794">
                  <c:v>2589.9899999999998</c:v>
                </c:pt>
                <c:pt idx="795">
                  <c:v>2566.98</c:v>
                </c:pt>
                <c:pt idx="796">
                  <c:v>2577</c:v>
                </c:pt>
                <c:pt idx="797">
                  <c:v>2563.42</c:v>
                </c:pt>
                <c:pt idx="798">
                  <c:v>2553.56</c:v>
                </c:pt>
                <c:pt idx="799">
                  <c:v>2553.1</c:v>
                </c:pt>
                <c:pt idx="800">
                  <c:v>2539.44</c:v>
                </c:pt>
                <c:pt idx="801">
                  <c:v>2540.83</c:v>
                </c:pt>
                <c:pt idx="802">
                  <c:v>2552.9699999999998</c:v>
                </c:pt>
                <c:pt idx="803">
                  <c:v>2577.7800000000002</c:v>
                </c:pt>
                <c:pt idx="804">
                  <c:v>2541.4299999999998</c:v>
                </c:pt>
                <c:pt idx="805">
                  <c:v>2562.38</c:v>
                </c:pt>
                <c:pt idx="806">
                  <c:v>2569.5100000000002</c:v>
                </c:pt>
                <c:pt idx="807">
                  <c:v>2560.12</c:v>
                </c:pt>
                <c:pt idx="808">
                  <c:v>2566.1</c:v>
                </c:pt>
                <c:pt idx="809">
                  <c:v>2562.1799999999998</c:v>
                </c:pt>
                <c:pt idx="810">
                  <c:v>2553.38</c:v>
                </c:pt>
                <c:pt idx="811">
                  <c:v>2535.5500000000002</c:v>
                </c:pt>
                <c:pt idx="812">
                  <c:v>2523.02</c:v>
                </c:pt>
                <c:pt idx="813">
                  <c:v>2512.29</c:v>
                </c:pt>
                <c:pt idx="814">
                  <c:v>2513.54</c:v>
                </c:pt>
                <c:pt idx="815">
                  <c:v>2519.7199999999998</c:v>
                </c:pt>
                <c:pt idx="816">
                  <c:v>2530.0700000000002</c:v>
                </c:pt>
                <c:pt idx="817">
                  <c:v>2528.2600000000002</c:v>
                </c:pt>
                <c:pt idx="818">
                  <c:v>2518.56</c:v>
                </c:pt>
                <c:pt idx="819">
                  <c:v>2531.8000000000002</c:v>
                </c:pt>
                <c:pt idx="820">
                  <c:v>2542.7399999999998</c:v>
                </c:pt>
                <c:pt idx="821">
                  <c:v>2528.33</c:v>
                </c:pt>
                <c:pt idx="822">
                  <c:v>2532.2399999999998</c:v>
                </c:pt>
                <c:pt idx="823">
                  <c:v>2531.6999999999998</c:v>
                </c:pt>
                <c:pt idx="824">
                  <c:v>2516.0700000000002</c:v>
                </c:pt>
                <c:pt idx="825">
                  <c:v>2492.6</c:v>
                </c:pt>
                <c:pt idx="826">
                  <c:v>2488.13</c:v>
                </c:pt>
                <c:pt idx="827">
                  <c:v>2484.46</c:v>
                </c:pt>
                <c:pt idx="828">
                  <c:v>2485.92</c:v>
                </c:pt>
                <c:pt idx="829">
                  <c:v>2488.79</c:v>
                </c:pt>
                <c:pt idx="830">
                  <c:v>2509.2399999999998</c:v>
                </c:pt>
                <c:pt idx="831">
                  <c:v>2513.5700000000002</c:v>
                </c:pt>
                <c:pt idx="832">
                  <c:v>2513.5700000000002</c:v>
                </c:pt>
                <c:pt idx="833">
                  <c:v>2521.56</c:v>
                </c:pt>
                <c:pt idx="834">
                  <c:v>2532.34</c:v>
                </c:pt>
                <c:pt idx="835">
                  <c:v>2520.21</c:v>
                </c:pt>
                <c:pt idx="836">
                  <c:v>2532.46</c:v>
                </c:pt>
                <c:pt idx="837">
                  <c:v>2518.73</c:v>
                </c:pt>
                <c:pt idx="838">
                  <c:v>2505.5700000000002</c:v>
                </c:pt>
                <c:pt idx="839">
                  <c:v>2516.12</c:v>
                </c:pt>
                <c:pt idx="840">
                  <c:v>2511.14</c:v>
                </c:pt>
                <c:pt idx="841">
                  <c:v>2523.38</c:v>
                </c:pt>
                <c:pt idx="842">
                  <c:v>2529.6</c:v>
                </c:pt>
                <c:pt idx="843">
                  <c:v>2540.4699999999998</c:v>
                </c:pt>
                <c:pt idx="844">
                  <c:v>2546.09</c:v>
                </c:pt>
                <c:pt idx="845">
                  <c:v>2553.1</c:v>
                </c:pt>
                <c:pt idx="846">
                  <c:v>2550.75</c:v>
                </c:pt>
                <c:pt idx="847">
                  <c:v>2544.3000000000002</c:v>
                </c:pt>
                <c:pt idx="848">
                  <c:v>2539.1</c:v>
                </c:pt>
                <c:pt idx="849">
                  <c:v>2549.9899999999998</c:v>
                </c:pt>
                <c:pt idx="850">
                  <c:v>2530.27</c:v>
                </c:pt>
                <c:pt idx="851">
                  <c:v>2531.13</c:v>
                </c:pt>
                <c:pt idx="852">
                  <c:v>2505.7600000000002</c:v>
                </c:pt>
                <c:pt idx="853">
                  <c:v>2514.34</c:v>
                </c:pt>
                <c:pt idx="854">
                  <c:v>2532.4499999999998</c:v>
                </c:pt>
                <c:pt idx="855">
                  <c:v>2554.5300000000002</c:v>
                </c:pt>
                <c:pt idx="856">
                  <c:v>2559.6999999999998</c:v>
                </c:pt>
                <c:pt idx="857">
                  <c:v>2579.69</c:v>
                </c:pt>
                <c:pt idx="858">
                  <c:v>2566.33</c:v>
                </c:pt>
                <c:pt idx="859">
                  <c:v>2561.41</c:v>
                </c:pt>
                <c:pt idx="860">
                  <c:v>2559.41</c:v>
                </c:pt>
                <c:pt idx="861">
                  <c:v>2542.7600000000002</c:v>
                </c:pt>
                <c:pt idx="862">
                  <c:v>2527.84</c:v>
                </c:pt>
                <c:pt idx="863">
                  <c:v>2559.59</c:v>
                </c:pt>
                <c:pt idx="864">
                  <c:v>2575.6999999999998</c:v>
                </c:pt>
                <c:pt idx="865">
                  <c:v>2574.79</c:v>
                </c:pt>
                <c:pt idx="866">
                  <c:v>2567.5100000000002</c:v>
                </c:pt>
                <c:pt idx="867">
                  <c:v>2576.81</c:v>
                </c:pt>
                <c:pt idx="868">
                  <c:v>2576.37</c:v>
                </c:pt>
                <c:pt idx="869">
                  <c:v>2553.0500000000002</c:v>
                </c:pt>
                <c:pt idx="870">
                  <c:v>2553.34</c:v>
                </c:pt>
                <c:pt idx="871">
                  <c:v>2556.25</c:v>
                </c:pt>
                <c:pt idx="872">
                  <c:v>2555.31</c:v>
                </c:pt>
                <c:pt idx="873">
                  <c:v>2592</c:v>
                </c:pt>
                <c:pt idx="874">
                  <c:v>2606.2800000000002</c:v>
                </c:pt>
                <c:pt idx="875">
                  <c:v>2644.65</c:v>
                </c:pt>
                <c:pt idx="876">
                  <c:v>2647.21</c:v>
                </c:pt>
                <c:pt idx="877">
                  <c:v>2638.67</c:v>
                </c:pt>
                <c:pt idx="878">
                  <c:v>2614.21</c:v>
                </c:pt>
                <c:pt idx="879">
                  <c:v>2601.9299999999998</c:v>
                </c:pt>
                <c:pt idx="880">
                  <c:v>2601.4299999999998</c:v>
                </c:pt>
                <c:pt idx="881">
                  <c:v>2614.56</c:v>
                </c:pt>
                <c:pt idx="882">
                  <c:v>2624.19</c:v>
                </c:pt>
                <c:pt idx="883">
                  <c:v>2620.2600000000002</c:v>
                </c:pt>
                <c:pt idx="884">
                  <c:v>2604.14</c:v>
                </c:pt>
                <c:pt idx="885">
                  <c:v>2583.2399999999998</c:v>
                </c:pt>
                <c:pt idx="886">
                  <c:v>2582.34</c:v>
                </c:pt>
                <c:pt idx="887">
                  <c:v>2599.14</c:v>
                </c:pt>
                <c:pt idx="888">
                  <c:v>2597.38</c:v>
                </c:pt>
                <c:pt idx="889">
                  <c:v>2612.12</c:v>
                </c:pt>
                <c:pt idx="890">
                  <c:v>2606.5500000000002</c:v>
                </c:pt>
                <c:pt idx="891">
                  <c:v>2625.95</c:v>
                </c:pt>
                <c:pt idx="892">
                  <c:v>2612.91</c:v>
                </c:pt>
                <c:pt idx="893">
                  <c:v>2637.5</c:v>
                </c:pt>
                <c:pt idx="894">
                  <c:v>2656.9</c:v>
                </c:pt>
                <c:pt idx="895">
                  <c:v>2686.76</c:v>
                </c:pt>
                <c:pt idx="896">
                  <c:v>2701.24</c:v>
                </c:pt>
                <c:pt idx="897">
                  <c:v>2703.46</c:v>
                </c:pt>
                <c:pt idx="898">
                  <c:v>2704.57</c:v>
                </c:pt>
                <c:pt idx="899">
                  <c:v>2660.81</c:v>
                </c:pt>
                <c:pt idx="900">
                  <c:v>2678.22</c:v>
                </c:pt>
                <c:pt idx="901">
                  <c:v>2686.25</c:v>
                </c:pt>
                <c:pt idx="902">
                  <c:v>2701.02</c:v>
                </c:pt>
                <c:pt idx="903">
                  <c:v>2702.1</c:v>
                </c:pt>
                <c:pt idx="904">
                  <c:v>2753.98</c:v>
                </c:pt>
                <c:pt idx="905">
                  <c:v>2808.46</c:v>
                </c:pt>
                <c:pt idx="906">
                  <c:v>2849.4</c:v>
                </c:pt>
                <c:pt idx="907">
                  <c:v>2818.9</c:v>
                </c:pt>
                <c:pt idx="908">
                  <c:v>2812.12</c:v>
                </c:pt>
                <c:pt idx="909">
                  <c:v>2848.35</c:v>
                </c:pt>
                <c:pt idx="910">
                  <c:v>2906.72</c:v>
                </c:pt>
                <c:pt idx="911">
                  <c:v>2951.72</c:v>
                </c:pt>
                <c:pt idx="912">
                  <c:v>3012</c:v>
                </c:pt>
                <c:pt idx="913">
                  <c:v>2994.61</c:v>
                </c:pt>
                <c:pt idx="914">
                  <c:v>3000.12</c:v>
                </c:pt>
                <c:pt idx="915">
                  <c:v>3066.98</c:v>
                </c:pt>
                <c:pt idx="916">
                  <c:v>3003.44</c:v>
                </c:pt>
                <c:pt idx="917">
                  <c:v>2868.52</c:v>
                </c:pt>
                <c:pt idx="918">
                  <c:v>2820.65</c:v>
                </c:pt>
                <c:pt idx="919">
                  <c:v>2840.32</c:v>
                </c:pt>
                <c:pt idx="920">
                  <c:v>2860.98</c:v>
                </c:pt>
                <c:pt idx="921">
                  <c:v>2883.02</c:v>
                </c:pt>
                <c:pt idx="922">
                  <c:v>2901.12</c:v>
                </c:pt>
                <c:pt idx="923">
                  <c:v>2909.23</c:v>
                </c:pt>
                <c:pt idx="924">
                  <c:v>2909.23</c:v>
                </c:pt>
                <c:pt idx="925">
                  <c:v>2870.29</c:v>
                </c:pt>
                <c:pt idx="926">
                  <c:v>2874.87</c:v>
                </c:pt>
                <c:pt idx="927">
                  <c:v>2921.44</c:v>
                </c:pt>
                <c:pt idx="928">
                  <c:v>2880.03</c:v>
                </c:pt>
                <c:pt idx="929">
                  <c:v>2830.23</c:v>
                </c:pt>
                <c:pt idx="930">
                  <c:v>2861</c:v>
                </c:pt>
                <c:pt idx="931">
                  <c:v>2877.19</c:v>
                </c:pt>
                <c:pt idx="932">
                  <c:v>2871.67</c:v>
                </c:pt>
                <c:pt idx="933">
                  <c:v>2802.27</c:v>
                </c:pt>
                <c:pt idx="934">
                  <c:v>2802.27</c:v>
                </c:pt>
                <c:pt idx="935">
                  <c:v>2802.27</c:v>
                </c:pt>
                <c:pt idx="936">
                  <c:v>2802.27</c:v>
                </c:pt>
                <c:pt idx="937">
                  <c:v>2802.27</c:v>
                </c:pt>
                <c:pt idx="938">
                  <c:v>2802.27</c:v>
                </c:pt>
                <c:pt idx="939">
                  <c:v>2802.27</c:v>
                </c:pt>
                <c:pt idx="940">
                  <c:v>2802.27</c:v>
                </c:pt>
                <c:pt idx="941">
                  <c:v>2802.27</c:v>
                </c:pt>
                <c:pt idx="942">
                  <c:v>2802.27</c:v>
                </c:pt>
                <c:pt idx="943">
                  <c:v>2802.27</c:v>
                </c:pt>
                <c:pt idx="944">
                  <c:v>2802.27</c:v>
                </c:pt>
                <c:pt idx="945">
                  <c:v>2802.27</c:v>
                </c:pt>
                <c:pt idx="946">
                  <c:v>2802.27</c:v>
                </c:pt>
                <c:pt idx="947">
                  <c:v>2802.27</c:v>
                </c:pt>
                <c:pt idx="948">
                  <c:v>2802.27</c:v>
                </c:pt>
                <c:pt idx="949">
                  <c:v>2802.27</c:v>
                </c:pt>
                <c:pt idx="950">
                  <c:v>2802.27</c:v>
                </c:pt>
                <c:pt idx="951">
                  <c:v>2802.27</c:v>
                </c:pt>
                <c:pt idx="952">
                  <c:v>2763.06</c:v>
                </c:pt>
                <c:pt idx="953">
                  <c:v>2784.3</c:v>
                </c:pt>
                <c:pt idx="954">
                  <c:v>2774.26</c:v>
                </c:pt>
                <c:pt idx="955">
                  <c:v>2812.98</c:v>
                </c:pt>
                <c:pt idx="956">
                  <c:v>2832.66</c:v>
                </c:pt>
                <c:pt idx="957">
                  <c:v>2824.48</c:v>
                </c:pt>
                <c:pt idx="958">
                  <c:v>2811.79</c:v>
                </c:pt>
                <c:pt idx="959">
                  <c:v>2806.61</c:v>
                </c:pt>
                <c:pt idx="960">
                  <c:v>2831.48</c:v>
                </c:pt>
                <c:pt idx="961">
                  <c:v>2853.51</c:v>
                </c:pt>
                <c:pt idx="962">
                  <c:v>2854.3</c:v>
                </c:pt>
                <c:pt idx="963">
                  <c:v>2815.36</c:v>
                </c:pt>
                <c:pt idx="964">
                  <c:v>2812.67</c:v>
                </c:pt>
                <c:pt idx="965">
                  <c:v>2815.84</c:v>
                </c:pt>
                <c:pt idx="966">
                  <c:v>2785.87</c:v>
                </c:pt>
                <c:pt idx="967">
                  <c:v>2770.07</c:v>
                </c:pt>
                <c:pt idx="968">
                  <c:v>2813.75</c:v>
                </c:pt>
                <c:pt idx="969">
                  <c:v>2824.08</c:v>
                </c:pt>
                <c:pt idx="970">
                  <c:v>2790.3</c:v>
                </c:pt>
                <c:pt idx="971">
                  <c:v>2788.51</c:v>
                </c:pt>
                <c:pt idx="972">
                  <c:v>2766.83</c:v>
                </c:pt>
                <c:pt idx="973">
                  <c:v>2785.3</c:v>
                </c:pt>
                <c:pt idx="974">
                  <c:v>2799.54</c:v>
                </c:pt>
                <c:pt idx="975">
                  <c:v>2775.71</c:v>
                </c:pt>
                <c:pt idx="976">
                  <c:v>2793.72</c:v>
                </c:pt>
                <c:pt idx="977">
                  <c:v>2793.72</c:v>
                </c:pt>
                <c:pt idx="978">
                  <c:v>2770.92</c:v>
                </c:pt>
                <c:pt idx="979">
                  <c:v>2732.09</c:v>
                </c:pt>
                <c:pt idx="980">
                  <c:v>2732.09</c:v>
                </c:pt>
                <c:pt idx="981">
                  <c:v>2705.61</c:v>
                </c:pt>
                <c:pt idx="982">
                  <c:v>2705.61</c:v>
                </c:pt>
                <c:pt idx="983">
                  <c:v>2659.49</c:v>
                </c:pt>
                <c:pt idx="984">
                  <c:v>2677.39</c:v>
                </c:pt>
                <c:pt idx="985">
                  <c:v>2694.69</c:v>
                </c:pt>
                <c:pt idx="986">
                  <c:v>2681.38</c:v>
                </c:pt>
                <c:pt idx="987">
                  <c:v>2671.24</c:v>
                </c:pt>
                <c:pt idx="988">
                  <c:v>2671.24</c:v>
                </c:pt>
                <c:pt idx="989">
                  <c:v>2666.88</c:v>
                </c:pt>
                <c:pt idx="990">
                  <c:v>2641.86</c:v>
                </c:pt>
                <c:pt idx="991">
                  <c:v>2673.39</c:v>
                </c:pt>
                <c:pt idx="992">
                  <c:v>2661.98</c:v>
                </c:pt>
                <c:pt idx="993">
                  <c:v>2663.97</c:v>
                </c:pt>
                <c:pt idx="994">
                  <c:v>2618.71</c:v>
                </c:pt>
                <c:pt idx="995">
                  <c:v>2615.29</c:v>
                </c:pt>
                <c:pt idx="996">
                  <c:v>2627.34</c:v>
                </c:pt>
                <c:pt idx="997">
                  <c:v>2684.39</c:v>
                </c:pt>
                <c:pt idx="998">
                  <c:v>2685.59</c:v>
                </c:pt>
                <c:pt idx="999">
                  <c:v>2653.31</c:v>
                </c:pt>
                <c:pt idx="1000">
                  <c:v>2652.98</c:v>
                </c:pt>
                <c:pt idx="1001">
                  <c:v>2678.41</c:v>
                </c:pt>
                <c:pt idx="1002">
                  <c:v>2648.8</c:v>
                </c:pt>
                <c:pt idx="1003">
                  <c:v>2653.5</c:v>
                </c:pt>
                <c:pt idx="1004">
                  <c:v>2682.49</c:v>
                </c:pt>
                <c:pt idx="1005">
                  <c:v>2668.2</c:v>
                </c:pt>
                <c:pt idx="1006">
                  <c:v>2728.55</c:v>
                </c:pt>
                <c:pt idx="1007">
                  <c:v>2737.98</c:v>
                </c:pt>
                <c:pt idx="1008">
                  <c:v>2767.55</c:v>
                </c:pt>
                <c:pt idx="1009">
                  <c:v>2783.24</c:v>
                </c:pt>
                <c:pt idx="1010">
                  <c:v>2771.43</c:v>
                </c:pt>
                <c:pt idx="1011">
                  <c:v>2791.24</c:v>
                </c:pt>
                <c:pt idx="1012">
                  <c:v>2744.74</c:v>
                </c:pt>
                <c:pt idx="1013">
                  <c:v>2777.96</c:v>
                </c:pt>
                <c:pt idx="1014">
                  <c:v>2768.03</c:v>
                </c:pt>
                <c:pt idx="1015">
                  <c:v>2778.44</c:v>
                </c:pt>
                <c:pt idx="1016">
                  <c:v>2779.56</c:v>
                </c:pt>
                <c:pt idx="1017">
                  <c:v>2789.94</c:v>
                </c:pt>
                <c:pt idx="1018">
                  <c:v>2817.29</c:v>
                </c:pt>
                <c:pt idx="1019">
                  <c:v>2863.57</c:v>
                </c:pt>
                <c:pt idx="1020">
                  <c:v>2929.47</c:v>
                </c:pt>
                <c:pt idx="1021">
                  <c:v>2943.22</c:v>
                </c:pt>
                <c:pt idx="1022">
                  <c:v>2890.05</c:v>
                </c:pt>
                <c:pt idx="1023">
                  <c:v>2845.69</c:v>
                </c:pt>
                <c:pt idx="1024">
                  <c:v>2851.29</c:v>
                </c:pt>
                <c:pt idx="1025">
                  <c:v>2845.29</c:v>
                </c:pt>
                <c:pt idx="1026">
                  <c:v>2839.32</c:v>
                </c:pt>
                <c:pt idx="1027">
                  <c:v>2876.62</c:v>
                </c:pt>
                <c:pt idx="1028">
                  <c:v>2883.9</c:v>
                </c:pt>
                <c:pt idx="1029">
                  <c:v>2879.21</c:v>
                </c:pt>
                <c:pt idx="1030">
                  <c:v>2878.99</c:v>
                </c:pt>
                <c:pt idx="1031">
                  <c:v>2857.84</c:v>
                </c:pt>
                <c:pt idx="1032">
                  <c:v>2877.99</c:v>
                </c:pt>
                <c:pt idx="1033">
                  <c:v>2864.48</c:v>
                </c:pt>
                <c:pt idx="1034">
                  <c:v>2895.84</c:v>
                </c:pt>
                <c:pt idx="1035">
                  <c:v>2907.66</c:v>
                </c:pt>
                <c:pt idx="1036">
                  <c:v>2915.74</c:v>
                </c:pt>
                <c:pt idx="1037">
                  <c:v>2903.61</c:v>
                </c:pt>
                <c:pt idx="1038">
                  <c:v>2932.63</c:v>
                </c:pt>
                <c:pt idx="1039">
                  <c:v>2934.08</c:v>
                </c:pt>
                <c:pt idx="1040">
                  <c:v>2940.6</c:v>
                </c:pt>
                <c:pt idx="1041">
                  <c:v>2966.32</c:v>
                </c:pt>
                <c:pt idx="1042">
                  <c:v>2952.29</c:v>
                </c:pt>
                <c:pt idx="1043">
                  <c:v>2983.45</c:v>
                </c:pt>
                <c:pt idx="1044">
                  <c:v>2976.09</c:v>
                </c:pt>
                <c:pt idx="1045">
                  <c:v>2965.35</c:v>
                </c:pt>
                <c:pt idx="1046">
                  <c:v>2986.78</c:v>
                </c:pt>
                <c:pt idx="1047">
                  <c:v>2963.68</c:v>
                </c:pt>
                <c:pt idx="1048">
                  <c:v>2996.52</c:v>
                </c:pt>
                <c:pt idx="1049">
                  <c:v>3004.83</c:v>
                </c:pt>
                <c:pt idx="1050">
                  <c:v>3041.94</c:v>
                </c:pt>
                <c:pt idx="1051">
                  <c:v>3125.77</c:v>
                </c:pt>
                <c:pt idx="1052">
                  <c:v>3156.09</c:v>
                </c:pt>
                <c:pt idx="1053">
                  <c:v>3148.12</c:v>
                </c:pt>
                <c:pt idx="1054">
                  <c:v>3149.41</c:v>
                </c:pt>
                <c:pt idx="1055">
                  <c:v>3139.74</c:v>
                </c:pt>
                <c:pt idx="1056">
                  <c:v>3139.31</c:v>
                </c:pt>
                <c:pt idx="1057">
                  <c:v>3179.05</c:v>
                </c:pt>
                <c:pt idx="1058">
                  <c:v>3189.79</c:v>
                </c:pt>
                <c:pt idx="1059">
                  <c:v>3206.09</c:v>
                </c:pt>
                <c:pt idx="1060">
                  <c:v>3216.85</c:v>
                </c:pt>
                <c:pt idx="1061">
                  <c:v>3193.14</c:v>
                </c:pt>
                <c:pt idx="1062">
                  <c:v>3254.55</c:v>
                </c:pt>
                <c:pt idx="1063">
                  <c:v>3276.92</c:v>
                </c:pt>
                <c:pt idx="1064">
                  <c:v>3295.06</c:v>
                </c:pt>
                <c:pt idx="1065">
                  <c:v>3332.44</c:v>
                </c:pt>
                <c:pt idx="1066">
                  <c:v>3321.7</c:v>
                </c:pt>
                <c:pt idx="1067">
                  <c:v>3342.33</c:v>
                </c:pt>
                <c:pt idx="1068">
                  <c:v>3414.89</c:v>
                </c:pt>
                <c:pt idx="1069">
                  <c:v>3500.04</c:v>
                </c:pt>
                <c:pt idx="1070">
                  <c:v>3688.66</c:v>
                </c:pt>
                <c:pt idx="1071">
                  <c:v>3675.29</c:v>
                </c:pt>
                <c:pt idx="1072">
                  <c:v>3692.54</c:v>
                </c:pt>
                <c:pt idx="1073">
                  <c:v>3605.76</c:v>
                </c:pt>
                <c:pt idx="1074">
                  <c:v>3605.76</c:v>
                </c:pt>
                <c:pt idx="1075">
                  <c:v>3454.18</c:v>
                </c:pt>
                <c:pt idx="1076">
                  <c:v>3476.01</c:v>
                </c:pt>
                <c:pt idx="1077">
                  <c:v>3536.7</c:v>
                </c:pt>
                <c:pt idx="1078">
                  <c:v>3303.36</c:v>
                </c:pt>
                <c:pt idx="1079">
                  <c:v>3467.87</c:v>
                </c:pt>
                <c:pt idx="1080">
                  <c:v>3470.36</c:v>
                </c:pt>
                <c:pt idx="1081">
                  <c:v>3503.14</c:v>
                </c:pt>
                <c:pt idx="1082">
                  <c:v>3459.1</c:v>
                </c:pt>
                <c:pt idx="1083">
                  <c:v>3445.61</c:v>
                </c:pt>
                <c:pt idx="1084">
                  <c:v>3395</c:v>
                </c:pt>
                <c:pt idx="1085">
                  <c:v>3428.34</c:v>
                </c:pt>
                <c:pt idx="1086">
                  <c:v>3424.61</c:v>
                </c:pt>
                <c:pt idx="1087">
                  <c:v>3356.09</c:v>
                </c:pt>
                <c:pt idx="1088">
                  <c:v>3365.46</c:v>
                </c:pt>
                <c:pt idx="1089">
                  <c:v>3408.45</c:v>
                </c:pt>
                <c:pt idx="1090">
                  <c:v>3376.89</c:v>
                </c:pt>
                <c:pt idx="1091">
                  <c:v>3419.83</c:v>
                </c:pt>
                <c:pt idx="1092">
                  <c:v>3455.69</c:v>
                </c:pt>
                <c:pt idx="1093">
                  <c:v>3524.24</c:v>
                </c:pt>
                <c:pt idx="1094">
                  <c:v>3434.99</c:v>
                </c:pt>
                <c:pt idx="1095">
                  <c:v>3459.32</c:v>
                </c:pt>
                <c:pt idx="1096">
                  <c:v>3497.82</c:v>
                </c:pt>
                <c:pt idx="1097">
                  <c:v>3458.08</c:v>
                </c:pt>
                <c:pt idx="1098">
                  <c:v>3414.88</c:v>
                </c:pt>
                <c:pt idx="1099">
                  <c:v>3386.94</c:v>
                </c:pt>
                <c:pt idx="1100">
                  <c:v>3338.38</c:v>
                </c:pt>
                <c:pt idx="1101">
                  <c:v>3270.38</c:v>
                </c:pt>
                <c:pt idx="1102">
                  <c:v>3258.02</c:v>
                </c:pt>
                <c:pt idx="1103">
                  <c:v>3249.26</c:v>
                </c:pt>
                <c:pt idx="1104">
                  <c:v>3244.69</c:v>
                </c:pt>
                <c:pt idx="1105">
                  <c:v>3310.63</c:v>
                </c:pt>
                <c:pt idx="1106">
                  <c:v>3341.63</c:v>
                </c:pt>
                <c:pt idx="1107">
                  <c:v>3327.45</c:v>
                </c:pt>
                <c:pt idx="1108">
                  <c:v>3271.55</c:v>
                </c:pt>
                <c:pt idx="1109">
                  <c:v>3301.29</c:v>
                </c:pt>
                <c:pt idx="1110">
                  <c:v>3331.36</c:v>
                </c:pt>
                <c:pt idx="1111">
                  <c:v>3368.36</c:v>
                </c:pt>
                <c:pt idx="1112">
                  <c:v>3309.45</c:v>
                </c:pt>
                <c:pt idx="1113">
                  <c:v>3227.74</c:v>
                </c:pt>
                <c:pt idx="1114">
                  <c:v>3213.24</c:v>
                </c:pt>
                <c:pt idx="1115">
                  <c:v>3263.95</c:v>
                </c:pt>
                <c:pt idx="1116">
                  <c:v>3244.3</c:v>
                </c:pt>
                <c:pt idx="1117">
                  <c:v>3193</c:v>
                </c:pt>
                <c:pt idx="1118">
                  <c:v>3192.53</c:v>
                </c:pt>
                <c:pt idx="1119">
                  <c:v>3176.89</c:v>
                </c:pt>
                <c:pt idx="1120">
                  <c:v>3070.76</c:v>
                </c:pt>
                <c:pt idx="1121">
                  <c:v>3069.73</c:v>
                </c:pt>
                <c:pt idx="1122">
                  <c:v>3117.16</c:v>
                </c:pt>
                <c:pt idx="1123">
                  <c:v>3137.89</c:v>
                </c:pt>
                <c:pt idx="1124">
                  <c:v>3160.74</c:v>
                </c:pt>
                <c:pt idx="1125">
                  <c:v>3255.57</c:v>
                </c:pt>
                <c:pt idx="1126">
                  <c:v>3241.68</c:v>
                </c:pt>
                <c:pt idx="1127">
                  <c:v>3270.83</c:v>
                </c:pt>
                <c:pt idx="1128">
                  <c:v>3275.18</c:v>
                </c:pt>
                <c:pt idx="1129">
                  <c:v>3334.39</c:v>
                </c:pt>
                <c:pt idx="1130">
                  <c:v>3286.07</c:v>
                </c:pt>
                <c:pt idx="1131">
                  <c:v>3285.61</c:v>
                </c:pt>
                <c:pt idx="1132">
                  <c:v>3285.61</c:v>
                </c:pt>
                <c:pt idx="1133">
                  <c:v>3287.59</c:v>
                </c:pt>
                <c:pt idx="1134">
                  <c:v>3284.49</c:v>
                </c:pt>
                <c:pt idx="1135">
                  <c:v>3278.17</c:v>
                </c:pt>
                <c:pt idx="1136">
                  <c:v>3338.8</c:v>
                </c:pt>
                <c:pt idx="1137">
                  <c:v>3324.25</c:v>
                </c:pt>
                <c:pt idx="1138">
                  <c:v>3458.32</c:v>
                </c:pt>
                <c:pt idx="1139">
                  <c:v>3424.66</c:v>
                </c:pt>
                <c:pt idx="1140">
                  <c:v>3463.76</c:v>
                </c:pt>
                <c:pt idx="1141">
                  <c:v>3621.64</c:v>
                </c:pt>
                <c:pt idx="1142">
                  <c:v>3606.95</c:v>
                </c:pt>
                <c:pt idx="1143">
                  <c:v>3581.27</c:v>
                </c:pt>
                <c:pt idx="1144">
                  <c:v>3627.64</c:v>
                </c:pt>
                <c:pt idx="1145">
                  <c:v>3670.45</c:v>
                </c:pt>
                <c:pt idx="1146">
                  <c:v>3619.61</c:v>
                </c:pt>
                <c:pt idx="1147">
                  <c:v>3597.73</c:v>
                </c:pt>
                <c:pt idx="1148">
                  <c:v>3623.03</c:v>
                </c:pt>
                <c:pt idx="1149">
                  <c:v>3641.4</c:v>
                </c:pt>
                <c:pt idx="1150">
                  <c:v>3649.63</c:v>
                </c:pt>
                <c:pt idx="1151">
                  <c:v>3608.52</c:v>
                </c:pt>
                <c:pt idx="1152">
                  <c:v>3573.54</c:v>
                </c:pt>
                <c:pt idx="1153">
                  <c:v>3480.66</c:v>
                </c:pt>
                <c:pt idx="1154">
                  <c:v>3475.41</c:v>
                </c:pt>
                <c:pt idx="1155">
                  <c:v>3427.2</c:v>
                </c:pt>
                <c:pt idx="1156">
                  <c:v>3410.87</c:v>
                </c:pt>
                <c:pt idx="1157">
                  <c:v>3455.51</c:v>
                </c:pt>
                <c:pt idx="1158">
                  <c:v>3452.79</c:v>
                </c:pt>
                <c:pt idx="1159">
                  <c:v>3551.05</c:v>
                </c:pt>
                <c:pt idx="1160">
                  <c:v>3569.65</c:v>
                </c:pt>
                <c:pt idx="1161">
                  <c:v>3544.22</c:v>
                </c:pt>
                <c:pt idx="1162">
                  <c:v>3534.47</c:v>
                </c:pt>
                <c:pt idx="1163">
                  <c:v>3513.37</c:v>
                </c:pt>
                <c:pt idx="1164">
                  <c:v>3537.23</c:v>
                </c:pt>
                <c:pt idx="1165">
                  <c:v>3589.07</c:v>
                </c:pt>
                <c:pt idx="1166">
                  <c:v>3593.68</c:v>
                </c:pt>
                <c:pt idx="1167">
                  <c:v>3586.97</c:v>
                </c:pt>
                <c:pt idx="1168">
                  <c:v>3647.1</c:v>
                </c:pt>
                <c:pt idx="1169">
                  <c:v>3637.29</c:v>
                </c:pt>
                <c:pt idx="1170">
                  <c:v>3561.34</c:v>
                </c:pt>
                <c:pt idx="1171">
                  <c:v>3652.88</c:v>
                </c:pt>
                <c:pt idx="1172">
                  <c:v>3681.64</c:v>
                </c:pt>
                <c:pt idx="1173">
                  <c:v>3682.08</c:v>
                </c:pt>
                <c:pt idx="1174">
                  <c:v>3576.07</c:v>
                </c:pt>
                <c:pt idx="1175">
                  <c:v>3583.49</c:v>
                </c:pt>
                <c:pt idx="1176">
                  <c:v>3634.55</c:v>
                </c:pt>
                <c:pt idx="1177">
                  <c:v>3756.6</c:v>
                </c:pt>
                <c:pt idx="1178">
                  <c:v>3787.72</c:v>
                </c:pt>
                <c:pt idx="1179">
                  <c:v>3699.05</c:v>
                </c:pt>
                <c:pt idx="1180">
                  <c:v>3715.96</c:v>
                </c:pt>
                <c:pt idx="1181">
                  <c:v>3800.35</c:v>
                </c:pt>
                <c:pt idx="1182">
                  <c:v>3827.45</c:v>
                </c:pt>
                <c:pt idx="1183">
                  <c:v>3831.54</c:v>
                </c:pt>
                <c:pt idx="1184">
                  <c:v>3867.68</c:v>
                </c:pt>
                <c:pt idx="1185">
                  <c:v>3809.1</c:v>
                </c:pt>
                <c:pt idx="1186">
                  <c:v>3801.6</c:v>
                </c:pt>
                <c:pt idx="1187">
                  <c:v>3789.8</c:v>
                </c:pt>
                <c:pt idx="1188">
                  <c:v>3768.02</c:v>
                </c:pt>
                <c:pt idx="1189">
                  <c:v>3711.55</c:v>
                </c:pt>
                <c:pt idx="1190">
                  <c:v>3702.19</c:v>
                </c:pt>
                <c:pt idx="1191">
                  <c:v>3654.61</c:v>
                </c:pt>
                <c:pt idx="1192">
                  <c:v>3660.11</c:v>
                </c:pt>
                <c:pt idx="1193">
                  <c:v>3684.21</c:v>
                </c:pt>
                <c:pt idx="1194">
                  <c:v>3618.99</c:v>
                </c:pt>
                <c:pt idx="1195">
                  <c:v>3599.57</c:v>
                </c:pt>
                <c:pt idx="1196">
                  <c:v>3611.27</c:v>
                </c:pt>
                <c:pt idx="1197">
                  <c:v>3552.27</c:v>
                </c:pt>
                <c:pt idx="1198">
                  <c:v>3510.13</c:v>
                </c:pt>
                <c:pt idx="1199">
                  <c:v>3524.61</c:v>
                </c:pt>
                <c:pt idx="1200">
                  <c:v>3484.31</c:v>
                </c:pt>
                <c:pt idx="1201">
                  <c:v>3449.43</c:v>
                </c:pt>
                <c:pt idx="1202">
                  <c:v>3468.33</c:v>
                </c:pt>
                <c:pt idx="1203">
                  <c:v>3569.2</c:v>
                </c:pt>
                <c:pt idx="1204">
                  <c:v>3590.06</c:v>
                </c:pt>
                <c:pt idx="1205">
                  <c:v>3513.12</c:v>
                </c:pt>
                <c:pt idx="1206">
                  <c:v>3527.84</c:v>
                </c:pt>
                <c:pt idx="1207">
                  <c:v>3562.7</c:v>
                </c:pt>
                <c:pt idx="1208">
                  <c:v>3571.53</c:v>
                </c:pt>
                <c:pt idx="1209">
                  <c:v>3479.79</c:v>
                </c:pt>
                <c:pt idx="1210">
                  <c:v>3445.33</c:v>
                </c:pt>
                <c:pt idx="1211">
                  <c:v>3441.04</c:v>
                </c:pt>
                <c:pt idx="1212">
                  <c:v>3411.16</c:v>
                </c:pt>
                <c:pt idx="1213">
                  <c:v>3392.2</c:v>
                </c:pt>
                <c:pt idx="1214">
                  <c:v>3426.16</c:v>
                </c:pt>
                <c:pt idx="1215">
                  <c:v>3441.02</c:v>
                </c:pt>
                <c:pt idx="1216">
                  <c:v>3459.51</c:v>
                </c:pt>
                <c:pt idx="1217">
                  <c:v>3440.34</c:v>
                </c:pt>
                <c:pt idx="1218">
                  <c:v>3418.61</c:v>
                </c:pt>
                <c:pt idx="1219">
                  <c:v>3418.61</c:v>
                </c:pt>
                <c:pt idx="1220">
                  <c:v>3461.13</c:v>
                </c:pt>
                <c:pt idx="1221">
                  <c:v>3491.4</c:v>
                </c:pt>
                <c:pt idx="1222">
                  <c:v>3545.9</c:v>
                </c:pt>
                <c:pt idx="1223">
                  <c:v>3510.04</c:v>
                </c:pt>
                <c:pt idx="1224">
                  <c:v>3482.4</c:v>
                </c:pt>
                <c:pt idx="1225">
                  <c:v>3426.16</c:v>
                </c:pt>
                <c:pt idx="1226">
                  <c:v>3387.25</c:v>
                </c:pt>
                <c:pt idx="1227">
                  <c:v>3397.01</c:v>
                </c:pt>
                <c:pt idx="1228">
                  <c:v>3407.29</c:v>
                </c:pt>
                <c:pt idx="1229">
                  <c:v>3299.33</c:v>
                </c:pt>
                <c:pt idx="1230">
                  <c:v>3272.85</c:v>
                </c:pt>
                <c:pt idx="1231">
                  <c:v>3290.8</c:v>
                </c:pt>
                <c:pt idx="1232">
                  <c:v>3311.37</c:v>
                </c:pt>
                <c:pt idx="1233">
                  <c:v>3348.2</c:v>
                </c:pt>
                <c:pt idx="1234">
                  <c:v>3330</c:v>
                </c:pt>
                <c:pt idx="1235">
                  <c:v>3329.28</c:v>
                </c:pt>
                <c:pt idx="1236">
                  <c:v>3303.98</c:v>
                </c:pt>
                <c:pt idx="1237">
                  <c:v>3281.43</c:v>
                </c:pt>
                <c:pt idx="1238">
                  <c:v>3262.92</c:v>
                </c:pt>
                <c:pt idx="1239">
                  <c:v>3326.49</c:v>
                </c:pt>
                <c:pt idx="1240">
                  <c:v>3352.57</c:v>
                </c:pt>
                <c:pt idx="1241">
                  <c:v>3371.37</c:v>
                </c:pt>
                <c:pt idx="1242">
                  <c:v>3365.23</c:v>
                </c:pt>
                <c:pt idx="1243">
                  <c:v>3394.89</c:v>
                </c:pt>
                <c:pt idx="1244">
                  <c:v>3353.82</c:v>
                </c:pt>
                <c:pt idx="1245">
                  <c:v>3336.41</c:v>
                </c:pt>
                <c:pt idx="1246">
                  <c:v>3319.34</c:v>
                </c:pt>
                <c:pt idx="1247">
                  <c:v>3376.49</c:v>
                </c:pt>
                <c:pt idx="1248">
                  <c:v>3403.25</c:v>
                </c:pt>
                <c:pt idx="1249">
                  <c:v>3390.94</c:v>
                </c:pt>
                <c:pt idx="1250">
                  <c:v>3402.83</c:v>
                </c:pt>
                <c:pt idx="1251">
                  <c:v>3431.95</c:v>
                </c:pt>
                <c:pt idx="1252">
                  <c:v>3419.84</c:v>
                </c:pt>
                <c:pt idx="1253">
                  <c:v>3408.11</c:v>
                </c:pt>
                <c:pt idx="1254">
                  <c:v>3413.95</c:v>
                </c:pt>
                <c:pt idx="1255">
                  <c:v>3428.39</c:v>
                </c:pt>
                <c:pt idx="1256">
                  <c:v>3420.28</c:v>
                </c:pt>
                <c:pt idx="1257">
                  <c:v>3417.21</c:v>
                </c:pt>
                <c:pt idx="1258">
                  <c:v>3456.08</c:v>
                </c:pt>
                <c:pt idx="1259">
                  <c:v>3477.93</c:v>
                </c:pt>
                <c:pt idx="1260">
                  <c:v>3427.21</c:v>
                </c:pt>
                <c:pt idx="1261">
                  <c:v>3427.51</c:v>
                </c:pt>
                <c:pt idx="1262">
                  <c:v>3364.37</c:v>
                </c:pt>
                <c:pt idx="1263">
                  <c:v>3287.84</c:v>
                </c:pt>
                <c:pt idx="1264">
                  <c:v>3310.48</c:v>
                </c:pt>
                <c:pt idx="1265">
                  <c:v>3353.82</c:v>
                </c:pt>
                <c:pt idx="1266">
                  <c:v>3352.18</c:v>
                </c:pt>
                <c:pt idx="1267">
                  <c:v>3383.49</c:v>
                </c:pt>
                <c:pt idx="1268">
                  <c:v>3358.77</c:v>
                </c:pt>
                <c:pt idx="1269">
                  <c:v>3406.77</c:v>
                </c:pt>
                <c:pt idx="1270">
                  <c:v>3407.14</c:v>
                </c:pt>
                <c:pt idx="1271">
                  <c:v>3347.56</c:v>
                </c:pt>
                <c:pt idx="1272">
                  <c:v>3373.02</c:v>
                </c:pt>
                <c:pt idx="1273">
                  <c:v>3347.39</c:v>
                </c:pt>
                <c:pt idx="1274">
                  <c:v>3219.15</c:v>
                </c:pt>
                <c:pt idx="1275">
                  <c:v>3274.67</c:v>
                </c:pt>
                <c:pt idx="1276">
                  <c:v>3348.03</c:v>
                </c:pt>
                <c:pt idx="1277">
                  <c:v>3343.86</c:v>
                </c:pt>
                <c:pt idx="1278">
                  <c:v>3252.65</c:v>
                </c:pt>
                <c:pt idx="1279">
                  <c:v>3252.65</c:v>
                </c:pt>
                <c:pt idx="1280">
                  <c:v>3250.11</c:v>
                </c:pt>
                <c:pt idx="1281">
                  <c:v>3224.76</c:v>
                </c:pt>
                <c:pt idx="1282">
                  <c:v>3292.33</c:v>
                </c:pt>
                <c:pt idx="1283">
                  <c:v>3322.44</c:v>
                </c:pt>
                <c:pt idx="1284">
                  <c:v>3301.86</c:v>
                </c:pt>
                <c:pt idx="1285">
                  <c:v>3267.39</c:v>
                </c:pt>
                <c:pt idx="1286">
                  <c:v>3241.83</c:v>
                </c:pt>
                <c:pt idx="1287">
                  <c:v>3232.51</c:v>
                </c:pt>
                <c:pt idx="1288">
                  <c:v>3265.12</c:v>
                </c:pt>
                <c:pt idx="1289">
                  <c:v>3226.19</c:v>
                </c:pt>
                <c:pt idx="1290">
                  <c:v>3238.31</c:v>
                </c:pt>
                <c:pt idx="1291">
                  <c:v>3226.98</c:v>
                </c:pt>
                <c:pt idx="1292">
                  <c:v>3227.99</c:v>
                </c:pt>
                <c:pt idx="1293">
                  <c:v>3232.39</c:v>
                </c:pt>
                <c:pt idx="1294">
                  <c:v>3216.85</c:v>
                </c:pt>
                <c:pt idx="1295">
                  <c:v>3235.44</c:v>
                </c:pt>
                <c:pt idx="1296">
                  <c:v>3293.97</c:v>
                </c:pt>
                <c:pt idx="1297">
                  <c:v>3378.99</c:v>
                </c:pt>
                <c:pt idx="1298">
                  <c:v>3405.46</c:v>
                </c:pt>
                <c:pt idx="1299">
                  <c:v>3455.99</c:v>
                </c:pt>
                <c:pt idx="1300">
                  <c:v>3441.08</c:v>
                </c:pt>
                <c:pt idx="1301">
                  <c:v>3467.91</c:v>
                </c:pt>
                <c:pt idx="1302">
                  <c:v>3439.87</c:v>
                </c:pt>
                <c:pt idx="1303">
                  <c:v>3461.9</c:v>
                </c:pt>
                <c:pt idx="1304">
                  <c:v>3417.37</c:v>
                </c:pt>
                <c:pt idx="1305">
                  <c:v>3326.16</c:v>
                </c:pt>
                <c:pt idx="1306">
                  <c:v>3327.65</c:v>
                </c:pt>
                <c:pt idx="1307">
                  <c:v>3292.05</c:v>
                </c:pt>
                <c:pt idx="1308">
                  <c:v>3254.51</c:v>
                </c:pt>
                <c:pt idx="1309">
                  <c:v>3281.56</c:v>
                </c:pt>
                <c:pt idx="1310">
                  <c:v>3281.53</c:v>
                </c:pt>
                <c:pt idx="1311">
                  <c:v>3312</c:v>
                </c:pt>
                <c:pt idx="1312">
                  <c:v>3269.03</c:v>
                </c:pt>
                <c:pt idx="1313">
                  <c:v>3247</c:v>
                </c:pt>
                <c:pt idx="1314">
                  <c:v>3260.81</c:v>
                </c:pt>
                <c:pt idx="1315">
                  <c:v>3277.97</c:v>
                </c:pt>
                <c:pt idx="1316">
                  <c:v>3316.14</c:v>
                </c:pt>
                <c:pt idx="1317">
                  <c:v>3264.09</c:v>
                </c:pt>
                <c:pt idx="1318">
                  <c:v>3225.44</c:v>
                </c:pt>
                <c:pt idx="1319">
                  <c:v>3260.58</c:v>
                </c:pt>
                <c:pt idx="1320">
                  <c:v>3274.72</c:v>
                </c:pt>
                <c:pt idx="1321">
                  <c:v>3310.72</c:v>
                </c:pt>
                <c:pt idx="1322">
                  <c:v>3331.58</c:v>
                </c:pt>
                <c:pt idx="1323">
                  <c:v>3297.38</c:v>
                </c:pt>
                <c:pt idx="1324">
                  <c:v>3326.36</c:v>
                </c:pt>
                <c:pt idx="1325">
                  <c:v>3246.86</c:v>
                </c:pt>
                <c:pt idx="1326">
                  <c:v>3199.97</c:v>
                </c:pt>
                <c:pt idx="1327">
                  <c:v>3196.2</c:v>
                </c:pt>
                <c:pt idx="1328">
                  <c:v>3258.8</c:v>
                </c:pt>
                <c:pt idx="1329">
                  <c:v>3300.36</c:v>
                </c:pt>
                <c:pt idx="1330">
                  <c:v>3347.32</c:v>
                </c:pt>
                <c:pt idx="1331">
                  <c:v>3280.24</c:v>
                </c:pt>
                <c:pt idx="1332">
                  <c:v>3278.77</c:v>
                </c:pt>
                <c:pt idx="1333">
                  <c:v>3305.45</c:v>
                </c:pt>
                <c:pt idx="1334">
                  <c:v>3266.38</c:v>
                </c:pt>
                <c:pt idx="1335">
                  <c:v>3256.07</c:v>
                </c:pt>
                <c:pt idx="1336">
                  <c:v>3245.21</c:v>
                </c:pt>
                <c:pt idx="1337">
                  <c:v>3213.46</c:v>
                </c:pt>
                <c:pt idx="1338">
                  <c:v>3284.15</c:v>
                </c:pt>
                <c:pt idx="1339">
                  <c:v>3273.81</c:v>
                </c:pt>
                <c:pt idx="1340">
                  <c:v>3278.18</c:v>
                </c:pt>
                <c:pt idx="1341">
                  <c:v>3229.9</c:v>
                </c:pt>
                <c:pt idx="1342">
                  <c:v>3235.62</c:v>
                </c:pt>
                <c:pt idx="1343">
                  <c:v>3148.7</c:v>
                </c:pt>
                <c:pt idx="1344">
                  <c:v>3291.75</c:v>
                </c:pt>
                <c:pt idx="1345">
                  <c:v>3321.29</c:v>
                </c:pt>
                <c:pt idx="1346">
                  <c:v>3305</c:v>
                </c:pt>
                <c:pt idx="1347">
                  <c:v>3276.94</c:v>
                </c:pt>
                <c:pt idx="1348">
                  <c:v>3247.02</c:v>
                </c:pt>
                <c:pt idx="1349">
                  <c:v>3224.29</c:v>
                </c:pt>
                <c:pt idx="1350">
                  <c:v>3215.84</c:v>
                </c:pt>
                <c:pt idx="1351">
                  <c:v>3227.44</c:v>
                </c:pt>
                <c:pt idx="1352">
                  <c:v>3208.98</c:v>
                </c:pt>
                <c:pt idx="1353">
                  <c:v>3201.4</c:v>
                </c:pt>
                <c:pt idx="1354">
                  <c:v>3190.42</c:v>
                </c:pt>
                <c:pt idx="1355">
                  <c:v>3185.45</c:v>
                </c:pt>
                <c:pt idx="1356">
                  <c:v>3194.86</c:v>
                </c:pt>
                <c:pt idx="1357">
                  <c:v>3201.28</c:v>
                </c:pt>
                <c:pt idx="1358">
                  <c:v>3190.87</c:v>
                </c:pt>
                <c:pt idx="1359">
                  <c:v>3209</c:v>
                </c:pt>
                <c:pt idx="1360">
                  <c:v>3231.15</c:v>
                </c:pt>
                <c:pt idx="1361">
                  <c:v>3260</c:v>
                </c:pt>
                <c:pt idx="1362">
                  <c:v>3256.41</c:v>
                </c:pt>
                <c:pt idx="1363">
                  <c:v>3315.79</c:v>
                </c:pt>
                <c:pt idx="1364">
                  <c:v>3358.7</c:v>
                </c:pt>
                <c:pt idx="1365">
                  <c:v>3408.6</c:v>
                </c:pt>
                <c:pt idx="1366">
                  <c:v>3392.17</c:v>
                </c:pt>
                <c:pt idx="1367">
                  <c:v>3383.27</c:v>
                </c:pt>
                <c:pt idx="1368">
                  <c:v>3259.37</c:v>
                </c:pt>
                <c:pt idx="1369">
                  <c:v>3332</c:v>
                </c:pt>
                <c:pt idx="1370">
                  <c:v>3324.56</c:v>
                </c:pt>
                <c:pt idx="1371">
                  <c:v>3345.52</c:v>
                </c:pt>
                <c:pt idx="1372">
                  <c:v>3326.49</c:v>
                </c:pt>
                <c:pt idx="1373">
                  <c:v>3321.28</c:v>
                </c:pt>
                <c:pt idx="1374">
                  <c:v>3365.63</c:v>
                </c:pt>
                <c:pt idx="1375">
                  <c:v>3344.09</c:v>
                </c:pt>
                <c:pt idx="1376">
                  <c:v>3311.19</c:v>
                </c:pt>
                <c:pt idx="1377">
                  <c:v>3367.13</c:v>
                </c:pt>
                <c:pt idx="1378">
                  <c:v>3377.01</c:v>
                </c:pt>
                <c:pt idx="1379">
                  <c:v>3368.48</c:v>
                </c:pt>
                <c:pt idx="1380">
                  <c:v>3346.12</c:v>
                </c:pt>
                <c:pt idx="1381">
                  <c:v>3352.46</c:v>
                </c:pt>
                <c:pt idx="1382">
                  <c:v>3290.48</c:v>
                </c:pt>
                <c:pt idx="1383">
                  <c:v>3273.3</c:v>
                </c:pt>
                <c:pt idx="1384">
                  <c:v>3292.45</c:v>
                </c:pt>
                <c:pt idx="1385">
                  <c:v>3268.72</c:v>
                </c:pt>
                <c:pt idx="1386">
                  <c:v>3175.96</c:v>
                </c:pt>
                <c:pt idx="1387">
                  <c:v>3157.43</c:v>
                </c:pt>
                <c:pt idx="1388">
                  <c:v>3196.78</c:v>
                </c:pt>
                <c:pt idx="1389">
                  <c:v>3171.71</c:v>
                </c:pt>
                <c:pt idx="1390">
                  <c:v>3135.57</c:v>
                </c:pt>
                <c:pt idx="1391">
                  <c:v>3088.77</c:v>
                </c:pt>
                <c:pt idx="1392">
                  <c:v>3136.99</c:v>
                </c:pt>
                <c:pt idx="1393">
                  <c:v>3118.58</c:v>
                </c:pt>
                <c:pt idx="1394">
                  <c:v>3137.8</c:v>
                </c:pt>
                <c:pt idx="1395">
                  <c:v>3116.24</c:v>
                </c:pt>
                <c:pt idx="1396">
                  <c:v>3133.54</c:v>
                </c:pt>
                <c:pt idx="1397">
                  <c:v>3132.94</c:v>
                </c:pt>
                <c:pt idx="1398">
                  <c:v>3134.74</c:v>
                </c:pt>
                <c:pt idx="1399">
                  <c:v>3119.7</c:v>
                </c:pt>
                <c:pt idx="1400">
                  <c:v>3195.76</c:v>
                </c:pt>
                <c:pt idx="1401">
                  <c:v>3161.05</c:v>
                </c:pt>
                <c:pt idx="1402">
                  <c:v>3161.05</c:v>
                </c:pt>
                <c:pt idx="1403">
                  <c:v>3141.47</c:v>
                </c:pt>
                <c:pt idx="1404">
                  <c:v>3108.1</c:v>
                </c:pt>
                <c:pt idx="1405">
                  <c:v>3108.6</c:v>
                </c:pt>
                <c:pt idx="1406">
                  <c:v>3109.8</c:v>
                </c:pt>
                <c:pt idx="1407">
                  <c:v>3084.74</c:v>
                </c:pt>
                <c:pt idx="1408">
                  <c:v>3084.74</c:v>
                </c:pt>
                <c:pt idx="1409">
                  <c:v>3084.74</c:v>
                </c:pt>
                <c:pt idx="1410">
                  <c:v>3091.32</c:v>
                </c:pt>
                <c:pt idx="1411">
                  <c:v>3121.44</c:v>
                </c:pt>
                <c:pt idx="1412">
                  <c:v>3140.85</c:v>
                </c:pt>
                <c:pt idx="1413">
                  <c:v>3113.49</c:v>
                </c:pt>
                <c:pt idx="1414">
                  <c:v>3133.57</c:v>
                </c:pt>
                <c:pt idx="1415">
                  <c:v>3133.57</c:v>
                </c:pt>
                <c:pt idx="1416">
                  <c:v>3133.57</c:v>
                </c:pt>
                <c:pt idx="1417">
                  <c:v>3118.05</c:v>
                </c:pt>
                <c:pt idx="1418">
                  <c:v>3125.56</c:v>
                </c:pt>
                <c:pt idx="1419">
                  <c:v>3136.32</c:v>
                </c:pt>
                <c:pt idx="1420">
                  <c:v>3132.13</c:v>
                </c:pt>
                <c:pt idx="1421">
                  <c:v>3118.22</c:v>
                </c:pt>
                <c:pt idx="1422">
                  <c:v>3118.22</c:v>
                </c:pt>
                <c:pt idx="1423">
                  <c:v>3118.22</c:v>
                </c:pt>
                <c:pt idx="1424">
                  <c:v>3120</c:v>
                </c:pt>
                <c:pt idx="1425">
                  <c:v>3152.07</c:v>
                </c:pt>
                <c:pt idx="1426">
                  <c:v>3137</c:v>
                </c:pt>
                <c:pt idx="1427">
                  <c:v>3137</c:v>
                </c:pt>
                <c:pt idx="1428">
                  <c:v>3130</c:v>
                </c:pt>
                <c:pt idx="1429">
                  <c:v>3130</c:v>
                </c:pt>
                <c:pt idx="1430">
                  <c:v>3130</c:v>
                </c:pt>
                <c:pt idx="1431">
                  <c:v>3139.41</c:v>
                </c:pt>
                <c:pt idx="1432">
                  <c:v>3149</c:v>
                </c:pt>
                <c:pt idx="1433">
                  <c:v>3124</c:v>
                </c:pt>
                <c:pt idx="1434">
                  <c:v>3105</c:v>
                </c:pt>
                <c:pt idx="1435">
                  <c:v>3075</c:v>
                </c:pt>
                <c:pt idx="1436">
                  <c:v>3075</c:v>
                </c:pt>
                <c:pt idx="1437">
                  <c:v>3075</c:v>
                </c:pt>
                <c:pt idx="1438">
                  <c:v>3067</c:v>
                </c:pt>
                <c:pt idx="1439">
                  <c:v>3065</c:v>
                </c:pt>
                <c:pt idx="1440">
                  <c:v>3054</c:v>
                </c:pt>
                <c:pt idx="1441">
                  <c:v>3049</c:v>
                </c:pt>
                <c:pt idx="1442">
                  <c:v>3038</c:v>
                </c:pt>
                <c:pt idx="1443">
                  <c:v>3038</c:v>
                </c:pt>
                <c:pt idx="1444">
                  <c:v>3038</c:v>
                </c:pt>
                <c:pt idx="1445">
                  <c:v>3047</c:v>
                </c:pt>
                <c:pt idx="1446">
                  <c:v>3036</c:v>
                </c:pt>
                <c:pt idx="1447">
                  <c:v>3045</c:v>
                </c:pt>
                <c:pt idx="1448">
                  <c:v>3063</c:v>
                </c:pt>
                <c:pt idx="1449">
                  <c:v>3072</c:v>
                </c:pt>
                <c:pt idx="1450">
                  <c:v>3072</c:v>
                </c:pt>
                <c:pt idx="1451">
                  <c:v>3072</c:v>
                </c:pt>
                <c:pt idx="1452">
                  <c:v>3062</c:v>
                </c:pt>
                <c:pt idx="1453">
                  <c:v>3059</c:v>
                </c:pt>
                <c:pt idx="1454">
                  <c:v>3051</c:v>
                </c:pt>
                <c:pt idx="1455">
                  <c:v>3032</c:v>
                </c:pt>
                <c:pt idx="1456">
                  <c:v>3053.99</c:v>
                </c:pt>
                <c:pt idx="1457">
                  <c:v>3053.99</c:v>
                </c:pt>
                <c:pt idx="1458">
                  <c:v>3053.99</c:v>
                </c:pt>
                <c:pt idx="1459">
                  <c:v>3072</c:v>
                </c:pt>
                <c:pt idx="1460">
                  <c:v>3102</c:v>
                </c:pt>
                <c:pt idx="1461">
                  <c:v>3101</c:v>
                </c:pt>
                <c:pt idx="1462">
                  <c:v>3108</c:v>
                </c:pt>
                <c:pt idx="1463">
                  <c:v>3151.89</c:v>
                </c:pt>
                <c:pt idx="1464">
                  <c:v>3151.89</c:v>
                </c:pt>
                <c:pt idx="1465">
                  <c:v>3151.89</c:v>
                </c:pt>
                <c:pt idx="1466">
                  <c:v>3141</c:v>
                </c:pt>
                <c:pt idx="1467">
                  <c:v>3148</c:v>
                </c:pt>
                <c:pt idx="1468">
                  <c:v>3155</c:v>
                </c:pt>
                <c:pt idx="1469">
                  <c:v>3173</c:v>
                </c:pt>
                <c:pt idx="1470">
                  <c:v>3182</c:v>
                </c:pt>
                <c:pt idx="1471">
                  <c:v>3182</c:v>
                </c:pt>
                <c:pt idx="1472">
                  <c:v>3182</c:v>
                </c:pt>
                <c:pt idx="1473">
                  <c:v>3180.77</c:v>
                </c:pt>
                <c:pt idx="1474">
                  <c:v>3182</c:v>
                </c:pt>
                <c:pt idx="1475">
                  <c:v>3159</c:v>
                </c:pt>
                <c:pt idx="1476">
                  <c:v>3132</c:v>
                </c:pt>
                <c:pt idx="1477">
                  <c:v>3131</c:v>
                </c:pt>
                <c:pt idx="1478">
                  <c:v>3131</c:v>
                </c:pt>
                <c:pt idx="1479">
                  <c:v>3131</c:v>
                </c:pt>
                <c:pt idx="1480">
                  <c:v>3125</c:v>
                </c:pt>
                <c:pt idx="1481">
                  <c:v>3149.88</c:v>
                </c:pt>
                <c:pt idx="1482">
                  <c:v>3157</c:v>
                </c:pt>
                <c:pt idx="1483">
                  <c:v>3146</c:v>
                </c:pt>
                <c:pt idx="1484">
                  <c:v>3132</c:v>
                </c:pt>
                <c:pt idx="1485">
                  <c:v>3132</c:v>
                </c:pt>
                <c:pt idx="1486">
                  <c:v>3132</c:v>
                </c:pt>
                <c:pt idx="1487">
                  <c:v>3167</c:v>
                </c:pt>
                <c:pt idx="1488">
                  <c:v>3148</c:v>
                </c:pt>
                <c:pt idx="1489">
                  <c:v>3100</c:v>
                </c:pt>
                <c:pt idx="1490">
                  <c:v>3082</c:v>
                </c:pt>
                <c:pt idx="1491">
                  <c:v>3072.51</c:v>
                </c:pt>
                <c:pt idx="1492">
                  <c:v>3072.51</c:v>
                </c:pt>
                <c:pt idx="1493">
                  <c:v>3072.51</c:v>
                </c:pt>
                <c:pt idx="1494">
                  <c:v>3058</c:v>
                </c:pt>
                <c:pt idx="1495">
                  <c:v>3054</c:v>
                </c:pt>
                <c:pt idx="1496">
                  <c:v>3046</c:v>
                </c:pt>
                <c:pt idx="1497">
                  <c:v>3040.03</c:v>
                </c:pt>
                <c:pt idx="1498">
                  <c:v>3030</c:v>
                </c:pt>
                <c:pt idx="1499">
                  <c:v>3030</c:v>
                </c:pt>
                <c:pt idx="1500">
                  <c:v>3030</c:v>
                </c:pt>
                <c:pt idx="1501">
                  <c:v>3040</c:v>
                </c:pt>
                <c:pt idx="1502">
                  <c:v>3040</c:v>
                </c:pt>
                <c:pt idx="1503">
                  <c:v>3042.72</c:v>
                </c:pt>
                <c:pt idx="1504">
                  <c:v>3047</c:v>
                </c:pt>
                <c:pt idx="1505">
                  <c:v>3043.68</c:v>
                </c:pt>
                <c:pt idx="1506">
                  <c:v>3043.68</c:v>
                </c:pt>
                <c:pt idx="1507">
                  <c:v>3043.68</c:v>
                </c:pt>
                <c:pt idx="1508">
                  <c:v>3041</c:v>
                </c:pt>
                <c:pt idx="1509">
                  <c:v>3042.76</c:v>
                </c:pt>
                <c:pt idx="1510">
                  <c:v>3062</c:v>
                </c:pt>
                <c:pt idx="1511">
                  <c:v>3055.25</c:v>
                </c:pt>
                <c:pt idx="1512">
                  <c:v>3079</c:v>
                </c:pt>
                <c:pt idx="1513">
                  <c:v>3079</c:v>
                </c:pt>
                <c:pt idx="1514">
                  <c:v>3079</c:v>
                </c:pt>
                <c:pt idx="1515">
                  <c:v>3118</c:v>
                </c:pt>
                <c:pt idx="1516">
                  <c:v>3174.87</c:v>
                </c:pt>
                <c:pt idx="1517">
                  <c:v>3192</c:v>
                </c:pt>
                <c:pt idx="1518">
                  <c:v>3197</c:v>
                </c:pt>
                <c:pt idx="1519">
                  <c:v>3206</c:v>
                </c:pt>
                <c:pt idx="1520">
                  <c:v>3206</c:v>
                </c:pt>
                <c:pt idx="1521">
                  <c:v>3206</c:v>
                </c:pt>
                <c:pt idx="1522">
                  <c:v>3208.51</c:v>
                </c:pt>
                <c:pt idx="1523">
                  <c:v>3217</c:v>
                </c:pt>
                <c:pt idx="1524">
                  <c:v>3200</c:v>
                </c:pt>
                <c:pt idx="1525">
                  <c:v>3266.22</c:v>
                </c:pt>
                <c:pt idx="1526">
                  <c:v>3244.95</c:v>
                </c:pt>
                <c:pt idx="1527">
                  <c:v>3244.95</c:v>
                </c:pt>
                <c:pt idx="1528">
                  <c:v>3244.95</c:v>
                </c:pt>
                <c:pt idx="1529">
                  <c:v>3236</c:v>
                </c:pt>
                <c:pt idx="1530">
                  <c:v>3237.26</c:v>
                </c:pt>
                <c:pt idx="1531">
                  <c:v>3197</c:v>
                </c:pt>
                <c:pt idx="1532">
                  <c:v>3183</c:v>
                </c:pt>
                <c:pt idx="1533">
                  <c:v>3187</c:v>
                </c:pt>
                <c:pt idx="1534">
                  <c:v>3187</c:v>
                </c:pt>
                <c:pt idx="1535">
                  <c:v>3187</c:v>
                </c:pt>
                <c:pt idx="1536">
                  <c:v>3198</c:v>
                </c:pt>
                <c:pt idx="1537">
                  <c:v>3197</c:v>
                </c:pt>
                <c:pt idx="1538">
                  <c:v>3213</c:v>
                </c:pt>
                <c:pt idx="1539">
                  <c:v>3244</c:v>
                </c:pt>
                <c:pt idx="1540">
                  <c:v>3232.73</c:v>
                </c:pt>
                <c:pt idx="1541">
                  <c:v>3232.73</c:v>
                </c:pt>
                <c:pt idx="1542">
                  <c:v>3232.73</c:v>
                </c:pt>
                <c:pt idx="1543">
                  <c:v>3246</c:v>
                </c:pt>
                <c:pt idx="1544">
                  <c:v>3257</c:v>
                </c:pt>
                <c:pt idx="1545">
                  <c:v>3253</c:v>
                </c:pt>
                <c:pt idx="1546">
                  <c:v>3270</c:v>
                </c:pt>
                <c:pt idx="1547">
                  <c:v>3254.02</c:v>
                </c:pt>
                <c:pt idx="1548">
                  <c:v>3254.02</c:v>
                </c:pt>
                <c:pt idx="1549">
                  <c:v>3254.02</c:v>
                </c:pt>
                <c:pt idx="1550">
                  <c:v>3252.63</c:v>
                </c:pt>
                <c:pt idx="1551">
                  <c:v>3264.29</c:v>
                </c:pt>
                <c:pt idx="1552">
                  <c:v>3279</c:v>
                </c:pt>
                <c:pt idx="1553">
                  <c:v>3246</c:v>
                </c:pt>
                <c:pt idx="1554">
                  <c:v>3266</c:v>
                </c:pt>
                <c:pt idx="1555">
                  <c:v>3266</c:v>
                </c:pt>
                <c:pt idx="1556">
                  <c:v>3266</c:v>
                </c:pt>
                <c:pt idx="1557">
                  <c:v>3261</c:v>
                </c:pt>
                <c:pt idx="1558">
                  <c:v>3263</c:v>
                </c:pt>
                <c:pt idx="1559">
                  <c:v>3285.29</c:v>
                </c:pt>
                <c:pt idx="1560">
                  <c:v>3273.39</c:v>
                </c:pt>
                <c:pt idx="1561">
                  <c:v>3267</c:v>
                </c:pt>
                <c:pt idx="1562">
                  <c:v>3267</c:v>
                </c:pt>
                <c:pt idx="1563">
                  <c:v>3267</c:v>
                </c:pt>
                <c:pt idx="1564">
                  <c:v>3283</c:v>
                </c:pt>
                <c:pt idx="1565">
                  <c:v>3285.56</c:v>
                </c:pt>
                <c:pt idx="1566">
                  <c:v>3297</c:v>
                </c:pt>
                <c:pt idx="1567">
                  <c:v>3289.39</c:v>
                </c:pt>
                <c:pt idx="1568">
                  <c:v>3305</c:v>
                </c:pt>
                <c:pt idx="1569">
                  <c:v>3305</c:v>
                </c:pt>
                <c:pt idx="1570">
                  <c:v>3305</c:v>
                </c:pt>
                <c:pt idx="1571">
                  <c:v>3319</c:v>
                </c:pt>
                <c:pt idx="1572">
                  <c:v>3385</c:v>
                </c:pt>
                <c:pt idx="1573">
                  <c:v>3402</c:v>
                </c:pt>
                <c:pt idx="1574">
                  <c:v>3374</c:v>
                </c:pt>
                <c:pt idx="1575">
                  <c:v>3371</c:v>
                </c:pt>
                <c:pt idx="1576">
                  <c:v>3371</c:v>
                </c:pt>
                <c:pt idx="1577">
                  <c:v>3371</c:v>
                </c:pt>
                <c:pt idx="1578">
                  <c:v>3380</c:v>
                </c:pt>
                <c:pt idx="1579">
                  <c:v>3435</c:v>
                </c:pt>
                <c:pt idx="1580">
                  <c:v>3434</c:v>
                </c:pt>
                <c:pt idx="1581">
                  <c:v>3477.85</c:v>
                </c:pt>
                <c:pt idx="1582">
                  <c:v>3481</c:v>
                </c:pt>
                <c:pt idx="1583">
                  <c:v>3481</c:v>
                </c:pt>
                <c:pt idx="1584">
                  <c:v>3481</c:v>
                </c:pt>
                <c:pt idx="1585">
                  <c:v>3460.16</c:v>
                </c:pt>
                <c:pt idx="1586">
                  <c:v>3458</c:v>
                </c:pt>
                <c:pt idx="1587">
                  <c:v>3480</c:v>
                </c:pt>
                <c:pt idx="1588">
                  <c:v>3517</c:v>
                </c:pt>
                <c:pt idx="1589">
                  <c:v>3519</c:v>
                </c:pt>
                <c:pt idx="1590">
                  <c:v>3519</c:v>
                </c:pt>
                <c:pt idx="1591">
                  <c:v>3519</c:v>
                </c:pt>
                <c:pt idx="1592">
                  <c:v>3495</c:v>
                </c:pt>
                <c:pt idx="1593">
                  <c:v>3523</c:v>
                </c:pt>
                <c:pt idx="1594">
                  <c:v>3483</c:v>
                </c:pt>
                <c:pt idx="1595">
                  <c:v>3469</c:v>
                </c:pt>
                <c:pt idx="1596">
                  <c:v>3462</c:v>
                </c:pt>
                <c:pt idx="1597">
                  <c:v>3462</c:v>
                </c:pt>
                <c:pt idx="1598">
                  <c:v>3462</c:v>
                </c:pt>
                <c:pt idx="1599">
                  <c:v>3479</c:v>
                </c:pt>
                <c:pt idx="1600">
                  <c:v>3482</c:v>
                </c:pt>
                <c:pt idx="1601">
                  <c:v>3461</c:v>
                </c:pt>
                <c:pt idx="1602">
                  <c:v>3490</c:v>
                </c:pt>
                <c:pt idx="1603">
                  <c:v>3519</c:v>
                </c:pt>
                <c:pt idx="1604">
                  <c:v>3519</c:v>
                </c:pt>
                <c:pt idx="1605">
                  <c:v>3519</c:v>
                </c:pt>
                <c:pt idx="1606">
                  <c:v>3522</c:v>
                </c:pt>
                <c:pt idx="1607">
                  <c:v>3532</c:v>
                </c:pt>
                <c:pt idx="1608">
                  <c:v>3517</c:v>
                </c:pt>
                <c:pt idx="1609">
                  <c:v>3515</c:v>
                </c:pt>
                <c:pt idx="1610">
                  <c:v>3525</c:v>
                </c:pt>
                <c:pt idx="1611">
                  <c:v>3525</c:v>
                </c:pt>
                <c:pt idx="1612">
                  <c:v>3525</c:v>
                </c:pt>
                <c:pt idx="1613">
                  <c:v>3529</c:v>
                </c:pt>
                <c:pt idx="1614">
                  <c:v>3509</c:v>
                </c:pt>
                <c:pt idx="1615">
                  <c:v>3521</c:v>
                </c:pt>
                <c:pt idx="1616">
                  <c:v>3506</c:v>
                </c:pt>
                <c:pt idx="1617">
                  <c:v>3509.77</c:v>
                </c:pt>
                <c:pt idx="1618">
                  <c:v>3509.77</c:v>
                </c:pt>
                <c:pt idx="1619">
                  <c:v>3509.77</c:v>
                </c:pt>
                <c:pt idx="1620">
                  <c:v>3518</c:v>
                </c:pt>
                <c:pt idx="1621">
                  <c:v>3524</c:v>
                </c:pt>
                <c:pt idx="1622">
                  <c:v>3541</c:v>
                </c:pt>
                <c:pt idx="1623">
                  <c:v>3521</c:v>
                </c:pt>
                <c:pt idx="1624">
                  <c:v>3528</c:v>
                </c:pt>
                <c:pt idx="1625">
                  <c:v>3528</c:v>
                </c:pt>
                <c:pt idx="1626">
                  <c:v>3528</c:v>
                </c:pt>
                <c:pt idx="1627">
                  <c:v>3493</c:v>
                </c:pt>
                <c:pt idx="1628">
                  <c:v>3484</c:v>
                </c:pt>
                <c:pt idx="1629">
                  <c:v>3484</c:v>
                </c:pt>
                <c:pt idx="1630">
                  <c:v>3496</c:v>
                </c:pt>
                <c:pt idx="1631">
                  <c:v>3512</c:v>
                </c:pt>
                <c:pt idx="1632">
                  <c:v>3512</c:v>
                </c:pt>
                <c:pt idx="1633">
                  <c:v>3512</c:v>
                </c:pt>
                <c:pt idx="1634">
                  <c:v>3534.64</c:v>
                </c:pt>
                <c:pt idx="1635">
                  <c:v>3510</c:v>
                </c:pt>
                <c:pt idx="1636">
                  <c:v>3523.61</c:v>
                </c:pt>
                <c:pt idx="1637">
                  <c:v>3508.06</c:v>
                </c:pt>
                <c:pt idx="1638">
                  <c:v>3478</c:v>
                </c:pt>
                <c:pt idx="1639">
                  <c:v>3478</c:v>
                </c:pt>
                <c:pt idx="1640">
                  <c:v>3478</c:v>
                </c:pt>
                <c:pt idx="1641">
                  <c:v>3510</c:v>
                </c:pt>
                <c:pt idx="1642">
                  <c:v>3523</c:v>
                </c:pt>
                <c:pt idx="1643">
                  <c:v>3513.33</c:v>
                </c:pt>
                <c:pt idx="1644">
                  <c:v>3503</c:v>
                </c:pt>
                <c:pt idx="1645">
                  <c:v>3478.4</c:v>
                </c:pt>
                <c:pt idx="1646">
                  <c:v>3478.4</c:v>
                </c:pt>
                <c:pt idx="1647">
                  <c:v>3478.4</c:v>
                </c:pt>
                <c:pt idx="1648">
                  <c:v>3492.29</c:v>
                </c:pt>
                <c:pt idx="1649">
                  <c:v>3490.68</c:v>
                </c:pt>
                <c:pt idx="1650">
                  <c:v>3475</c:v>
                </c:pt>
                <c:pt idx="1651">
                  <c:v>3491</c:v>
                </c:pt>
                <c:pt idx="1652">
                  <c:v>3495.74</c:v>
                </c:pt>
                <c:pt idx="1653">
                  <c:v>3495.74</c:v>
                </c:pt>
                <c:pt idx="1654">
                  <c:v>3495.74</c:v>
                </c:pt>
                <c:pt idx="1655">
                  <c:v>3494.95</c:v>
                </c:pt>
                <c:pt idx="1656">
                  <c:v>3483</c:v>
                </c:pt>
                <c:pt idx="1657">
                  <c:v>3461</c:v>
                </c:pt>
                <c:pt idx="1658">
                  <c:v>3454.73</c:v>
                </c:pt>
                <c:pt idx="1659">
                  <c:v>3458</c:v>
                </c:pt>
                <c:pt idx="1660">
                  <c:v>3458</c:v>
                </c:pt>
                <c:pt idx="1661">
                  <c:v>3458</c:v>
                </c:pt>
                <c:pt idx="1662">
                  <c:v>3471</c:v>
                </c:pt>
                <c:pt idx="1663">
                  <c:v>3485</c:v>
                </c:pt>
                <c:pt idx="1664">
                  <c:v>3473</c:v>
                </c:pt>
                <c:pt idx="1665">
                  <c:v>3479</c:v>
                </c:pt>
                <c:pt idx="1666">
                  <c:v>3466</c:v>
                </c:pt>
                <c:pt idx="1667">
                  <c:v>3466</c:v>
                </c:pt>
                <c:pt idx="1668">
                  <c:v>3466</c:v>
                </c:pt>
                <c:pt idx="1669">
                  <c:v>3465</c:v>
                </c:pt>
                <c:pt idx="1670">
                  <c:v>3465</c:v>
                </c:pt>
                <c:pt idx="1671">
                  <c:v>3457</c:v>
                </c:pt>
                <c:pt idx="1672">
                  <c:v>3469</c:v>
                </c:pt>
                <c:pt idx="1673">
                  <c:v>3467</c:v>
                </c:pt>
                <c:pt idx="1674">
                  <c:v>3467</c:v>
                </c:pt>
                <c:pt idx="1675">
                  <c:v>3467</c:v>
                </c:pt>
                <c:pt idx="1676">
                  <c:v>3462</c:v>
                </c:pt>
                <c:pt idx="1677">
                  <c:v>3468</c:v>
                </c:pt>
                <c:pt idx="1678">
                  <c:v>3458.48</c:v>
                </c:pt>
                <c:pt idx="1679">
                  <c:v>3430</c:v>
                </c:pt>
                <c:pt idx="1680">
                  <c:v>3450</c:v>
                </c:pt>
                <c:pt idx="1681">
                  <c:v>3450</c:v>
                </c:pt>
                <c:pt idx="1682">
                  <c:v>3450</c:v>
                </c:pt>
                <c:pt idx="1683">
                  <c:v>3462.83</c:v>
                </c:pt>
                <c:pt idx="1684">
                  <c:v>3489.27</c:v>
                </c:pt>
                <c:pt idx="1685">
                  <c:v>3499</c:v>
                </c:pt>
                <c:pt idx="1686">
                  <c:v>3490</c:v>
                </c:pt>
                <c:pt idx="1687">
                  <c:v>3470</c:v>
                </c:pt>
                <c:pt idx="1688">
                  <c:v>3470</c:v>
                </c:pt>
                <c:pt idx="1689">
                  <c:v>3470</c:v>
                </c:pt>
                <c:pt idx="1690">
                  <c:v>3466</c:v>
                </c:pt>
                <c:pt idx="1691">
                  <c:v>3467</c:v>
                </c:pt>
                <c:pt idx="1692">
                  <c:v>3455</c:v>
                </c:pt>
                <c:pt idx="1693">
                  <c:v>3460</c:v>
                </c:pt>
                <c:pt idx="1694">
                  <c:v>3461.96</c:v>
                </c:pt>
                <c:pt idx="1695">
                  <c:v>3461.96</c:v>
                </c:pt>
                <c:pt idx="1696">
                  <c:v>3461.96</c:v>
                </c:pt>
                <c:pt idx="1697">
                  <c:v>3463</c:v>
                </c:pt>
                <c:pt idx="1698">
                  <c:v>3498</c:v>
                </c:pt>
                <c:pt idx="1699">
                  <c:v>3536</c:v>
                </c:pt>
                <c:pt idx="1700">
                  <c:v>3513</c:v>
                </c:pt>
                <c:pt idx="1701">
                  <c:v>3487</c:v>
                </c:pt>
                <c:pt idx="1702">
                  <c:v>3487</c:v>
                </c:pt>
                <c:pt idx="1703">
                  <c:v>3487</c:v>
                </c:pt>
                <c:pt idx="1704">
                  <c:v>3503</c:v>
                </c:pt>
                <c:pt idx="1705">
                  <c:v>3544</c:v>
                </c:pt>
                <c:pt idx="1706">
                  <c:v>3517</c:v>
                </c:pt>
                <c:pt idx="1707">
                  <c:v>3539</c:v>
                </c:pt>
                <c:pt idx="1708">
                  <c:v>3527</c:v>
                </c:pt>
                <c:pt idx="1709">
                  <c:v>3527</c:v>
                </c:pt>
                <c:pt idx="1710">
                  <c:v>3527</c:v>
                </c:pt>
                <c:pt idx="1711">
                  <c:v>3530.65</c:v>
                </c:pt>
                <c:pt idx="1712">
                  <c:v>3517</c:v>
                </c:pt>
                <c:pt idx="1713">
                  <c:v>3496</c:v>
                </c:pt>
                <c:pt idx="1714">
                  <c:v>3508.06</c:v>
                </c:pt>
                <c:pt idx="1715">
                  <c:v>3505.05</c:v>
                </c:pt>
                <c:pt idx="1716">
                  <c:v>3505.05</c:v>
                </c:pt>
                <c:pt idx="1717">
                  <c:v>3505.05</c:v>
                </c:pt>
                <c:pt idx="1718">
                  <c:v>3513.91</c:v>
                </c:pt>
                <c:pt idx="1719">
                  <c:v>3552.67</c:v>
                </c:pt>
                <c:pt idx="1720">
                  <c:v>3574</c:v>
                </c:pt>
                <c:pt idx="1721">
                  <c:v>3574</c:v>
                </c:pt>
                <c:pt idx="1722">
                  <c:v>3546</c:v>
                </c:pt>
                <c:pt idx="1723">
                  <c:v>3546</c:v>
                </c:pt>
                <c:pt idx="1724">
                  <c:v>3546</c:v>
                </c:pt>
                <c:pt idx="1725">
                  <c:v>3546</c:v>
                </c:pt>
                <c:pt idx="1726">
                  <c:v>3526</c:v>
                </c:pt>
                <c:pt idx="1727">
                  <c:v>3521</c:v>
                </c:pt>
                <c:pt idx="1728">
                  <c:v>3521</c:v>
                </c:pt>
                <c:pt idx="1729">
                  <c:v>3537</c:v>
                </c:pt>
                <c:pt idx="1730">
                  <c:v>3537</c:v>
                </c:pt>
                <c:pt idx="1731">
                  <c:v>3537</c:v>
                </c:pt>
                <c:pt idx="1732">
                  <c:v>3537</c:v>
                </c:pt>
                <c:pt idx="1733">
                  <c:v>3575.59</c:v>
                </c:pt>
                <c:pt idx="1734">
                  <c:v>3563</c:v>
                </c:pt>
                <c:pt idx="1735">
                  <c:v>3563</c:v>
                </c:pt>
                <c:pt idx="1736">
                  <c:v>3563</c:v>
                </c:pt>
                <c:pt idx="1737">
                  <c:v>3563</c:v>
                </c:pt>
                <c:pt idx="1738">
                  <c:v>3563</c:v>
                </c:pt>
                <c:pt idx="1739">
                  <c:v>3563</c:v>
                </c:pt>
                <c:pt idx="1740">
                  <c:v>3540.65</c:v>
                </c:pt>
                <c:pt idx="1741">
                  <c:v>3548</c:v>
                </c:pt>
                <c:pt idx="1742">
                  <c:v>3548</c:v>
                </c:pt>
                <c:pt idx="1743">
                  <c:v>3544</c:v>
                </c:pt>
                <c:pt idx="1744">
                  <c:v>3544</c:v>
                </c:pt>
                <c:pt idx="1745">
                  <c:v>3544</c:v>
                </c:pt>
                <c:pt idx="1746">
                  <c:v>3544</c:v>
                </c:pt>
                <c:pt idx="1747">
                  <c:v>3542</c:v>
                </c:pt>
                <c:pt idx="1748">
                  <c:v>3544.59</c:v>
                </c:pt>
                <c:pt idx="1749">
                  <c:v>3544.59</c:v>
                </c:pt>
                <c:pt idx="1750">
                  <c:v>3531</c:v>
                </c:pt>
                <c:pt idx="1751">
                  <c:v>3531</c:v>
                </c:pt>
                <c:pt idx="1752">
                  <c:v>3531</c:v>
                </c:pt>
                <c:pt idx="1753">
                  <c:v>3531</c:v>
                </c:pt>
                <c:pt idx="1754">
                  <c:v>3531</c:v>
                </c:pt>
                <c:pt idx="1755">
                  <c:v>3514.02</c:v>
                </c:pt>
                <c:pt idx="1756">
                  <c:v>3514.02</c:v>
                </c:pt>
                <c:pt idx="1757">
                  <c:v>3514.02</c:v>
                </c:pt>
                <c:pt idx="1758">
                  <c:v>3514.02</c:v>
                </c:pt>
                <c:pt idx="1759">
                  <c:v>3514.02</c:v>
                </c:pt>
                <c:pt idx="1760">
                  <c:v>3514.02</c:v>
                </c:pt>
                <c:pt idx="1761">
                  <c:v>3512.99</c:v>
                </c:pt>
                <c:pt idx="1762">
                  <c:v>3540.58</c:v>
                </c:pt>
                <c:pt idx="1763">
                  <c:v>3540.58</c:v>
                </c:pt>
                <c:pt idx="1764">
                  <c:v>3577.61</c:v>
                </c:pt>
                <c:pt idx="1765">
                  <c:v>3577.61</c:v>
                </c:pt>
                <c:pt idx="1766">
                  <c:v>3577.61</c:v>
                </c:pt>
                <c:pt idx="1767">
                  <c:v>3577.61</c:v>
                </c:pt>
                <c:pt idx="1768">
                  <c:v>3577.61</c:v>
                </c:pt>
                <c:pt idx="1769">
                  <c:v>3577.61</c:v>
                </c:pt>
                <c:pt idx="1770">
                  <c:v>3577.61</c:v>
                </c:pt>
                <c:pt idx="1771">
                  <c:v>3484</c:v>
                </c:pt>
                <c:pt idx="1772">
                  <c:v>3484</c:v>
                </c:pt>
                <c:pt idx="1773">
                  <c:v>3484</c:v>
                </c:pt>
                <c:pt idx="1774">
                  <c:v>3484</c:v>
                </c:pt>
                <c:pt idx="1775">
                  <c:v>3474</c:v>
                </c:pt>
                <c:pt idx="1776">
                  <c:v>3474</c:v>
                </c:pt>
                <c:pt idx="1777">
                  <c:v>3443</c:v>
                </c:pt>
                <c:pt idx="1778">
                  <c:v>3443</c:v>
                </c:pt>
                <c:pt idx="1779">
                  <c:v>3443</c:v>
                </c:pt>
                <c:pt idx="1780">
                  <c:v>3443</c:v>
                </c:pt>
                <c:pt idx="1781">
                  <c:v>3443</c:v>
                </c:pt>
                <c:pt idx="1782">
                  <c:v>3518</c:v>
                </c:pt>
                <c:pt idx="1783">
                  <c:v>3518</c:v>
                </c:pt>
                <c:pt idx="1784">
                  <c:v>3518</c:v>
                </c:pt>
                <c:pt idx="1785">
                  <c:v>3518</c:v>
                </c:pt>
                <c:pt idx="1786">
                  <c:v>3518</c:v>
                </c:pt>
                <c:pt idx="1787">
                  <c:v>3518</c:v>
                </c:pt>
                <c:pt idx="1788">
                  <c:v>3485</c:v>
                </c:pt>
                <c:pt idx="1789">
                  <c:v>3485</c:v>
                </c:pt>
                <c:pt idx="1790">
                  <c:v>3485</c:v>
                </c:pt>
                <c:pt idx="1791">
                  <c:v>3485</c:v>
                </c:pt>
                <c:pt idx="1792">
                  <c:v>3485</c:v>
                </c:pt>
                <c:pt idx="1793">
                  <c:v>3485</c:v>
                </c:pt>
                <c:pt idx="1794">
                  <c:v>3485</c:v>
                </c:pt>
                <c:pt idx="1795">
                  <c:v>3485</c:v>
                </c:pt>
                <c:pt idx="1796">
                  <c:v>3485</c:v>
                </c:pt>
                <c:pt idx="1797">
                  <c:v>3485</c:v>
                </c:pt>
                <c:pt idx="1798">
                  <c:v>3485</c:v>
                </c:pt>
                <c:pt idx="1799">
                  <c:v>3485</c:v>
                </c:pt>
                <c:pt idx="1800">
                  <c:v>3544</c:v>
                </c:pt>
                <c:pt idx="1801">
                  <c:v>3544</c:v>
                </c:pt>
                <c:pt idx="1802">
                  <c:v>3533</c:v>
                </c:pt>
                <c:pt idx="1803">
                  <c:v>3506</c:v>
                </c:pt>
                <c:pt idx="1804">
                  <c:v>3493</c:v>
                </c:pt>
                <c:pt idx="1805">
                  <c:v>3511</c:v>
                </c:pt>
                <c:pt idx="1806">
                  <c:v>3559.39</c:v>
                </c:pt>
                <c:pt idx="1807">
                  <c:v>3559.39</c:v>
                </c:pt>
                <c:pt idx="1808">
                  <c:v>3559.39</c:v>
                </c:pt>
                <c:pt idx="1809">
                  <c:v>3550</c:v>
                </c:pt>
                <c:pt idx="1810">
                  <c:v>3588</c:v>
                </c:pt>
                <c:pt idx="1811">
                  <c:v>3566.03</c:v>
                </c:pt>
                <c:pt idx="1812">
                  <c:v>3565</c:v>
                </c:pt>
                <c:pt idx="1813">
                  <c:v>3537.92</c:v>
                </c:pt>
                <c:pt idx="1814">
                  <c:v>3537.92</c:v>
                </c:pt>
                <c:pt idx="1815">
                  <c:v>3537.92</c:v>
                </c:pt>
                <c:pt idx="1816">
                  <c:v>3526.98</c:v>
                </c:pt>
                <c:pt idx="1817">
                  <c:v>3533</c:v>
                </c:pt>
                <c:pt idx="1818">
                  <c:v>3554</c:v>
                </c:pt>
                <c:pt idx="1819">
                  <c:v>3557</c:v>
                </c:pt>
                <c:pt idx="1820">
                  <c:v>3505</c:v>
                </c:pt>
                <c:pt idx="1821">
                  <c:v>3505</c:v>
                </c:pt>
                <c:pt idx="1822">
                  <c:v>3505</c:v>
                </c:pt>
                <c:pt idx="1823">
                  <c:v>3502.74</c:v>
                </c:pt>
                <c:pt idx="1824">
                  <c:v>3503</c:v>
                </c:pt>
                <c:pt idx="1825">
                  <c:v>3500.17</c:v>
                </c:pt>
                <c:pt idx="1826">
                  <c:v>3516</c:v>
                </c:pt>
                <c:pt idx="1827">
                  <c:v>3529</c:v>
                </c:pt>
                <c:pt idx="1828">
                  <c:v>3529</c:v>
                </c:pt>
                <c:pt idx="1829">
                  <c:v>3529</c:v>
                </c:pt>
                <c:pt idx="1830">
                  <c:v>3529</c:v>
                </c:pt>
                <c:pt idx="1831">
                  <c:v>3539</c:v>
                </c:pt>
                <c:pt idx="1832">
                  <c:v>3544</c:v>
                </c:pt>
                <c:pt idx="1833">
                  <c:v>3544</c:v>
                </c:pt>
                <c:pt idx="1834">
                  <c:v>3544</c:v>
                </c:pt>
                <c:pt idx="1835">
                  <c:v>3544</c:v>
                </c:pt>
                <c:pt idx="1836">
                  <c:v>3544</c:v>
                </c:pt>
                <c:pt idx="1837">
                  <c:v>3544</c:v>
                </c:pt>
                <c:pt idx="1838">
                  <c:v>3536</c:v>
                </c:pt>
                <c:pt idx="1839">
                  <c:v>3536</c:v>
                </c:pt>
                <c:pt idx="1840">
                  <c:v>3515</c:v>
                </c:pt>
                <c:pt idx="1841">
                  <c:v>3515</c:v>
                </c:pt>
                <c:pt idx="1842">
                  <c:v>3515</c:v>
                </c:pt>
                <c:pt idx="1843">
                  <c:v>3515</c:v>
                </c:pt>
                <c:pt idx="1844">
                  <c:v>3515</c:v>
                </c:pt>
                <c:pt idx="1845">
                  <c:v>3515</c:v>
                </c:pt>
                <c:pt idx="1846">
                  <c:v>3515</c:v>
                </c:pt>
                <c:pt idx="1847">
                  <c:v>3519</c:v>
                </c:pt>
                <c:pt idx="1848">
                  <c:v>3519</c:v>
                </c:pt>
                <c:pt idx="1849">
                  <c:v>3519</c:v>
                </c:pt>
                <c:pt idx="1850">
                  <c:v>3519</c:v>
                </c:pt>
                <c:pt idx="1851">
                  <c:v>3519</c:v>
                </c:pt>
                <c:pt idx="1852">
                  <c:v>3434.74</c:v>
                </c:pt>
                <c:pt idx="1853">
                  <c:v>3454</c:v>
                </c:pt>
                <c:pt idx="1854">
                  <c:v>3434.74</c:v>
                </c:pt>
                <c:pt idx="1855">
                  <c:v>3434.74</c:v>
                </c:pt>
                <c:pt idx="1856">
                  <c:v>3434.74</c:v>
                </c:pt>
                <c:pt idx="1857">
                  <c:v>3434.74</c:v>
                </c:pt>
                <c:pt idx="1858">
                  <c:v>3434.74</c:v>
                </c:pt>
                <c:pt idx="1859">
                  <c:v>3409</c:v>
                </c:pt>
                <c:pt idx="1860">
                  <c:v>3432.07</c:v>
                </c:pt>
                <c:pt idx="1861">
                  <c:v>3426</c:v>
                </c:pt>
                <c:pt idx="1862">
                  <c:v>3426</c:v>
                </c:pt>
                <c:pt idx="1863">
                  <c:v>3426</c:v>
                </c:pt>
                <c:pt idx="1864">
                  <c:v>3426</c:v>
                </c:pt>
                <c:pt idx="1865">
                  <c:v>3420</c:v>
                </c:pt>
                <c:pt idx="1866">
                  <c:v>3423</c:v>
                </c:pt>
                <c:pt idx="1867">
                  <c:v>3385</c:v>
                </c:pt>
                <c:pt idx="1868">
                  <c:v>3350.42</c:v>
                </c:pt>
                <c:pt idx="1869">
                  <c:v>3350.42</c:v>
                </c:pt>
                <c:pt idx="1870">
                  <c:v>3350.42</c:v>
                </c:pt>
                <c:pt idx="1871">
                  <c:v>3350.42</c:v>
                </c:pt>
                <c:pt idx="1872">
                  <c:v>3374</c:v>
                </c:pt>
                <c:pt idx="1873">
                  <c:v>3371</c:v>
                </c:pt>
                <c:pt idx="1874">
                  <c:v>3353</c:v>
                </c:pt>
                <c:pt idx="1875">
                  <c:v>3391</c:v>
                </c:pt>
                <c:pt idx="1876">
                  <c:v>3391</c:v>
                </c:pt>
                <c:pt idx="1877">
                  <c:v>3391</c:v>
                </c:pt>
                <c:pt idx="1878">
                  <c:v>3391</c:v>
                </c:pt>
                <c:pt idx="1879">
                  <c:v>3433</c:v>
                </c:pt>
                <c:pt idx="1880">
                  <c:v>3403</c:v>
                </c:pt>
                <c:pt idx="1881">
                  <c:v>3434</c:v>
                </c:pt>
                <c:pt idx="1882">
                  <c:v>3397</c:v>
                </c:pt>
                <c:pt idx="1883">
                  <c:v>3397</c:v>
                </c:pt>
                <c:pt idx="1884">
                  <c:v>3397</c:v>
                </c:pt>
                <c:pt idx="1885">
                  <c:v>3388</c:v>
                </c:pt>
                <c:pt idx="1886">
                  <c:v>3388</c:v>
                </c:pt>
                <c:pt idx="1887">
                  <c:v>3369.65</c:v>
                </c:pt>
                <c:pt idx="1888">
                  <c:v>3381</c:v>
                </c:pt>
                <c:pt idx="1889">
                  <c:v>3392</c:v>
                </c:pt>
                <c:pt idx="1890">
                  <c:v>3392</c:v>
                </c:pt>
                <c:pt idx="1891">
                  <c:v>3392</c:v>
                </c:pt>
                <c:pt idx="1892">
                  <c:v>3392</c:v>
                </c:pt>
                <c:pt idx="1893">
                  <c:v>3357.51</c:v>
                </c:pt>
                <c:pt idx="1894">
                  <c:v>3401</c:v>
                </c:pt>
                <c:pt idx="1895">
                  <c:v>3399</c:v>
                </c:pt>
                <c:pt idx="1896">
                  <c:v>3391</c:v>
                </c:pt>
                <c:pt idx="1897">
                  <c:v>3378.12</c:v>
                </c:pt>
                <c:pt idx="1898">
                  <c:v>3388.26</c:v>
                </c:pt>
                <c:pt idx="1899">
                  <c:v>3407</c:v>
                </c:pt>
                <c:pt idx="1900">
                  <c:v>3390</c:v>
                </c:pt>
                <c:pt idx="1901">
                  <c:v>3444</c:v>
                </c:pt>
                <c:pt idx="1902">
                  <c:v>3444</c:v>
                </c:pt>
                <c:pt idx="1903">
                  <c:v>3386</c:v>
                </c:pt>
                <c:pt idx="1904">
                  <c:v>3360</c:v>
                </c:pt>
                <c:pt idx="1905">
                  <c:v>3349</c:v>
                </c:pt>
                <c:pt idx="1906">
                  <c:v>3351</c:v>
                </c:pt>
                <c:pt idx="1907">
                  <c:v>3351</c:v>
                </c:pt>
                <c:pt idx="1908">
                  <c:v>3345</c:v>
                </c:pt>
                <c:pt idx="1909">
                  <c:v>3351</c:v>
                </c:pt>
                <c:pt idx="1910">
                  <c:v>3354</c:v>
                </c:pt>
                <c:pt idx="1911">
                  <c:v>3342</c:v>
                </c:pt>
                <c:pt idx="1912">
                  <c:v>3347.49</c:v>
                </c:pt>
                <c:pt idx="1913">
                  <c:v>3352</c:v>
                </c:pt>
                <c:pt idx="1914">
                  <c:v>3367</c:v>
                </c:pt>
                <c:pt idx="1915">
                  <c:v>3326</c:v>
                </c:pt>
                <c:pt idx="1916">
                  <c:v>3365</c:v>
                </c:pt>
                <c:pt idx="1917">
                  <c:v>3364.98</c:v>
                </c:pt>
                <c:pt idx="1918">
                  <c:v>3367.66</c:v>
                </c:pt>
                <c:pt idx="1919">
                  <c:v>3363</c:v>
                </c:pt>
                <c:pt idx="1920">
                  <c:v>3373</c:v>
                </c:pt>
                <c:pt idx="1921">
                  <c:v>3357</c:v>
                </c:pt>
                <c:pt idx="1922">
                  <c:v>3357</c:v>
                </c:pt>
                <c:pt idx="1923">
                  <c:v>3399</c:v>
                </c:pt>
                <c:pt idx="1924">
                  <c:v>3399</c:v>
                </c:pt>
                <c:pt idx="1925">
                  <c:v>3399</c:v>
                </c:pt>
                <c:pt idx="1926">
                  <c:v>3399</c:v>
                </c:pt>
                <c:pt idx="1927">
                  <c:v>3399</c:v>
                </c:pt>
                <c:pt idx="1928">
                  <c:v>3399</c:v>
                </c:pt>
                <c:pt idx="1929">
                  <c:v>3399</c:v>
                </c:pt>
                <c:pt idx="1930">
                  <c:v>3399</c:v>
                </c:pt>
                <c:pt idx="1931">
                  <c:v>3399</c:v>
                </c:pt>
                <c:pt idx="1932">
                  <c:v>3430.5</c:v>
                </c:pt>
                <c:pt idx="1933">
                  <c:v>3399</c:v>
                </c:pt>
                <c:pt idx="1934">
                  <c:v>3399</c:v>
                </c:pt>
                <c:pt idx="1935">
                  <c:v>3399</c:v>
                </c:pt>
                <c:pt idx="1936">
                  <c:v>3399</c:v>
                </c:pt>
                <c:pt idx="1937">
                  <c:v>3399</c:v>
                </c:pt>
                <c:pt idx="1938">
                  <c:v>3386.43</c:v>
                </c:pt>
                <c:pt idx="1939">
                  <c:v>3371.59</c:v>
                </c:pt>
                <c:pt idx="1940">
                  <c:v>3362.8</c:v>
                </c:pt>
                <c:pt idx="1941">
                  <c:v>3360.72</c:v>
                </c:pt>
                <c:pt idx="1942">
                  <c:v>3348.47</c:v>
                </c:pt>
                <c:pt idx="1943">
                  <c:v>3359.83</c:v>
                </c:pt>
                <c:pt idx="1944">
                  <c:v>3356.36</c:v>
                </c:pt>
                <c:pt idx="1945">
                  <c:v>3350.47</c:v>
                </c:pt>
                <c:pt idx="1946">
                  <c:v>3359.35</c:v>
                </c:pt>
                <c:pt idx="1947">
                  <c:v>3383.28</c:v>
                </c:pt>
                <c:pt idx="1948">
                  <c:v>3389.47</c:v>
                </c:pt>
                <c:pt idx="1949">
                  <c:v>3386.15</c:v>
                </c:pt>
                <c:pt idx="1950">
                  <c:v>3381.85</c:v>
                </c:pt>
                <c:pt idx="1951">
                  <c:v>3360.7</c:v>
                </c:pt>
                <c:pt idx="1952">
                  <c:v>3363.03</c:v>
                </c:pt>
                <c:pt idx="1953">
                  <c:v>3368.04</c:v>
                </c:pt>
                <c:pt idx="1954">
                  <c:v>3374.66</c:v>
                </c:pt>
                <c:pt idx="1955">
                  <c:v>3374.24</c:v>
                </c:pt>
                <c:pt idx="1956">
                  <c:v>3366.48</c:v>
                </c:pt>
                <c:pt idx="1957">
                  <c:v>3333.83</c:v>
                </c:pt>
                <c:pt idx="1958">
                  <c:v>3362.96</c:v>
                </c:pt>
                <c:pt idx="1959">
                  <c:v>3378.68</c:v>
                </c:pt>
                <c:pt idx="1960">
                  <c:v>3364.36</c:v>
                </c:pt>
                <c:pt idx="1961">
                  <c:v>3359.74</c:v>
                </c:pt>
                <c:pt idx="1962">
                  <c:v>3404.06</c:v>
                </c:pt>
                <c:pt idx="1963">
                  <c:v>3408.01</c:v>
                </c:pt>
                <c:pt idx="1964">
                  <c:v>3457.46</c:v>
                </c:pt>
                <c:pt idx="1965">
                  <c:v>3435.04</c:v>
                </c:pt>
                <c:pt idx="1966">
                  <c:v>3462.5</c:v>
                </c:pt>
                <c:pt idx="1967">
                  <c:v>3475.2</c:v>
                </c:pt>
                <c:pt idx="1968">
                  <c:v>3462.42</c:v>
                </c:pt>
                <c:pt idx="1969">
                  <c:v>3439.92</c:v>
                </c:pt>
                <c:pt idx="1970">
                  <c:v>3440.25</c:v>
                </c:pt>
                <c:pt idx="1971">
                  <c:v>3441.86</c:v>
                </c:pt>
                <c:pt idx="1972">
                  <c:v>3427.86</c:v>
                </c:pt>
                <c:pt idx="1973">
                  <c:v>3469.33</c:v>
                </c:pt>
                <c:pt idx="1974">
                  <c:v>3512.49</c:v>
                </c:pt>
                <c:pt idx="1975">
                  <c:v>3531.45</c:v>
                </c:pt>
                <c:pt idx="1976">
                  <c:v>3548.66</c:v>
                </c:pt>
                <c:pt idx="1977">
                  <c:v>3547.44</c:v>
                </c:pt>
                <c:pt idx="1978">
                  <c:v>3577.99</c:v>
                </c:pt>
                <c:pt idx="1979">
                  <c:v>3607.28</c:v>
                </c:pt>
                <c:pt idx="1980">
                  <c:v>3592.12</c:v>
                </c:pt>
                <c:pt idx="1981">
                  <c:v>3553.08</c:v>
                </c:pt>
                <c:pt idx="1982">
                  <c:v>3559.07</c:v>
                </c:pt>
                <c:pt idx="1983">
                  <c:v>3583.31</c:v>
                </c:pt>
                <c:pt idx="1984">
                  <c:v>3552.97</c:v>
                </c:pt>
                <c:pt idx="1985">
                  <c:v>3531.46</c:v>
                </c:pt>
                <c:pt idx="1986">
                  <c:v>3521.11</c:v>
                </c:pt>
                <c:pt idx="1987">
                  <c:v>3518.42</c:v>
                </c:pt>
                <c:pt idx="1988">
                  <c:v>3512.51</c:v>
                </c:pt>
                <c:pt idx="1989">
                  <c:v>3523.64</c:v>
                </c:pt>
                <c:pt idx="1990">
                  <c:v>3550.7</c:v>
                </c:pt>
                <c:pt idx="1991">
                  <c:v>3539.49</c:v>
                </c:pt>
                <c:pt idx="1992">
                  <c:v>3516.08</c:v>
                </c:pt>
                <c:pt idx="1993">
                  <c:v>3532.91</c:v>
                </c:pt>
                <c:pt idx="1994">
                  <c:v>3526.06</c:v>
                </c:pt>
                <c:pt idx="1995">
                  <c:v>3479.87</c:v>
                </c:pt>
                <c:pt idx="1996">
                  <c:v>3454.56</c:v>
                </c:pt>
                <c:pt idx="1997">
                  <c:v>3466.45</c:v>
                </c:pt>
                <c:pt idx="1998">
                  <c:v>3471.95</c:v>
                </c:pt>
                <c:pt idx="1999">
                  <c:v>3460.93</c:v>
                </c:pt>
                <c:pt idx="2000">
                  <c:v>3488.13</c:v>
                </c:pt>
                <c:pt idx="2001">
                  <c:v>3496.91</c:v>
                </c:pt>
                <c:pt idx="2002">
                  <c:v>3484.18</c:v>
                </c:pt>
                <c:pt idx="2003">
                  <c:v>3515.57</c:v>
                </c:pt>
                <c:pt idx="2004">
                  <c:v>3564.66</c:v>
                </c:pt>
                <c:pt idx="2005">
                  <c:v>3579.77</c:v>
                </c:pt>
                <c:pt idx="2006">
                  <c:v>3574.21</c:v>
                </c:pt>
                <c:pt idx="2007">
                  <c:v>3576.99</c:v>
                </c:pt>
                <c:pt idx="2008">
                  <c:v>3574.21</c:v>
                </c:pt>
                <c:pt idx="2009">
                  <c:v>3516.35</c:v>
                </c:pt>
                <c:pt idx="2010">
                  <c:v>3539.07</c:v>
                </c:pt>
                <c:pt idx="2011">
                  <c:v>3551.71</c:v>
                </c:pt>
                <c:pt idx="2012">
                  <c:v>3540.83</c:v>
                </c:pt>
                <c:pt idx="2013">
                  <c:v>3568.64</c:v>
                </c:pt>
                <c:pt idx="2014">
                  <c:v>3590.97</c:v>
                </c:pt>
                <c:pt idx="2015">
                  <c:v>3603.3</c:v>
                </c:pt>
                <c:pt idx="2016">
                  <c:v>3639.47</c:v>
                </c:pt>
                <c:pt idx="2017">
                  <c:v>3628.09</c:v>
                </c:pt>
                <c:pt idx="2018">
                  <c:v>3633.48</c:v>
                </c:pt>
                <c:pt idx="2019">
                  <c:v>3624.84</c:v>
                </c:pt>
                <c:pt idx="2020">
                  <c:v>3652.38</c:v>
                </c:pt>
                <c:pt idx="2021">
                  <c:v>3617.34</c:v>
                </c:pt>
                <c:pt idx="2022">
                  <c:v>3625.6</c:v>
                </c:pt>
                <c:pt idx="2023">
                  <c:v>3634.82</c:v>
                </c:pt>
                <c:pt idx="2024">
                  <c:v>3591.18</c:v>
                </c:pt>
                <c:pt idx="2025">
                  <c:v>3576.3</c:v>
                </c:pt>
                <c:pt idx="2026">
                  <c:v>3602.27</c:v>
                </c:pt>
                <c:pt idx="2027">
                  <c:v>3566.37</c:v>
                </c:pt>
                <c:pt idx="2028">
                  <c:v>3616.99</c:v>
                </c:pt>
                <c:pt idx="2029">
                  <c:v>3614.48</c:v>
                </c:pt>
                <c:pt idx="2030">
                  <c:v>3617.67</c:v>
                </c:pt>
                <c:pt idx="2031">
                  <c:v>3624.87</c:v>
                </c:pt>
                <c:pt idx="2032">
                  <c:v>3641.96</c:v>
                </c:pt>
                <c:pt idx="2033">
                  <c:v>3628.06</c:v>
                </c:pt>
                <c:pt idx="2034">
                  <c:v>3639.9</c:v>
                </c:pt>
                <c:pt idx="2035">
                  <c:v>3645.65</c:v>
                </c:pt>
                <c:pt idx="2036">
                  <c:v>3657.24</c:v>
                </c:pt>
                <c:pt idx="2037">
                  <c:v>3673.92</c:v>
                </c:pt>
                <c:pt idx="2038">
                  <c:v>3673.13</c:v>
                </c:pt>
                <c:pt idx="2039">
                  <c:v>3723.72</c:v>
                </c:pt>
                <c:pt idx="2040">
                  <c:v>3691.03</c:v>
                </c:pt>
                <c:pt idx="2041">
                  <c:v>3662</c:v>
                </c:pt>
                <c:pt idx="2042">
                  <c:v>3629.86</c:v>
                </c:pt>
                <c:pt idx="2043">
                  <c:v>3601.02</c:v>
                </c:pt>
                <c:pt idx="2044">
                  <c:v>3588.88</c:v>
                </c:pt>
                <c:pt idx="2045">
                  <c:v>3629.05</c:v>
                </c:pt>
                <c:pt idx="2046">
                  <c:v>3582.13</c:v>
                </c:pt>
                <c:pt idx="2047">
                  <c:v>3597.59</c:v>
                </c:pt>
                <c:pt idx="2048">
                  <c:v>3623.23</c:v>
                </c:pt>
                <c:pt idx="2049">
                  <c:v>3601.97</c:v>
                </c:pt>
                <c:pt idx="2050">
                  <c:v>3595.08</c:v>
                </c:pt>
                <c:pt idx="2051">
                  <c:v>3628.43</c:v>
                </c:pt>
                <c:pt idx="2052">
                  <c:v>3628.05</c:v>
                </c:pt>
                <c:pt idx="2053">
                  <c:v>3642.39</c:v>
                </c:pt>
                <c:pt idx="2054">
                  <c:v>3685.84</c:v>
                </c:pt>
                <c:pt idx="2055">
                  <c:v>3696.55</c:v>
                </c:pt>
                <c:pt idx="2056">
                  <c:v>3745.81</c:v>
                </c:pt>
                <c:pt idx="2057">
                  <c:v>3733.32</c:v>
                </c:pt>
                <c:pt idx="2058">
                  <c:v>3761.76</c:v>
                </c:pt>
                <c:pt idx="2059">
                  <c:v>3746.61</c:v>
                </c:pt>
                <c:pt idx="2060">
                  <c:v>3536.8</c:v>
                </c:pt>
                <c:pt idx="2061">
                  <c:v>3714.46</c:v>
                </c:pt>
                <c:pt idx="2062">
                  <c:v>3689.44</c:v>
                </c:pt>
                <c:pt idx="2063">
                  <c:v>3702.09</c:v>
                </c:pt>
                <c:pt idx="2064">
                  <c:v>3676.69</c:v>
                </c:pt>
                <c:pt idx="2065">
                  <c:v>3670.59</c:v>
                </c:pt>
                <c:pt idx="2066">
                  <c:v>3642.63</c:v>
                </c:pt>
                <c:pt idx="2067">
                  <c:v>3603.22</c:v>
                </c:pt>
                <c:pt idx="2068">
                  <c:v>3616.65</c:v>
                </c:pt>
                <c:pt idx="2069">
                  <c:v>3574.42</c:v>
                </c:pt>
                <c:pt idx="2070">
                  <c:v>3555.27</c:v>
                </c:pt>
                <c:pt idx="2071">
                  <c:v>3568.51</c:v>
                </c:pt>
                <c:pt idx="2072">
                  <c:v>3546.2</c:v>
                </c:pt>
                <c:pt idx="2073">
                  <c:v>3543.4</c:v>
                </c:pt>
                <c:pt idx="2074">
                  <c:v>3568.81</c:v>
                </c:pt>
                <c:pt idx="2075">
                  <c:v>3571.5</c:v>
                </c:pt>
                <c:pt idx="2076">
                  <c:v>3601.73</c:v>
                </c:pt>
                <c:pt idx="2077">
                  <c:v>3590.4</c:v>
                </c:pt>
                <c:pt idx="2078">
                  <c:v>3615.8</c:v>
                </c:pt>
                <c:pt idx="2079">
                  <c:v>3607.15</c:v>
                </c:pt>
                <c:pt idx="2080">
                  <c:v>3629.44</c:v>
                </c:pt>
                <c:pt idx="2081">
                  <c:v>3572.77</c:v>
                </c:pt>
                <c:pt idx="2082">
                  <c:v>3557.76</c:v>
                </c:pt>
                <c:pt idx="2083">
                  <c:v>3524.08</c:v>
                </c:pt>
                <c:pt idx="2084">
                  <c:v>3520.1</c:v>
                </c:pt>
                <c:pt idx="2085">
                  <c:v>3555.27</c:v>
                </c:pt>
                <c:pt idx="2086">
                  <c:v>3529.13</c:v>
                </c:pt>
                <c:pt idx="2087">
                  <c:v>3522.91</c:v>
                </c:pt>
                <c:pt idx="2088">
                  <c:v>3513.22</c:v>
                </c:pt>
                <c:pt idx="2089">
                  <c:v>3539.22</c:v>
                </c:pt>
                <c:pt idx="2090">
                  <c:v>3533.45</c:v>
                </c:pt>
                <c:pt idx="2091">
                  <c:v>3534.4</c:v>
                </c:pt>
                <c:pt idx="2092">
                  <c:v>3553.47</c:v>
                </c:pt>
                <c:pt idx="2093">
                  <c:v>3551.67</c:v>
                </c:pt>
                <c:pt idx="2094">
                  <c:v>3560.15</c:v>
                </c:pt>
                <c:pt idx="2095">
                  <c:v>3538.71</c:v>
                </c:pt>
                <c:pt idx="2096">
                  <c:v>3531.08</c:v>
                </c:pt>
                <c:pt idx="2097">
                  <c:v>3536.8</c:v>
                </c:pt>
                <c:pt idx="2098">
                  <c:v>3528.62</c:v>
                </c:pt>
                <c:pt idx="2099">
                  <c:v>3534.05</c:v>
                </c:pt>
                <c:pt idx="2100">
                  <c:v>3522.44</c:v>
                </c:pt>
                <c:pt idx="2101">
                  <c:v>3494.41</c:v>
                </c:pt>
                <c:pt idx="2102">
                  <c:v>3501.71</c:v>
                </c:pt>
                <c:pt idx="2103">
                  <c:v>3505.13</c:v>
                </c:pt>
                <c:pt idx="2104">
                  <c:v>3498.14</c:v>
                </c:pt>
                <c:pt idx="2105">
                  <c:v>3506.65</c:v>
                </c:pt>
                <c:pt idx="2106">
                  <c:v>3478.58</c:v>
                </c:pt>
                <c:pt idx="2107">
                  <c:v>3507.23</c:v>
                </c:pt>
                <c:pt idx="2108">
                  <c:v>3560.86</c:v>
                </c:pt>
                <c:pt idx="2109">
                  <c:v>3576.11</c:v>
                </c:pt>
                <c:pt idx="2110">
                  <c:v>3573.83</c:v>
                </c:pt>
                <c:pt idx="2111">
                  <c:v>3557.9</c:v>
                </c:pt>
                <c:pt idx="2112">
                  <c:v>3567.65</c:v>
                </c:pt>
                <c:pt idx="2113">
                  <c:v>3541.17</c:v>
                </c:pt>
                <c:pt idx="2114">
                  <c:v>3522.91</c:v>
                </c:pt>
                <c:pt idx="2115">
                  <c:v>3538.03</c:v>
                </c:pt>
                <c:pt idx="2116">
                  <c:v>3517.9</c:v>
                </c:pt>
                <c:pt idx="2117">
                  <c:v>3537.59</c:v>
                </c:pt>
                <c:pt idx="2118">
                  <c:v>3525.4</c:v>
                </c:pt>
                <c:pt idx="2119">
                  <c:v>3540.31</c:v>
                </c:pt>
                <c:pt idx="2120">
                  <c:v>3578.99</c:v>
                </c:pt>
                <c:pt idx="2121">
                  <c:v>3584.38</c:v>
                </c:pt>
                <c:pt idx="2122">
                  <c:v>3558.62</c:v>
                </c:pt>
                <c:pt idx="2123">
                  <c:v>3526.63</c:v>
                </c:pt>
                <c:pt idx="2124">
                  <c:v>3534.07</c:v>
                </c:pt>
                <c:pt idx="2125">
                  <c:v>3511.39</c:v>
                </c:pt>
                <c:pt idx="2126">
                  <c:v>3519.36</c:v>
                </c:pt>
                <c:pt idx="2127">
                  <c:v>3520.41</c:v>
                </c:pt>
                <c:pt idx="2128">
                  <c:v>3509.91</c:v>
                </c:pt>
                <c:pt idx="2129">
                  <c:v>3502.04</c:v>
                </c:pt>
                <c:pt idx="2130">
                  <c:v>3486.02</c:v>
                </c:pt>
                <c:pt idx="2131">
                  <c:v>3525.25</c:v>
                </c:pt>
                <c:pt idx="2132">
                  <c:v>3515.7</c:v>
                </c:pt>
                <c:pt idx="2133">
                  <c:v>3539.44</c:v>
                </c:pt>
                <c:pt idx="2134">
                  <c:v>3554.9</c:v>
                </c:pt>
                <c:pt idx="2135">
                  <c:v>3559.64</c:v>
                </c:pt>
                <c:pt idx="2136">
                  <c:v>3534.91</c:v>
                </c:pt>
                <c:pt idx="2137">
                  <c:v>3546.58</c:v>
                </c:pt>
                <c:pt idx="2138">
                  <c:v>3579.21</c:v>
                </c:pt>
                <c:pt idx="2139">
                  <c:v>3615.2</c:v>
                </c:pt>
                <c:pt idx="2140">
                  <c:v>3610.92</c:v>
                </c:pt>
                <c:pt idx="2141">
                  <c:v>3623.66</c:v>
                </c:pt>
                <c:pt idx="2142">
                  <c:v>3614.6</c:v>
                </c:pt>
                <c:pt idx="2143">
                  <c:v>3657.87</c:v>
                </c:pt>
                <c:pt idx="2144">
                  <c:v>3629.61</c:v>
                </c:pt>
                <c:pt idx="2145">
                  <c:v>3642.88</c:v>
                </c:pt>
                <c:pt idx="2146">
                  <c:v>3683.46</c:v>
                </c:pt>
                <c:pt idx="2147">
                  <c:v>3692.17</c:v>
                </c:pt>
                <c:pt idx="2148">
                  <c:v>3701.04</c:v>
                </c:pt>
                <c:pt idx="2149">
                  <c:v>3678.34</c:v>
                </c:pt>
                <c:pt idx="2150">
                  <c:v>3698.19</c:v>
                </c:pt>
                <c:pt idx="2151">
                  <c:v>3682.64</c:v>
                </c:pt>
                <c:pt idx="2152">
                  <c:v>3682.4</c:v>
                </c:pt>
                <c:pt idx="2153">
                  <c:v>3674.9</c:v>
                </c:pt>
                <c:pt idx="2154">
                  <c:v>3701.42</c:v>
                </c:pt>
                <c:pt idx="2155">
                  <c:v>3731.91</c:v>
                </c:pt>
                <c:pt idx="2156">
                  <c:v>3732.4</c:v>
                </c:pt>
                <c:pt idx="2157">
                  <c:v>3736.52</c:v>
                </c:pt>
                <c:pt idx="2158">
                  <c:v>3775.7</c:v>
                </c:pt>
                <c:pt idx="2159">
                  <c:v>3760.55</c:v>
                </c:pt>
                <c:pt idx="2160">
                  <c:v>3750.81</c:v>
                </c:pt>
                <c:pt idx="2161">
                  <c:v>3745.46</c:v>
                </c:pt>
                <c:pt idx="2162">
                  <c:v>3758.04</c:v>
                </c:pt>
                <c:pt idx="2163">
                  <c:v>3798.29</c:v>
                </c:pt>
                <c:pt idx="2164">
                  <c:v>3800.65</c:v>
                </c:pt>
                <c:pt idx="2165">
                  <c:v>3713.38</c:v>
                </c:pt>
                <c:pt idx="2166">
                  <c:v>3718.86</c:v>
                </c:pt>
                <c:pt idx="2167">
                  <c:v>3730.36</c:v>
                </c:pt>
                <c:pt idx="2168">
                  <c:v>3705.34</c:v>
                </c:pt>
                <c:pt idx="2169">
                  <c:v>3690.9</c:v>
                </c:pt>
                <c:pt idx="2170">
                  <c:v>3670.37</c:v>
                </c:pt>
                <c:pt idx="2171">
                  <c:v>3682.64</c:v>
                </c:pt>
                <c:pt idx="2172">
                  <c:v>3671.46</c:v>
                </c:pt>
                <c:pt idx="2173">
                  <c:v>3672.01</c:v>
                </c:pt>
                <c:pt idx="2174">
                  <c:v>3680.03</c:v>
                </c:pt>
                <c:pt idx="2175">
                  <c:v>3674.4</c:v>
                </c:pt>
                <c:pt idx="2176">
                  <c:v>3670.29</c:v>
                </c:pt>
                <c:pt idx="2177">
                  <c:v>3639.52</c:v>
                </c:pt>
                <c:pt idx="2178">
                  <c:v>3626.76</c:v>
                </c:pt>
                <c:pt idx="2179">
                  <c:v>3625.06</c:v>
                </c:pt>
                <c:pt idx="2180">
                  <c:v>3615.22</c:v>
                </c:pt>
                <c:pt idx="2181">
                  <c:v>3618.23</c:v>
                </c:pt>
                <c:pt idx="2182">
                  <c:v>3620.8</c:v>
                </c:pt>
                <c:pt idx="2183">
                  <c:v>3624.96</c:v>
                </c:pt>
                <c:pt idx="2184">
                  <c:v>3618.36</c:v>
                </c:pt>
                <c:pt idx="2185">
                  <c:v>3603.29</c:v>
                </c:pt>
                <c:pt idx="2186">
                  <c:v>3608.38</c:v>
                </c:pt>
                <c:pt idx="2187">
                  <c:v>3594.18</c:v>
                </c:pt>
                <c:pt idx="2188">
                  <c:v>3632.1</c:v>
                </c:pt>
                <c:pt idx="2189">
                  <c:v>3616.45</c:v>
                </c:pt>
                <c:pt idx="2190">
                  <c:v>3609.65</c:v>
                </c:pt>
                <c:pt idx="2191">
                  <c:v>3593.58</c:v>
                </c:pt>
                <c:pt idx="2192">
                  <c:v>3577.36</c:v>
                </c:pt>
                <c:pt idx="2193">
                  <c:v>3593.6</c:v>
                </c:pt>
                <c:pt idx="2194">
                  <c:v>3592.32</c:v>
                </c:pt>
                <c:pt idx="2195">
                  <c:v>3576.11</c:v>
                </c:pt>
                <c:pt idx="2196">
                  <c:v>3553.33</c:v>
                </c:pt>
                <c:pt idx="2197">
                  <c:v>3542.24</c:v>
                </c:pt>
                <c:pt idx="2198">
                  <c:v>3550.8</c:v>
                </c:pt>
                <c:pt idx="2199">
                  <c:v>3562.37</c:v>
                </c:pt>
                <c:pt idx="2200">
                  <c:v>3582.27</c:v>
                </c:pt>
                <c:pt idx="2201">
                  <c:v>3602.82</c:v>
                </c:pt>
                <c:pt idx="2202">
                  <c:v>3640.96</c:v>
                </c:pt>
                <c:pt idx="2203">
                  <c:v>3640.05</c:v>
                </c:pt>
                <c:pt idx="2204">
                  <c:v>3650.26</c:v>
                </c:pt>
                <c:pt idx="2205">
                  <c:v>3705.76</c:v>
                </c:pt>
                <c:pt idx="2206">
                  <c:v>3786.5</c:v>
                </c:pt>
                <c:pt idx="2207">
                  <c:v>3847.49</c:v>
                </c:pt>
                <c:pt idx="2208">
                  <c:v>3840.63</c:v>
                </c:pt>
                <c:pt idx="2209">
                  <c:v>3840.32</c:v>
                </c:pt>
                <c:pt idx="2210">
                  <c:v>3793.03</c:v>
                </c:pt>
                <c:pt idx="2211">
                  <c:v>3840.7</c:v>
                </c:pt>
                <c:pt idx="2212">
                  <c:v>3797.26</c:v>
                </c:pt>
                <c:pt idx="2213">
                  <c:v>3829.72</c:v>
                </c:pt>
                <c:pt idx="2214">
                  <c:v>3815.82</c:v>
                </c:pt>
                <c:pt idx="2215">
                  <c:v>3818.92</c:v>
                </c:pt>
                <c:pt idx="2216">
                  <c:v>3793.87</c:v>
                </c:pt>
                <c:pt idx="2217">
                  <c:v>3751.22</c:v>
                </c:pt>
                <c:pt idx="2218">
                  <c:v>3796.41</c:v>
                </c:pt>
                <c:pt idx="2219">
                  <c:v>3775.3</c:v>
                </c:pt>
                <c:pt idx="2220">
                  <c:v>3807.37</c:v>
                </c:pt>
                <c:pt idx="2221">
                  <c:v>3834.1</c:v>
                </c:pt>
                <c:pt idx="2222">
                  <c:v>3845.1</c:v>
                </c:pt>
                <c:pt idx="2223">
                  <c:v>3814.72</c:v>
                </c:pt>
                <c:pt idx="2224">
                  <c:v>3755.62</c:v>
                </c:pt>
                <c:pt idx="2225">
                  <c:v>3761.45</c:v>
                </c:pt>
                <c:pt idx="2226">
                  <c:v>3794.16</c:v>
                </c:pt>
                <c:pt idx="2227">
                  <c:v>3752.36</c:v>
                </c:pt>
                <c:pt idx="2228">
                  <c:v>3760.38</c:v>
                </c:pt>
                <c:pt idx="2229">
                  <c:v>3713.67</c:v>
                </c:pt>
                <c:pt idx="2230">
                  <c:v>3722.52</c:v>
                </c:pt>
                <c:pt idx="2231">
                  <c:v>3715.17</c:v>
                </c:pt>
                <c:pt idx="2232">
                  <c:v>3730.97</c:v>
                </c:pt>
                <c:pt idx="2233">
                  <c:v>3748.19</c:v>
                </c:pt>
                <c:pt idx="2234">
                  <c:v>3693.44</c:v>
                </c:pt>
                <c:pt idx="2235">
                  <c:v>3725.76</c:v>
                </c:pt>
                <c:pt idx="2236">
                  <c:v>3728.47</c:v>
                </c:pt>
                <c:pt idx="2237">
                  <c:v>3736.51</c:v>
                </c:pt>
                <c:pt idx="2238">
                  <c:v>3722.24</c:v>
                </c:pt>
                <c:pt idx="2239">
                  <c:v>3740.17</c:v>
                </c:pt>
                <c:pt idx="2240">
                  <c:v>3785.33</c:v>
                </c:pt>
                <c:pt idx="2241">
                  <c:v>3766.02</c:v>
                </c:pt>
                <c:pt idx="2242">
                  <c:v>3767.47</c:v>
                </c:pt>
                <c:pt idx="2243">
                  <c:v>3759.01</c:v>
                </c:pt>
                <c:pt idx="2244">
                  <c:v>3773.93</c:v>
                </c:pt>
                <c:pt idx="2245">
                  <c:v>3805.02</c:v>
                </c:pt>
                <c:pt idx="2246">
                  <c:v>3827.15</c:v>
                </c:pt>
                <c:pt idx="2247">
                  <c:v>3839.72</c:v>
                </c:pt>
                <c:pt idx="2248">
                  <c:v>3807.42</c:v>
                </c:pt>
                <c:pt idx="2249">
                  <c:v>3763.7</c:v>
                </c:pt>
                <c:pt idx="2250">
                  <c:v>3776.2</c:v>
                </c:pt>
                <c:pt idx="2251">
                  <c:v>3791.95</c:v>
                </c:pt>
                <c:pt idx="2252">
                  <c:v>3805.54</c:v>
                </c:pt>
                <c:pt idx="2253">
                  <c:v>3783.18</c:v>
                </c:pt>
                <c:pt idx="2254">
                  <c:v>3786.27</c:v>
                </c:pt>
                <c:pt idx="2255">
                  <c:v>3822</c:v>
                </c:pt>
                <c:pt idx="2256">
                  <c:v>3849.78</c:v>
                </c:pt>
                <c:pt idx="2257">
                  <c:v>3876.34</c:v>
                </c:pt>
                <c:pt idx="2258">
                  <c:v>3824.63</c:v>
                </c:pt>
                <c:pt idx="2259">
                  <c:v>3832.5</c:v>
                </c:pt>
                <c:pt idx="2260">
                  <c:v>3819.29</c:v>
                </c:pt>
                <c:pt idx="2261">
                  <c:v>3786.35</c:v>
                </c:pt>
                <c:pt idx="2262">
                  <c:v>3754.27</c:v>
                </c:pt>
                <c:pt idx="2263">
                  <c:v>3769.06</c:v>
                </c:pt>
                <c:pt idx="2264">
                  <c:v>3757.27</c:v>
                </c:pt>
                <c:pt idx="2265">
                  <c:v>3773.08</c:v>
                </c:pt>
                <c:pt idx="2266">
                  <c:v>3781.13</c:v>
                </c:pt>
                <c:pt idx="2267">
                  <c:v>3717.18</c:v>
                </c:pt>
                <c:pt idx="2268">
                  <c:v>3697.15</c:v>
                </c:pt>
                <c:pt idx="2269">
                  <c:v>3674.21</c:v>
                </c:pt>
                <c:pt idx="2270">
                  <c:v>3668.86</c:v>
                </c:pt>
                <c:pt idx="2271">
                  <c:v>3687.13</c:v>
                </c:pt>
                <c:pt idx="2272">
                  <c:v>3678.45</c:v>
                </c:pt>
                <c:pt idx="2273">
                  <c:v>3726.01</c:v>
                </c:pt>
                <c:pt idx="2274">
                  <c:v>3795.02</c:v>
                </c:pt>
                <c:pt idx="2275">
                  <c:v>3816.58</c:v>
                </c:pt>
                <c:pt idx="2276">
                  <c:v>3788.36</c:v>
                </c:pt>
                <c:pt idx="2277">
                  <c:v>3820.09</c:v>
                </c:pt>
                <c:pt idx="2278">
                  <c:v>3805.07</c:v>
                </c:pt>
                <c:pt idx="2279">
                  <c:v>3813.28</c:v>
                </c:pt>
                <c:pt idx="2280">
                  <c:v>3792.98</c:v>
                </c:pt>
                <c:pt idx="2281">
                  <c:v>3755.93</c:v>
                </c:pt>
                <c:pt idx="2282">
                  <c:v>3784.2</c:v>
                </c:pt>
                <c:pt idx="2283">
                  <c:v>3818.68</c:v>
                </c:pt>
                <c:pt idx="2284">
                  <c:v>3857.41</c:v>
                </c:pt>
                <c:pt idx="2285">
                  <c:v>3859.86</c:v>
                </c:pt>
                <c:pt idx="2286">
                  <c:v>3901.14</c:v>
                </c:pt>
                <c:pt idx="2287">
                  <c:v>3888.69</c:v>
                </c:pt>
                <c:pt idx="2288">
                  <c:v>3886.09</c:v>
                </c:pt>
                <c:pt idx="2289">
                  <c:v>3863.29</c:v>
                </c:pt>
                <c:pt idx="2290">
                  <c:v>3827.07</c:v>
                </c:pt>
                <c:pt idx="2291">
                  <c:v>3774.69</c:v>
                </c:pt>
                <c:pt idx="2292">
                  <c:v>3792.11</c:v>
                </c:pt>
                <c:pt idx="2293">
                  <c:v>3810.04</c:v>
                </c:pt>
                <c:pt idx="2294">
                  <c:v>3785.78</c:v>
                </c:pt>
                <c:pt idx="2295">
                  <c:v>3750.93</c:v>
                </c:pt>
                <c:pt idx="2296">
                  <c:v>3759.29</c:v>
                </c:pt>
                <c:pt idx="2297">
                  <c:v>3745.74</c:v>
                </c:pt>
                <c:pt idx="2298">
                  <c:v>3722.82</c:v>
                </c:pt>
                <c:pt idx="2299">
                  <c:v>3702.93</c:v>
                </c:pt>
                <c:pt idx="2300">
                  <c:v>3681.52</c:v>
                </c:pt>
                <c:pt idx="2301">
                  <c:v>3689.27</c:v>
                </c:pt>
                <c:pt idx="2302">
                  <c:v>3667.49</c:v>
                </c:pt>
                <c:pt idx="2303">
                  <c:v>3670.14</c:v>
                </c:pt>
                <c:pt idx="2304">
                  <c:v>3668.27</c:v>
                </c:pt>
                <c:pt idx="2305">
                  <c:v>3691.97</c:v>
                </c:pt>
                <c:pt idx="2306">
                  <c:v>3676.29</c:v>
                </c:pt>
                <c:pt idx="2307">
                  <c:v>3661.87</c:v>
                </c:pt>
                <c:pt idx="2308">
                  <c:v>3651.21</c:v>
                </c:pt>
                <c:pt idx="2309">
                  <c:v>3641.42</c:v>
                </c:pt>
                <c:pt idx="2310">
                  <c:v>3628.55</c:v>
                </c:pt>
                <c:pt idx="2311">
                  <c:v>3615.33</c:v>
                </c:pt>
                <c:pt idx="2312">
                  <c:v>3619.62</c:v>
                </c:pt>
                <c:pt idx="2313">
                  <c:v>3646.35</c:v>
                </c:pt>
                <c:pt idx="2314">
                  <c:v>3660.58</c:v>
                </c:pt>
                <c:pt idx="2315">
                  <c:v>3658.84</c:v>
                </c:pt>
                <c:pt idx="2316">
                  <c:v>3672.56</c:v>
                </c:pt>
                <c:pt idx="2317">
                  <c:v>3675.22</c:v>
                </c:pt>
                <c:pt idx="2318">
                  <c:v>3677.54</c:v>
                </c:pt>
                <c:pt idx="2319">
                  <c:v>3672.57</c:v>
                </c:pt>
                <c:pt idx="2320">
                  <c:v>3672.24</c:v>
                </c:pt>
                <c:pt idx="2321">
                  <c:v>3690.23</c:v>
                </c:pt>
                <c:pt idx="2322">
                  <c:v>3698.86</c:v>
                </c:pt>
                <c:pt idx="2323">
                  <c:v>3709</c:v>
                </c:pt>
                <c:pt idx="2324">
                  <c:v>3747.75</c:v>
                </c:pt>
                <c:pt idx="2325">
                  <c:v>3738.3</c:v>
                </c:pt>
                <c:pt idx="2326">
                  <c:v>3746.15</c:v>
                </c:pt>
                <c:pt idx="2327">
                  <c:v>3785.34</c:v>
                </c:pt>
                <c:pt idx="2328">
                  <c:v>3787.47</c:v>
                </c:pt>
                <c:pt idx="2329">
                  <c:v>3757.7</c:v>
                </c:pt>
                <c:pt idx="2330">
                  <c:v>3705.42</c:v>
                </c:pt>
                <c:pt idx="2331">
                  <c:v>3684.6</c:v>
                </c:pt>
                <c:pt idx="2332">
                  <c:v>3698.36</c:v>
                </c:pt>
                <c:pt idx="2333">
                  <c:v>3719.87</c:v>
                </c:pt>
                <c:pt idx="2334">
                  <c:v>3756.15</c:v>
                </c:pt>
                <c:pt idx="2335">
                  <c:v>3732.92</c:v>
                </c:pt>
                <c:pt idx="2336">
                  <c:v>3679.28</c:v>
                </c:pt>
                <c:pt idx="2337">
                  <c:v>3667.42</c:v>
                </c:pt>
                <c:pt idx="2338">
                  <c:v>3659.7</c:v>
                </c:pt>
                <c:pt idx="2339">
                  <c:v>3648.21</c:v>
                </c:pt>
                <c:pt idx="2340">
                  <c:v>3687.49</c:v>
                </c:pt>
                <c:pt idx="2341">
                  <c:v>3669.99</c:v>
                </c:pt>
                <c:pt idx="2342">
                  <c:v>3691.77</c:v>
                </c:pt>
                <c:pt idx="2343">
                  <c:v>3688.58</c:v>
                </c:pt>
                <c:pt idx="2344">
                  <c:v>3731.17</c:v>
                </c:pt>
                <c:pt idx="2345">
                  <c:v>3738.28</c:v>
                </c:pt>
                <c:pt idx="2346">
                  <c:v>3785.72</c:v>
                </c:pt>
                <c:pt idx="2347">
                  <c:v>3867.99</c:v>
                </c:pt>
                <c:pt idx="2348">
                  <c:v>3947.65</c:v>
                </c:pt>
                <c:pt idx="2349">
                  <c:v>3925.2</c:v>
                </c:pt>
                <c:pt idx="2350">
                  <c:v>3849.83</c:v>
                </c:pt>
                <c:pt idx="2351">
                  <c:v>3882.11</c:v>
                </c:pt>
                <c:pt idx="2352">
                  <c:v>3976.09</c:v>
                </c:pt>
                <c:pt idx="2353">
                  <c:v>4086.42</c:v>
                </c:pt>
                <c:pt idx="2354">
                  <c:v>4305.29</c:v>
                </c:pt>
                <c:pt idx="2355">
                  <c:v>4262.76</c:v>
                </c:pt>
                <c:pt idx="2356">
                  <c:v>4302.6499999999996</c:v>
                </c:pt>
                <c:pt idx="2357">
                  <c:v>4497.03</c:v>
                </c:pt>
                <c:pt idx="2358">
                  <c:v>4403.12</c:v>
                </c:pt>
                <c:pt idx="2359">
                  <c:v>4512.38</c:v>
                </c:pt>
                <c:pt idx="2360">
                  <c:v>4418.67</c:v>
                </c:pt>
                <c:pt idx="2361">
                  <c:v>4402.91</c:v>
                </c:pt>
                <c:pt idx="2362">
                  <c:v>4397.38</c:v>
                </c:pt>
                <c:pt idx="2363">
                  <c:v>4401.05</c:v>
                </c:pt>
                <c:pt idx="2364">
                  <c:v>4467.3599999999997</c:v>
                </c:pt>
                <c:pt idx="2365">
                  <c:v>4512.13</c:v>
                </c:pt>
                <c:pt idx="2366">
                  <c:v>4463.34</c:v>
                </c:pt>
                <c:pt idx="2367">
                  <c:v>4460.42</c:v>
                </c:pt>
                <c:pt idx="2368">
                  <c:v>4485.1099999999997</c:v>
                </c:pt>
                <c:pt idx="2369">
                  <c:v>4439.3100000000004</c:v>
                </c:pt>
                <c:pt idx="2370">
                  <c:v>4423.05</c:v>
                </c:pt>
                <c:pt idx="2371">
                  <c:v>4395.21</c:v>
                </c:pt>
                <c:pt idx="2372">
                  <c:v>4324.67</c:v>
                </c:pt>
                <c:pt idx="2373">
                  <c:v>4327.28</c:v>
                </c:pt>
                <c:pt idx="2374">
                  <c:v>4251.37</c:v>
                </c:pt>
                <c:pt idx="2375">
                  <c:v>4244.37</c:v>
                </c:pt>
                <c:pt idx="2376">
                  <c:v>4251.53</c:v>
                </c:pt>
                <c:pt idx="2377">
                  <c:v>4201.2</c:v>
                </c:pt>
                <c:pt idx="2378">
                  <c:v>4259.9799999999996</c:v>
                </c:pt>
                <c:pt idx="2379">
                  <c:v>4289.8900000000003</c:v>
                </c:pt>
                <c:pt idx="2380">
                  <c:v>4317.12</c:v>
                </c:pt>
                <c:pt idx="2381">
                  <c:v>4306.2</c:v>
                </c:pt>
                <c:pt idx="2382">
                  <c:v>4375.08</c:v>
                </c:pt>
                <c:pt idx="2383">
                  <c:v>4348.87</c:v>
                </c:pt>
                <c:pt idx="2384">
                  <c:v>4351.46</c:v>
                </c:pt>
                <c:pt idx="2385">
                  <c:v>4371.13</c:v>
                </c:pt>
                <c:pt idx="2386">
                  <c:v>4380.79</c:v>
                </c:pt>
                <c:pt idx="2387">
                  <c:v>4393.59</c:v>
                </c:pt>
                <c:pt idx="2388">
                  <c:v>4363.3500000000004</c:v>
                </c:pt>
                <c:pt idx="2389">
                  <c:v>4292.5600000000004</c:v>
                </c:pt>
                <c:pt idx="2390">
                  <c:v>4326.0600000000004</c:v>
                </c:pt>
                <c:pt idx="2391">
                  <c:v>4239.76</c:v>
                </c:pt>
                <c:pt idx="2392">
                  <c:v>4296.42</c:v>
                </c:pt>
                <c:pt idx="2393">
                  <c:v>4306</c:v>
                </c:pt>
                <c:pt idx="2394">
                  <c:v>4189.3500000000004</c:v>
                </c:pt>
                <c:pt idx="2395">
                  <c:v>4235.68</c:v>
                </c:pt>
                <c:pt idx="2396">
                  <c:v>4200.2299999999996</c:v>
                </c:pt>
                <c:pt idx="2397">
                  <c:v>4215.74</c:v>
                </c:pt>
                <c:pt idx="2398">
                  <c:v>4270.71</c:v>
                </c:pt>
                <c:pt idx="2399">
                  <c:v>4287.25</c:v>
                </c:pt>
                <c:pt idx="2400">
                  <c:v>4213.07</c:v>
                </c:pt>
                <c:pt idx="2401">
                  <c:v>4197.55</c:v>
                </c:pt>
                <c:pt idx="2402">
                  <c:v>4167.79</c:v>
                </c:pt>
                <c:pt idx="2403">
                  <c:v>4128.01</c:v>
                </c:pt>
                <c:pt idx="2404">
                  <c:v>4150.33</c:v>
                </c:pt>
                <c:pt idx="2405">
                  <c:v>4104.82</c:v>
                </c:pt>
                <c:pt idx="2406">
                  <c:v>4148.49</c:v>
                </c:pt>
                <c:pt idx="2407">
                  <c:v>4133.3599999999997</c:v>
                </c:pt>
                <c:pt idx="2408">
                  <c:v>4141.6400000000003</c:v>
                </c:pt>
                <c:pt idx="2409">
                  <c:v>4162.3100000000004</c:v>
                </c:pt>
                <c:pt idx="2410">
                  <c:v>4097.62</c:v>
                </c:pt>
                <c:pt idx="2411">
                  <c:v>4071.23</c:v>
                </c:pt>
                <c:pt idx="2412">
                  <c:v>4060.82</c:v>
                </c:pt>
                <c:pt idx="2413">
                  <c:v>4030.65</c:v>
                </c:pt>
                <c:pt idx="2414">
                  <c:v>4084.5</c:v>
                </c:pt>
                <c:pt idx="2415">
                  <c:v>4146.84</c:v>
                </c:pt>
                <c:pt idx="2416">
                  <c:v>4149.96</c:v>
                </c:pt>
                <c:pt idx="2417">
                  <c:v>4259.8599999999997</c:v>
                </c:pt>
                <c:pt idx="2418">
                  <c:v>4235.05</c:v>
                </c:pt>
                <c:pt idx="2419">
                  <c:v>4208.1099999999997</c:v>
                </c:pt>
                <c:pt idx="2420">
                  <c:v>4205.28</c:v>
                </c:pt>
                <c:pt idx="2421">
                  <c:v>4207.76</c:v>
                </c:pt>
                <c:pt idx="2422">
                  <c:v>4225.68</c:v>
                </c:pt>
                <c:pt idx="2423">
                  <c:v>4169.68</c:v>
                </c:pt>
                <c:pt idx="2424">
                  <c:v>4174.1499999999996</c:v>
                </c:pt>
                <c:pt idx="2425">
                  <c:v>4226.8900000000003</c:v>
                </c:pt>
                <c:pt idx="2426">
                  <c:v>4222.75</c:v>
                </c:pt>
                <c:pt idx="2427">
                  <c:v>4226.5600000000004</c:v>
                </c:pt>
                <c:pt idx="2428">
                  <c:v>4183.91</c:v>
                </c:pt>
                <c:pt idx="2429">
                  <c:v>4118.0600000000004</c:v>
                </c:pt>
                <c:pt idx="2430">
                  <c:v>4131.8900000000003</c:v>
                </c:pt>
                <c:pt idx="2431">
                  <c:v>4095.84</c:v>
                </c:pt>
                <c:pt idx="2432">
                  <c:v>4118.16</c:v>
                </c:pt>
                <c:pt idx="2433">
                  <c:v>4090.05</c:v>
                </c:pt>
                <c:pt idx="2434">
                  <c:v>4106.49</c:v>
                </c:pt>
                <c:pt idx="2435">
                  <c:v>4102.79</c:v>
                </c:pt>
                <c:pt idx="2436">
                  <c:v>4130.1400000000003</c:v>
                </c:pt>
                <c:pt idx="2437">
                  <c:v>4154.84</c:v>
                </c:pt>
                <c:pt idx="2438">
                  <c:v>4114.7</c:v>
                </c:pt>
                <c:pt idx="2439">
                  <c:v>4185.1099999999997</c:v>
                </c:pt>
                <c:pt idx="2440">
                  <c:v>4212.5</c:v>
                </c:pt>
                <c:pt idx="2441">
                  <c:v>4199.2700000000004</c:v>
                </c:pt>
                <c:pt idx="2442">
                  <c:v>4210.8999999999996</c:v>
                </c:pt>
                <c:pt idx="2443">
                  <c:v>4267</c:v>
                </c:pt>
                <c:pt idx="2444">
                  <c:v>4342.96</c:v>
                </c:pt>
                <c:pt idx="2445">
                  <c:v>4311.25</c:v>
                </c:pt>
                <c:pt idx="2446">
                  <c:v>4380.9799999999996</c:v>
                </c:pt>
                <c:pt idx="2447">
                  <c:v>4419.75</c:v>
                </c:pt>
                <c:pt idx="2448">
                  <c:v>4405.1099999999997</c:v>
                </c:pt>
                <c:pt idx="2449">
                  <c:v>4387.8599999999997</c:v>
                </c:pt>
                <c:pt idx="2450">
                  <c:v>4449.71</c:v>
                </c:pt>
                <c:pt idx="2451">
                  <c:v>4507.57</c:v>
                </c:pt>
                <c:pt idx="2452">
                  <c:v>4444.0600000000004</c:v>
                </c:pt>
                <c:pt idx="2453">
                  <c:v>4421.0600000000004</c:v>
                </c:pt>
                <c:pt idx="2454">
                  <c:v>4423.59</c:v>
                </c:pt>
                <c:pt idx="2455">
                  <c:v>4428.67</c:v>
                </c:pt>
                <c:pt idx="2456">
                  <c:v>4437.25</c:v>
                </c:pt>
                <c:pt idx="2457">
                  <c:v>4496.2700000000004</c:v>
                </c:pt>
                <c:pt idx="2458">
                  <c:v>4518.21</c:v>
                </c:pt>
                <c:pt idx="2459">
                  <c:v>4484.97</c:v>
                </c:pt>
                <c:pt idx="2460">
                  <c:v>4472.2299999999996</c:v>
                </c:pt>
                <c:pt idx="2461">
                  <c:v>4474.33</c:v>
                </c:pt>
                <c:pt idx="2462">
                  <c:v>4515.79</c:v>
                </c:pt>
                <c:pt idx="2463">
                  <c:v>4547.46</c:v>
                </c:pt>
                <c:pt idx="2464">
                  <c:v>4579.29</c:v>
                </c:pt>
                <c:pt idx="2465">
                  <c:v>4544.42</c:v>
                </c:pt>
                <c:pt idx="2466">
                  <c:v>4580.1899999999996</c:v>
                </c:pt>
                <c:pt idx="2467">
                  <c:v>4491.0200000000004</c:v>
                </c:pt>
                <c:pt idx="2468">
                  <c:v>4463.03</c:v>
                </c:pt>
                <c:pt idx="2469">
                  <c:v>4360.63</c:v>
                </c:pt>
                <c:pt idx="2470">
                  <c:v>4332.1899999999996</c:v>
                </c:pt>
                <c:pt idx="2471">
                  <c:v>4325.42</c:v>
                </c:pt>
                <c:pt idx="2472">
                  <c:v>4372.79</c:v>
                </c:pt>
                <c:pt idx="2473">
                  <c:v>4360.2</c:v>
                </c:pt>
                <c:pt idx="2474">
                  <c:v>4438.01</c:v>
                </c:pt>
                <c:pt idx="2475">
                  <c:v>4399.7299999999996</c:v>
                </c:pt>
                <c:pt idx="2476">
                  <c:v>4382.6099999999997</c:v>
                </c:pt>
                <c:pt idx="2477">
                  <c:v>4401.84</c:v>
                </c:pt>
                <c:pt idx="2478">
                  <c:v>4398.51</c:v>
                </c:pt>
                <c:pt idx="2479">
                  <c:v>4509.2</c:v>
                </c:pt>
                <c:pt idx="2480">
                  <c:v>4506.3900000000003</c:v>
                </c:pt>
                <c:pt idx="2481">
                  <c:v>4548.05</c:v>
                </c:pt>
                <c:pt idx="2482">
                  <c:v>4516.66</c:v>
                </c:pt>
                <c:pt idx="2483">
                  <c:v>4529.6099999999997</c:v>
                </c:pt>
                <c:pt idx="2484">
                  <c:v>4547.8999999999996</c:v>
                </c:pt>
                <c:pt idx="2485">
                  <c:v>4538.72</c:v>
                </c:pt>
                <c:pt idx="2486">
                  <c:v>4462.3100000000004</c:v>
                </c:pt>
                <c:pt idx="2487">
                  <c:v>4480.33</c:v>
                </c:pt>
                <c:pt idx="2488">
                  <c:v>4470.34</c:v>
                </c:pt>
                <c:pt idx="2489">
                  <c:v>4489.97</c:v>
                </c:pt>
                <c:pt idx="2490">
                  <c:v>4478.54</c:v>
                </c:pt>
                <c:pt idx="2491">
                  <c:v>4485.28</c:v>
                </c:pt>
                <c:pt idx="2492">
                  <c:v>4493.29</c:v>
                </c:pt>
                <c:pt idx="2493">
                  <c:v>4519.91</c:v>
                </c:pt>
                <c:pt idx="2494">
                  <c:v>4487.58</c:v>
                </c:pt>
                <c:pt idx="2495">
                  <c:v>4497.3599999999997</c:v>
                </c:pt>
                <c:pt idx="2496">
                  <c:v>4469.53</c:v>
                </c:pt>
                <c:pt idx="2497">
                  <c:v>4416.67</c:v>
                </c:pt>
                <c:pt idx="2498">
                  <c:v>4311.57</c:v>
                </c:pt>
                <c:pt idx="2499">
                  <c:v>4299.92</c:v>
                </c:pt>
                <c:pt idx="2500">
                  <c:v>4311.24</c:v>
                </c:pt>
                <c:pt idx="2501">
                  <c:v>4318.8</c:v>
                </c:pt>
                <c:pt idx="2502">
                  <c:v>4317.34</c:v>
                </c:pt>
                <c:pt idx="2503">
                  <c:v>4304.79</c:v>
                </c:pt>
                <c:pt idx="2504">
                  <c:v>4331.3100000000004</c:v>
                </c:pt>
                <c:pt idx="2505">
                  <c:v>4325.09</c:v>
                </c:pt>
                <c:pt idx="2506">
                  <c:v>4322.57</c:v>
                </c:pt>
                <c:pt idx="2507">
                  <c:v>4323.17</c:v>
                </c:pt>
                <c:pt idx="2508">
                  <c:v>4345.29</c:v>
                </c:pt>
                <c:pt idx="2509">
                  <c:v>4313.6899999999996</c:v>
                </c:pt>
                <c:pt idx="2510">
                  <c:v>4332.1499999999996</c:v>
                </c:pt>
                <c:pt idx="2511">
                  <c:v>4314.22</c:v>
                </c:pt>
                <c:pt idx="2512">
                  <c:v>4334.63</c:v>
                </c:pt>
                <c:pt idx="2513">
                  <c:v>4309.42</c:v>
                </c:pt>
                <c:pt idx="2514">
                  <c:v>4293.91</c:v>
                </c:pt>
                <c:pt idx="2515">
                  <c:v>4220.8900000000003</c:v>
                </c:pt>
                <c:pt idx="2516">
                  <c:v>4224.93</c:v>
                </c:pt>
                <c:pt idx="2517">
                  <c:v>4215.5200000000004</c:v>
                </c:pt>
                <c:pt idx="2518">
                  <c:v>4209.8500000000004</c:v>
                </c:pt>
                <c:pt idx="2519">
                  <c:v>4179.0200000000004</c:v>
                </c:pt>
                <c:pt idx="2520">
                  <c:v>4173.3500000000004</c:v>
                </c:pt>
                <c:pt idx="2521">
                  <c:v>4164.79</c:v>
                </c:pt>
                <c:pt idx="2522">
                  <c:v>4174.3500000000004</c:v>
                </c:pt>
                <c:pt idx="2523">
                  <c:v>4186.5600000000004</c:v>
                </c:pt>
                <c:pt idx="2524">
                  <c:v>4181.32</c:v>
                </c:pt>
                <c:pt idx="2525">
                  <c:v>4184.68</c:v>
                </c:pt>
                <c:pt idx="2526">
                  <c:v>4191.82</c:v>
                </c:pt>
                <c:pt idx="2527">
                  <c:v>4203.12</c:v>
                </c:pt>
                <c:pt idx="2528">
                  <c:v>4292.09</c:v>
                </c:pt>
                <c:pt idx="2529">
                  <c:v>4273.57</c:v>
                </c:pt>
                <c:pt idx="2530">
                  <c:v>4286.74</c:v>
                </c:pt>
                <c:pt idx="2531">
                  <c:v>4203.8</c:v>
                </c:pt>
                <c:pt idx="2532">
                  <c:v>4228.68</c:v>
                </c:pt>
                <c:pt idx="2533">
                  <c:v>4248.16</c:v>
                </c:pt>
                <c:pt idx="2534">
                  <c:v>4243.07</c:v>
                </c:pt>
                <c:pt idx="2535">
                  <c:v>4227.9399999999996</c:v>
                </c:pt>
                <c:pt idx="2536">
                  <c:v>4192.16</c:v>
                </c:pt>
                <c:pt idx="2537">
                  <c:v>4191.3599999999997</c:v>
                </c:pt>
                <c:pt idx="2538">
                  <c:v>4210.08</c:v>
                </c:pt>
                <c:pt idx="2539">
                  <c:v>4217.78</c:v>
                </c:pt>
                <c:pt idx="2540">
                  <c:v>4231.5600000000004</c:v>
                </c:pt>
                <c:pt idx="2541">
                  <c:v>4233.4799999999996</c:v>
                </c:pt>
                <c:pt idx="2542">
                  <c:v>4350</c:v>
                </c:pt>
                <c:pt idx="2543">
                  <c:v>4410.4799999999996</c:v>
                </c:pt>
                <c:pt idx="2544">
                  <c:v>4352.3599999999997</c:v>
                </c:pt>
                <c:pt idx="2545">
                  <c:v>4295.91</c:v>
                </c:pt>
                <c:pt idx="2546">
                  <c:v>4288.6000000000004</c:v>
                </c:pt>
                <c:pt idx="2547">
                  <c:v>4256.83</c:v>
                </c:pt>
                <c:pt idx="2548">
                  <c:v>4216.16</c:v>
                </c:pt>
                <c:pt idx="2549">
                  <c:v>4286.72</c:v>
                </c:pt>
                <c:pt idx="2550">
                  <c:v>4270</c:v>
                </c:pt>
                <c:pt idx="2551">
                  <c:v>4308.59</c:v>
                </c:pt>
                <c:pt idx="2552">
                  <c:v>4343.2299999999996</c:v>
                </c:pt>
                <c:pt idx="2553">
                  <c:v>4315.54</c:v>
                </c:pt>
                <c:pt idx="2554">
                  <c:v>4273.55</c:v>
                </c:pt>
                <c:pt idx="2555">
                  <c:v>4264.83</c:v>
                </c:pt>
                <c:pt idx="2556">
                  <c:v>4252.53</c:v>
                </c:pt>
                <c:pt idx="2557">
                  <c:v>4237.6499999999996</c:v>
                </c:pt>
                <c:pt idx="2558">
                  <c:v>4289.04</c:v>
                </c:pt>
                <c:pt idx="2559">
                  <c:v>4288.59</c:v>
                </c:pt>
                <c:pt idx="2560">
                  <c:v>4326.92</c:v>
                </c:pt>
                <c:pt idx="2561">
                  <c:v>4379.08</c:v>
                </c:pt>
                <c:pt idx="2562">
                  <c:v>4369.83</c:v>
                </c:pt>
                <c:pt idx="2563">
                  <c:v>4374.1000000000004</c:v>
                </c:pt>
                <c:pt idx="2564">
                  <c:v>4333.8599999999997</c:v>
                </c:pt>
                <c:pt idx="2565">
                  <c:v>4368.1099999999997</c:v>
                </c:pt>
                <c:pt idx="2566">
                  <c:v>4377.9799999999996</c:v>
                </c:pt>
                <c:pt idx="2567">
                  <c:v>4395.25</c:v>
                </c:pt>
                <c:pt idx="2568">
                  <c:v>4400.5600000000004</c:v>
                </c:pt>
                <c:pt idx="2569">
                  <c:v>4348.3999999999996</c:v>
                </c:pt>
                <c:pt idx="2570">
                  <c:v>4315.45</c:v>
                </c:pt>
                <c:pt idx="2571">
                  <c:v>4311.37</c:v>
                </c:pt>
                <c:pt idx="2572">
                  <c:v>4292.97</c:v>
                </c:pt>
                <c:pt idx="2573">
                  <c:v>4270.37</c:v>
                </c:pt>
                <c:pt idx="2574">
                  <c:v>4225.99</c:v>
                </c:pt>
                <c:pt idx="2575">
                  <c:v>4264.97</c:v>
                </c:pt>
                <c:pt idx="2576">
                  <c:v>4256.78</c:v>
                </c:pt>
                <c:pt idx="2577">
                  <c:v>4258.5200000000004</c:v>
                </c:pt>
                <c:pt idx="2578">
                  <c:v>4264.6400000000003</c:v>
                </c:pt>
                <c:pt idx="2579">
                  <c:v>4265.49</c:v>
                </c:pt>
                <c:pt idx="2580">
                  <c:v>4240.2</c:v>
                </c:pt>
                <c:pt idx="2581">
                  <c:v>4209.6400000000003</c:v>
                </c:pt>
                <c:pt idx="2582">
                  <c:v>4240.6499999999996</c:v>
                </c:pt>
                <c:pt idx="2583">
                  <c:v>4281.4399999999996</c:v>
                </c:pt>
                <c:pt idx="2584">
                  <c:v>4326.21</c:v>
                </c:pt>
                <c:pt idx="2585">
                  <c:v>4314.92</c:v>
                </c:pt>
                <c:pt idx="2586">
                  <c:v>4345.1000000000004</c:v>
                </c:pt>
                <c:pt idx="2587">
                  <c:v>4383.0200000000004</c:v>
                </c:pt>
                <c:pt idx="2588">
                  <c:v>4333.04</c:v>
                </c:pt>
                <c:pt idx="2589">
                  <c:v>4328.26</c:v>
                </c:pt>
                <c:pt idx="2590">
                  <c:v>4347.3900000000003</c:v>
                </c:pt>
                <c:pt idx="2591">
                  <c:v>4329.01</c:v>
                </c:pt>
                <c:pt idx="2592">
                  <c:v>4328.2299999999996</c:v>
                </c:pt>
                <c:pt idx="2593">
                  <c:v>4338.42</c:v>
                </c:pt>
                <c:pt idx="2594">
                  <c:v>4325.2700000000004</c:v>
                </c:pt>
                <c:pt idx="2595">
                  <c:v>4349.6099999999997</c:v>
                </c:pt>
                <c:pt idx="2596">
                  <c:v>4366.38</c:v>
                </c:pt>
                <c:pt idx="2597">
                  <c:v>4393.8999999999996</c:v>
                </c:pt>
                <c:pt idx="2598">
                  <c:v>4387.59</c:v>
                </c:pt>
                <c:pt idx="2599">
                  <c:v>4339.7700000000004</c:v>
                </c:pt>
                <c:pt idx="2600">
                  <c:v>4329.78</c:v>
                </c:pt>
                <c:pt idx="2601">
                  <c:v>4339.24</c:v>
                </c:pt>
                <c:pt idx="2602">
                  <c:v>4378.05</c:v>
                </c:pt>
                <c:pt idx="2603">
                  <c:v>4373.13</c:v>
                </c:pt>
                <c:pt idx="2604">
                  <c:v>4394</c:v>
                </c:pt>
                <c:pt idx="2605">
                  <c:v>4397.93</c:v>
                </c:pt>
                <c:pt idx="2606">
                  <c:v>4425.21</c:v>
                </c:pt>
                <c:pt idx="2607">
                  <c:v>4511.13</c:v>
                </c:pt>
                <c:pt idx="2608">
                  <c:v>4485.93</c:v>
                </c:pt>
                <c:pt idx="2609">
                  <c:v>4466.6000000000004</c:v>
                </c:pt>
                <c:pt idx="2610">
                  <c:v>4510.6000000000004</c:v>
                </c:pt>
                <c:pt idx="2611">
                  <c:v>4586.08</c:v>
                </c:pt>
                <c:pt idx="2612">
                  <c:v>4600.68</c:v>
                </c:pt>
                <c:pt idx="2613">
                  <c:v>4640.92</c:v>
                </c:pt>
                <c:pt idx="2614">
                  <c:v>4623.4799999999996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B3-40F5-BE05-24C218721DEB}"/>
            </c:ext>
          </c:extLst>
        </c:ser>
        <c:ser>
          <c:idx val="1"/>
          <c:order val="1"/>
          <c:tx>
            <c:v>Curva Proyección</c:v>
          </c:tx>
          <c:marker>
            <c:symbol val="none"/>
          </c:marker>
          <c:dLbls>
            <c:dLbl>
              <c:idx val="194"/>
              <c:layout>
                <c:manualLayout>
                  <c:x val="-0.1215574438127192"/>
                  <c:y val="-9.7611446429118537E-2"/>
                </c:manualLayout>
              </c:layout>
              <c:spPr>
                <a:noFill/>
                <a:ln>
                  <a:solidFill>
                    <a:srgbClr val="00B050"/>
                  </a:solidFill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873605839542682E-2"/>
                      <c:h val="8.17737816556714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BB3-40F5-BE05-24C218721DEB}"/>
                </c:ext>
              </c:extLst>
            </c:dLbl>
            <c:spPr>
              <a:noFill/>
              <a:ln>
                <a:solidFill>
                  <a:srgbClr val="00B050"/>
                </a:solidFill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19050" cap="rnd" cmpd="dbl">
                      <a:solidFill>
                        <a:srgbClr val="00B050"/>
                      </a:solidFill>
                      <a:prstDash val="sysDash"/>
                      <a:bevel/>
                    </a:ln>
                    <a:effectLst>
                      <a:glow rad="635000">
                        <a:schemeClr val="accent1">
                          <a:satMod val="175000"/>
                          <a:alpha val="17000"/>
                        </a:schemeClr>
                      </a:glow>
                    </a:effectLst>
                  </c:spPr>
                </c15:leaderLines>
              </c:ext>
            </c:extLst>
          </c:dLbls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EURO'!$H$4:$H$4317</c:f>
              <c:numCache>
                <c:formatCode>#,##0.00</c:formatCode>
                <c:ptCount val="4314"/>
                <c:pt idx="0">
                  <c:v>2356.5311310967081</c:v>
                </c:pt>
                <c:pt idx="1">
                  <c:v>2356.7361635580019</c:v>
                </c:pt>
                <c:pt idx="2">
                  <c:v>2356.9413702161401</c:v>
                </c:pt>
                <c:pt idx="3">
                  <c:v>2357.1467510710063</c:v>
                </c:pt>
                <c:pt idx="4">
                  <c:v>2357.9700164586247</c:v>
                </c:pt>
                <c:pt idx="5">
                  <c:v>2358.1762682975095</c:v>
                </c:pt>
                <c:pt idx="6">
                  <c:v>2358.3826943331806</c:v>
                </c:pt>
                <c:pt idx="7">
                  <c:v>2358.5892945657251</c:v>
                </c:pt>
                <c:pt idx="8">
                  <c:v>2359.2101404440182</c:v>
                </c:pt>
                <c:pt idx="9">
                  <c:v>2359.4174374636787</c:v>
                </c:pt>
                <c:pt idx="10">
                  <c:v>2359.6249086802127</c:v>
                </c:pt>
                <c:pt idx="11">
                  <c:v>2359.8325540935039</c:v>
                </c:pt>
                <c:pt idx="12">
                  <c:v>2360.0403737035813</c:v>
                </c:pt>
                <c:pt idx="13">
                  <c:v>2360.6648777147348</c:v>
                </c:pt>
                <c:pt idx="14">
                  <c:v>2360.8733941120154</c:v>
                </c:pt>
                <c:pt idx="15">
                  <c:v>2361.0820847060822</c:v>
                </c:pt>
                <c:pt idx="16">
                  <c:v>2361.2909494970227</c:v>
                </c:pt>
                <c:pt idx="17">
                  <c:v>2361.4999884846911</c:v>
                </c:pt>
                <c:pt idx="18">
                  <c:v>2362.1281506285886</c:v>
                </c:pt>
                <c:pt idx="19">
                  <c:v>2362.3378864035185</c:v>
                </c:pt>
                <c:pt idx="20">
                  <c:v>2362.757880543737</c:v>
                </c:pt>
                <c:pt idx="21">
                  <c:v>2362.9681389089965</c:v>
                </c:pt>
                <c:pt idx="22">
                  <c:v>2363.5999591856962</c:v>
                </c:pt>
                <c:pt idx="23">
                  <c:v>2363.8109143382462</c:v>
                </c:pt>
                <c:pt idx="24">
                  <c:v>2364.0220436875243</c:v>
                </c:pt>
                <c:pt idx="25">
                  <c:v>2364.2333472335886</c:v>
                </c:pt>
                <c:pt idx="26">
                  <c:v>2364.4448249765264</c:v>
                </c:pt>
                <c:pt idx="27">
                  <c:v>2365.0803033859993</c:v>
                </c:pt>
                <c:pt idx="28">
                  <c:v>2365.2924779160821</c:v>
                </c:pt>
                <c:pt idx="29">
                  <c:v>2365.5048266430385</c:v>
                </c:pt>
                <c:pt idx="30">
                  <c:v>2365.7173495666939</c:v>
                </c:pt>
                <c:pt idx="31">
                  <c:v>2365.9300466871937</c:v>
                </c:pt>
                <c:pt idx="32">
                  <c:v>2366.569183229527</c:v>
                </c:pt>
                <c:pt idx="33">
                  <c:v>2366.7825771372009</c:v>
                </c:pt>
                <c:pt idx="34">
                  <c:v>2366.9961452416901</c:v>
                </c:pt>
                <c:pt idx="35">
                  <c:v>2367.2098875430238</c:v>
                </c:pt>
                <c:pt idx="36">
                  <c:v>2367.4238040410855</c:v>
                </c:pt>
                <c:pt idx="37">
                  <c:v>2368.0665987161919</c:v>
                </c:pt>
                <c:pt idx="38">
                  <c:v>2368.2812120015151</c:v>
                </c:pt>
                <c:pt idx="39">
                  <c:v>2368.4959994835954</c:v>
                </c:pt>
                <c:pt idx="40">
                  <c:v>2368.7109611625201</c:v>
                </c:pt>
                <c:pt idx="41">
                  <c:v>2368.926097038202</c:v>
                </c:pt>
                <c:pt idx="42">
                  <c:v>2369.5725498461106</c:v>
                </c:pt>
                <c:pt idx="43">
                  <c:v>2369.7883825089666</c:v>
                </c:pt>
                <c:pt idx="44">
                  <c:v>2370.0043893687252</c:v>
                </c:pt>
                <c:pt idx="45">
                  <c:v>2370.2205704251828</c:v>
                </c:pt>
                <c:pt idx="46">
                  <c:v>2370.4369256785139</c:v>
                </c:pt>
                <c:pt idx="47">
                  <c:v>2371.0870366192248</c:v>
                </c:pt>
                <c:pt idx="48">
                  <c:v>2371.3040886597009</c:v>
                </c:pt>
                <c:pt idx="49">
                  <c:v>2371.5213148970215</c:v>
                </c:pt>
                <c:pt idx="50">
                  <c:v>2371.7387153310992</c:v>
                </c:pt>
                <c:pt idx="51">
                  <c:v>2371.9562899619923</c:v>
                </c:pt>
                <c:pt idx="52">
                  <c:v>2372.6100590355345</c:v>
                </c:pt>
                <c:pt idx="53">
                  <c:v>2372.8283304536017</c:v>
                </c:pt>
                <c:pt idx="54">
                  <c:v>2373.0467760684842</c:v>
                </c:pt>
                <c:pt idx="55">
                  <c:v>2373.2653958802111</c:v>
                </c:pt>
                <c:pt idx="56">
                  <c:v>2373.4841898886953</c:v>
                </c:pt>
                <c:pt idx="57">
                  <c:v>2374.1416170949815</c:v>
                </c:pt>
                <c:pt idx="58">
                  <c:v>2374.361107890727</c:v>
                </c:pt>
                <c:pt idx="59">
                  <c:v>2374.5807728832006</c:v>
                </c:pt>
                <c:pt idx="60">
                  <c:v>2374.8006120725477</c:v>
                </c:pt>
                <c:pt idx="61">
                  <c:v>2375.0206254586228</c:v>
                </c:pt>
                <c:pt idx="62">
                  <c:v>2375.6817107977113</c:v>
                </c:pt>
                <c:pt idx="63">
                  <c:v>2375.9024209709896</c:v>
                </c:pt>
                <c:pt idx="64">
                  <c:v>2376.1233053411124</c:v>
                </c:pt>
                <c:pt idx="65">
                  <c:v>2376.3443639079924</c:v>
                </c:pt>
                <c:pt idx="66">
                  <c:v>2376.5655966717168</c:v>
                </c:pt>
                <c:pt idx="67">
                  <c:v>2377.2303401436075</c:v>
                </c:pt>
                <c:pt idx="68">
                  <c:v>2377.452269694506</c:v>
                </c:pt>
                <c:pt idx="69">
                  <c:v>2377.6743734422198</c:v>
                </c:pt>
                <c:pt idx="70">
                  <c:v>2377.8966513866908</c:v>
                </c:pt>
                <c:pt idx="71">
                  <c:v>2378.1191035279771</c:v>
                </c:pt>
                <c:pt idx="72">
                  <c:v>2378.7875051327283</c:v>
                </c:pt>
                <c:pt idx="73">
                  <c:v>2379.0106540612178</c:v>
                </c:pt>
                <c:pt idx="74">
                  <c:v>2379.2339771864936</c:v>
                </c:pt>
                <c:pt idx="75">
                  <c:v>2380.3532057649863</c:v>
                </c:pt>
                <c:pt idx="76">
                  <c:v>2380.5775740711251</c:v>
                </c:pt>
                <c:pt idx="77">
                  <c:v>2380.802116573992</c:v>
                </c:pt>
                <c:pt idx="78">
                  <c:v>2381.0268332737323</c:v>
                </c:pt>
                <c:pt idx="79">
                  <c:v>2381.2517241702008</c:v>
                </c:pt>
                <c:pt idx="80">
                  <c:v>2382.1530297241698</c:v>
                </c:pt>
                <c:pt idx="81">
                  <c:v>2382.3787916047149</c:v>
                </c:pt>
                <c:pt idx="82">
                  <c:v>2382.6047276819882</c:v>
                </c:pt>
                <c:pt idx="83">
                  <c:v>2382.8308379561349</c:v>
                </c:pt>
                <c:pt idx="84">
                  <c:v>2383.5102139592054</c:v>
                </c:pt>
                <c:pt idx="85">
                  <c:v>2383.7370210204972</c:v>
                </c:pt>
                <c:pt idx="86">
                  <c:v>2383.9640022786334</c:v>
                </c:pt>
                <c:pt idx="87">
                  <c:v>2384.1911577334977</c:v>
                </c:pt>
                <c:pt idx="88">
                  <c:v>2384.4184873851773</c:v>
                </c:pt>
                <c:pt idx="89">
                  <c:v>2385.1015215211373</c:v>
                </c:pt>
                <c:pt idx="90">
                  <c:v>2385.3295479600201</c:v>
                </c:pt>
                <c:pt idx="91">
                  <c:v>2385.5577485956892</c:v>
                </c:pt>
                <c:pt idx="92">
                  <c:v>2385.7861234282318</c:v>
                </c:pt>
                <c:pt idx="93">
                  <c:v>2386.0146724575025</c:v>
                </c:pt>
                <c:pt idx="94">
                  <c:v>2386.7013647261774</c:v>
                </c:pt>
                <c:pt idx="95">
                  <c:v>2386.9306105427095</c:v>
                </c:pt>
                <c:pt idx="96">
                  <c:v>2387.1600305559987</c:v>
                </c:pt>
                <c:pt idx="97">
                  <c:v>2387.3896247661323</c:v>
                </c:pt>
                <c:pt idx="98">
                  <c:v>2387.6193931730231</c:v>
                </c:pt>
                <c:pt idx="99">
                  <c:v>2388.3097435745003</c:v>
                </c:pt>
                <c:pt idx="100">
                  <c:v>2388.5402087685652</c:v>
                </c:pt>
                <c:pt idx="101">
                  <c:v>2388.7708481595037</c:v>
                </c:pt>
                <c:pt idx="102">
                  <c:v>2389.0016617471993</c:v>
                </c:pt>
                <c:pt idx="103">
                  <c:v>2389.2326495317393</c:v>
                </c:pt>
                <c:pt idx="104">
                  <c:v>2390.1583426377038</c:v>
                </c:pt>
                <c:pt idx="105">
                  <c:v>2390.3902014062332</c:v>
                </c:pt>
                <c:pt idx="106">
                  <c:v>2390.6222343715199</c:v>
                </c:pt>
                <c:pt idx="107">
                  <c:v>2390.8544415335928</c:v>
                </c:pt>
                <c:pt idx="108">
                  <c:v>2391.5521082007326</c:v>
                </c:pt>
                <c:pt idx="109">
                  <c:v>2391.7850121500087</c:v>
                </c:pt>
                <c:pt idx="110">
                  <c:v>2392.018090296071</c:v>
                </c:pt>
                <c:pt idx="111">
                  <c:v>2392.2513426390069</c:v>
                </c:pt>
                <c:pt idx="112">
                  <c:v>2392.4847691786999</c:v>
                </c:pt>
                <c:pt idx="113">
                  <c:v>2393.1860939785838</c:v>
                </c:pt>
                <c:pt idx="114">
                  <c:v>2393.4202173055091</c:v>
                </c:pt>
                <c:pt idx="115">
                  <c:v>2393.6545148291916</c:v>
                </c:pt>
                <c:pt idx="116">
                  <c:v>2393.8889865496894</c:v>
                </c:pt>
                <c:pt idx="117">
                  <c:v>2394.1236324670026</c:v>
                </c:pt>
                <c:pt idx="118">
                  <c:v>2395.063958104176</c:v>
                </c:pt>
                <c:pt idx="119">
                  <c:v>2395.2994750055077</c:v>
                </c:pt>
                <c:pt idx="120">
                  <c:v>2395.5351661035966</c:v>
                </c:pt>
                <c:pt idx="121">
                  <c:v>2395.7710313985299</c:v>
                </c:pt>
                <c:pt idx="122">
                  <c:v>2396.4796724640182</c:v>
                </c:pt>
                <c:pt idx="123">
                  <c:v>2396.9529708250193</c:v>
                </c:pt>
                <c:pt idx="124">
                  <c:v>2397.1898813006992</c:v>
                </c:pt>
                <c:pt idx="125">
                  <c:v>2397.4269659731945</c:v>
                </c:pt>
                <c:pt idx="126">
                  <c:v>2398.1392651715432</c:v>
                </c:pt>
                <c:pt idx="127">
                  <c:v>2398.3770466312126</c:v>
                </c:pt>
                <c:pt idx="128">
                  <c:v>2398.6150022876973</c:v>
                </c:pt>
                <c:pt idx="129">
                  <c:v>2398.8531321410264</c:v>
                </c:pt>
                <c:pt idx="130">
                  <c:v>2399.0914361910836</c:v>
                </c:pt>
                <c:pt idx="131">
                  <c:v>2399.8073935221764</c:v>
                </c:pt>
                <c:pt idx="132">
                  <c:v>2400.0463943595241</c:v>
                </c:pt>
                <c:pt idx="133">
                  <c:v>2400.524918624491</c:v>
                </c:pt>
                <c:pt idx="134">
                  <c:v>2400.7644420522265</c:v>
                </c:pt>
                <c:pt idx="135">
                  <c:v>2401.4840575160924</c:v>
                </c:pt>
                <c:pt idx="136">
                  <c:v>2401.724277730973</c:v>
                </c:pt>
                <c:pt idx="137">
                  <c:v>2401.9646721427271</c:v>
                </c:pt>
                <c:pt idx="138">
                  <c:v>2402.2052407511801</c:v>
                </c:pt>
                <c:pt idx="139">
                  <c:v>2402.4459835565358</c:v>
                </c:pt>
                <c:pt idx="140">
                  <c:v>2403.1692571532039</c:v>
                </c:pt>
                <c:pt idx="141">
                  <c:v>2403.4106967457046</c:v>
                </c:pt>
                <c:pt idx="142">
                  <c:v>2403.8940985210938</c:v>
                </c:pt>
                <c:pt idx="143">
                  <c:v>2404.1360607039824</c:v>
                </c:pt>
                <c:pt idx="144">
                  <c:v>2404.8629924335401</c:v>
                </c:pt>
                <c:pt idx="145">
                  <c:v>2405.1056514036027</c:v>
                </c:pt>
                <c:pt idx="146">
                  <c:v>2405.3484845704807</c:v>
                </c:pt>
                <c:pt idx="147">
                  <c:v>2405.5914919342322</c:v>
                </c:pt>
                <c:pt idx="148">
                  <c:v>2405.8346734947118</c:v>
                </c:pt>
                <c:pt idx="149">
                  <c:v>2406.8091417047253</c:v>
                </c:pt>
                <c:pt idx="150">
                  <c:v>2407.0531942491943</c:v>
                </c:pt>
                <c:pt idx="151">
                  <c:v>2407.2974209904787</c:v>
                </c:pt>
                <c:pt idx="152">
                  <c:v>2407.5418219286075</c:v>
                </c:pt>
                <c:pt idx="153">
                  <c:v>2408.2760699237115</c:v>
                </c:pt>
                <c:pt idx="154">
                  <c:v>2408.5211676489853</c:v>
                </c:pt>
                <c:pt idx="155">
                  <c:v>2408.7664395711035</c:v>
                </c:pt>
                <c:pt idx="156">
                  <c:v>2409.011885689979</c:v>
                </c:pt>
                <c:pt idx="157">
                  <c:v>2409.2575060057279</c:v>
                </c:pt>
                <c:pt idx="158">
                  <c:v>2409.995412133605</c:v>
                </c:pt>
                <c:pt idx="159">
                  <c:v>2410.2417292364989</c:v>
                </c:pt>
                <c:pt idx="160">
                  <c:v>2410.4882205362373</c:v>
                </c:pt>
                <c:pt idx="161">
                  <c:v>2410.7348860327038</c:v>
                </c:pt>
                <c:pt idx="162">
                  <c:v>2410.9817257259856</c:v>
                </c:pt>
                <c:pt idx="163">
                  <c:v>2411.9708264672081</c:v>
                </c:pt>
                <c:pt idx="164">
                  <c:v>2412.2185371444793</c:v>
                </c:pt>
                <c:pt idx="165">
                  <c:v>2412.4664220186241</c:v>
                </c:pt>
                <c:pt idx="166">
                  <c:v>2412.714481089497</c:v>
                </c:pt>
                <c:pt idx="167">
                  <c:v>2413.4597034829785</c:v>
                </c:pt>
                <c:pt idx="168">
                  <c:v>2413.7084593411128</c:v>
                </c:pt>
                <c:pt idx="169">
                  <c:v>2413.9573893960041</c:v>
                </c:pt>
                <c:pt idx="170">
                  <c:v>2414.2064936476818</c:v>
                </c:pt>
                <c:pt idx="171">
                  <c:v>2414.4557720962039</c:v>
                </c:pt>
                <c:pt idx="172">
                  <c:v>2415.9551009199931</c:v>
                </c:pt>
                <c:pt idx="173">
                  <c:v>2416.9581374052214</c:v>
                </c:pt>
                <c:pt idx="174">
                  <c:v>2417.4607008286403</c:v>
                </c:pt>
                <c:pt idx="175">
                  <c:v>2417.7122438355</c:v>
                </c:pt>
                <c:pt idx="176">
                  <c:v>2417.963961039175</c:v>
                </c:pt>
                <c:pt idx="177">
                  <c:v>2418.7201578311215</c:v>
                </c:pt>
                <c:pt idx="178">
                  <c:v>2418.9725718219997</c:v>
                </c:pt>
                <c:pt idx="179">
                  <c:v>2419.2251600096934</c:v>
                </c:pt>
                <c:pt idx="180">
                  <c:v>2419.4779223942314</c:v>
                </c:pt>
                <c:pt idx="181">
                  <c:v>2419.7308589754975</c:v>
                </c:pt>
                <c:pt idx="182">
                  <c:v>2420.490713900188</c:v>
                </c:pt>
                <c:pt idx="183">
                  <c:v>2420.7443472687155</c:v>
                </c:pt>
                <c:pt idx="184">
                  <c:v>2420.9981548340002</c:v>
                </c:pt>
                <c:pt idx="185">
                  <c:v>2421.2521365960711</c:v>
                </c:pt>
                <c:pt idx="186">
                  <c:v>2421.5062925550155</c:v>
                </c:pt>
                <c:pt idx="187">
                  <c:v>2422.2698056125082</c:v>
                </c:pt>
                <c:pt idx="188">
                  <c:v>2422.5246583585686</c:v>
                </c:pt>
                <c:pt idx="189">
                  <c:v>2422.7796853015025</c:v>
                </c:pt>
                <c:pt idx="190">
                  <c:v>2423.0348864411935</c:v>
                </c:pt>
                <c:pt idx="191">
                  <c:v>2423.290261777729</c:v>
                </c:pt>
                <c:pt idx="192">
                  <c:v>2424.0574329680239</c:v>
                </c:pt>
                <c:pt idx="193">
                  <c:v>2424.3135050917044</c:v>
                </c:pt>
                <c:pt idx="194">
                  <c:v>2424.5697514122294</c:v>
                </c:pt>
                <c:pt idx="195">
                  <c:v>2424.8261719295115</c:v>
                </c:pt>
                <c:pt idx="196">
                  <c:v>2425.0827666435798</c:v>
                </c:pt>
                <c:pt idx="197">
                  <c:v>2425.8535959667352</c:v>
                </c:pt>
                <c:pt idx="198">
                  <c:v>2426.1108874680067</c:v>
                </c:pt>
                <c:pt idx="199">
                  <c:v>2426.3683531660936</c:v>
                </c:pt>
                <c:pt idx="200">
                  <c:v>2426.6259930610249</c:v>
                </c:pt>
                <c:pt idx="201">
                  <c:v>2426.8838071527134</c:v>
                </c:pt>
                <c:pt idx="202">
                  <c:v>2427.6582946085837</c:v>
                </c:pt>
                <c:pt idx="203">
                  <c:v>2427.9168054875336</c:v>
                </c:pt>
                <c:pt idx="204">
                  <c:v>2428.1754905632115</c:v>
                </c:pt>
                <c:pt idx="205">
                  <c:v>2428.4343498356757</c:v>
                </c:pt>
                <c:pt idx="206">
                  <c:v>2428.6933833050134</c:v>
                </c:pt>
                <c:pt idx="207">
                  <c:v>2429.471528893715</c:v>
                </c:pt>
                <c:pt idx="208">
                  <c:v>2429.9911636035249</c:v>
                </c:pt>
                <c:pt idx="209">
                  <c:v>2430.2512422535801</c:v>
                </c:pt>
                <c:pt idx="210">
                  <c:v>2430.511495100538</c:v>
                </c:pt>
                <c:pt idx="211">
                  <c:v>2431.2932988220127</c:v>
                </c:pt>
                <c:pt idx="212">
                  <c:v>2431.5542484560865</c:v>
                </c:pt>
                <c:pt idx="213">
                  <c:v>2431.8153722870338</c:v>
                </c:pt>
                <c:pt idx="214">
                  <c:v>2432.0766703147092</c:v>
                </c:pt>
                <c:pt idx="215">
                  <c:v>2432.3381425391999</c:v>
                </c:pt>
                <c:pt idx="216">
                  <c:v>2433.1236043935351</c:v>
                </c:pt>
                <c:pt idx="217">
                  <c:v>2433.3857734051999</c:v>
                </c:pt>
                <c:pt idx="218">
                  <c:v>2433.64811661368</c:v>
                </c:pt>
                <c:pt idx="219">
                  <c:v>2433.9106340190338</c:v>
                </c:pt>
                <c:pt idx="220">
                  <c:v>2434.1733256211155</c:v>
                </c:pt>
                <c:pt idx="221">
                  <c:v>2434.9624456081947</c:v>
                </c:pt>
                <c:pt idx="222">
                  <c:v>2435.2258339975378</c:v>
                </c:pt>
                <c:pt idx="223">
                  <c:v>2435.4893965836091</c:v>
                </c:pt>
                <c:pt idx="224">
                  <c:v>2435.7531333664665</c:v>
                </c:pt>
                <c:pt idx="225">
                  <c:v>2436.809822466108</c:v>
                </c:pt>
                <c:pt idx="226">
                  <c:v>2437.074430232984</c:v>
                </c:pt>
                <c:pt idx="227">
                  <c:v>2437.3392121967045</c:v>
                </c:pt>
                <c:pt idx="228">
                  <c:v>2437.6041683571821</c:v>
                </c:pt>
                <c:pt idx="229">
                  <c:v>2437.8692987145332</c:v>
                </c:pt>
                <c:pt idx="230">
                  <c:v>2438.6657349672168</c:v>
                </c:pt>
                <c:pt idx="231">
                  <c:v>2438.9315621116839</c:v>
                </c:pt>
                <c:pt idx="232">
                  <c:v>2439.1975634530245</c:v>
                </c:pt>
                <c:pt idx="233">
                  <c:v>2439.4637389911222</c:v>
                </c:pt>
                <c:pt idx="234">
                  <c:v>2439.7300887259771</c:v>
                </c:pt>
                <c:pt idx="235">
                  <c:v>2440.5301831115212</c:v>
                </c:pt>
                <c:pt idx="236">
                  <c:v>2440.7972296336084</c:v>
                </c:pt>
                <c:pt idx="237">
                  <c:v>2441.0644503524818</c:v>
                </c:pt>
                <c:pt idx="238">
                  <c:v>2441.3318452682288</c:v>
                </c:pt>
                <c:pt idx="239">
                  <c:v>2441.5994143807038</c:v>
                </c:pt>
                <c:pt idx="240">
                  <c:v>2442.4031668989919</c:v>
                </c:pt>
                <c:pt idx="241">
                  <c:v>2442.6714327987283</c:v>
                </c:pt>
                <c:pt idx="242">
                  <c:v>2442.9398728951928</c:v>
                </c:pt>
                <c:pt idx="243">
                  <c:v>2443.2084871884726</c:v>
                </c:pt>
                <c:pt idx="244">
                  <c:v>2444.5541716069856</c:v>
                </c:pt>
                <c:pt idx="245">
                  <c:v>2444.8238310811284</c:v>
                </c:pt>
                <c:pt idx="246">
                  <c:v>2445.0936647519993</c:v>
                </c:pt>
                <c:pt idx="247">
                  <c:v>2445.3636726197437</c:v>
                </c:pt>
                <c:pt idx="248">
                  <c:v>2446.1747414036072</c:v>
                </c:pt>
                <c:pt idx="249">
                  <c:v>2446.4454460584966</c:v>
                </c:pt>
                <c:pt idx="250">
                  <c:v>2446.7163249102305</c:v>
                </c:pt>
                <c:pt idx="251">
                  <c:v>2446.9873779587215</c:v>
                </c:pt>
                <c:pt idx="252">
                  <c:v>2447.2586052039987</c:v>
                </c:pt>
                <c:pt idx="253">
                  <c:v>2448.3452561532031</c:v>
                </c:pt>
                <c:pt idx="254">
                  <c:v>2448.6173543824989</c:v>
                </c:pt>
                <c:pt idx="255">
                  <c:v>2448.8896268086392</c:v>
                </c:pt>
                <c:pt idx="256">
                  <c:v>2449.1620734315075</c:v>
                </c:pt>
                <c:pt idx="257">
                  <c:v>2449.9804584810045</c:v>
                </c:pt>
                <c:pt idx="258">
                  <c:v>2450.2536018911342</c:v>
                </c:pt>
                <c:pt idx="259">
                  <c:v>2450.5269194979919</c:v>
                </c:pt>
                <c:pt idx="260">
                  <c:v>2450.8004113016941</c:v>
                </c:pt>
                <c:pt idx="261">
                  <c:v>2451.0740773022117</c:v>
                </c:pt>
                <c:pt idx="262">
                  <c:v>2451.8961204845109</c:v>
                </c:pt>
                <c:pt idx="263">
                  <c:v>2452.1704832721734</c:v>
                </c:pt>
                <c:pt idx="264">
                  <c:v>2452.4450202567095</c:v>
                </c:pt>
                <c:pt idx="265">
                  <c:v>2452.7197314380028</c:v>
                </c:pt>
                <c:pt idx="266">
                  <c:v>2452.9946168161405</c:v>
                </c:pt>
                <c:pt idx="267">
                  <c:v>2453.8203181312128</c:v>
                </c:pt>
                <c:pt idx="268">
                  <c:v>2454.0959002964955</c:v>
                </c:pt>
                <c:pt idx="269">
                  <c:v>2454.3716566586227</c:v>
                </c:pt>
                <c:pt idx="270">
                  <c:v>2454.647587217507</c:v>
                </c:pt>
                <c:pt idx="271">
                  <c:v>2454.9236919731775</c:v>
                </c:pt>
                <c:pt idx="272">
                  <c:v>2455.7530514210812</c:v>
                </c:pt>
                <c:pt idx="273">
                  <c:v>2456.0298529640131</c:v>
                </c:pt>
                <c:pt idx="274">
                  <c:v>2456.3068287037022</c:v>
                </c:pt>
                <c:pt idx="275">
                  <c:v>2456.5839786402357</c:v>
                </c:pt>
                <c:pt idx="276">
                  <c:v>2457.6943203542032</c:v>
                </c:pt>
                <c:pt idx="277">
                  <c:v>2457.9723412747262</c:v>
                </c:pt>
                <c:pt idx="278">
                  <c:v>2458.2505363920063</c:v>
                </c:pt>
                <c:pt idx="279">
                  <c:v>2458.5289057060727</c:v>
                </c:pt>
                <c:pt idx="280">
                  <c:v>2458.8074492170126</c:v>
                </c:pt>
                <c:pt idx="281">
                  <c:v>2459.6441249305208</c:v>
                </c:pt>
                <c:pt idx="282">
                  <c:v>2459.9233652285766</c:v>
                </c:pt>
                <c:pt idx="283">
                  <c:v>2460.202779723506</c:v>
                </c:pt>
                <c:pt idx="284">
                  <c:v>2460.4823684151925</c:v>
                </c:pt>
                <c:pt idx="285">
                  <c:v>2460.7621313037234</c:v>
                </c:pt>
                <c:pt idx="286">
                  <c:v>2461.6024651500338</c:v>
                </c:pt>
                <c:pt idx="287">
                  <c:v>2461.8829248257098</c:v>
                </c:pt>
                <c:pt idx="288">
                  <c:v>2462.1635586982302</c:v>
                </c:pt>
                <c:pt idx="289">
                  <c:v>2462.4443667675077</c:v>
                </c:pt>
                <c:pt idx="290">
                  <c:v>2462.7253490336007</c:v>
                </c:pt>
                <c:pt idx="291">
                  <c:v>2463.8510200660094</c:v>
                </c:pt>
                <c:pt idx="292">
                  <c:v>2464.1328733160917</c:v>
                </c:pt>
                <c:pt idx="293">
                  <c:v>2464.4149007630185</c:v>
                </c:pt>
                <c:pt idx="294">
                  <c:v>2464.6971024067025</c:v>
                </c:pt>
                <c:pt idx="295">
                  <c:v>2465.5447525185882</c:v>
                </c:pt>
                <c:pt idx="296">
                  <c:v>2465.8276509495336</c:v>
                </c:pt>
                <c:pt idx="297">
                  <c:v>2466.110723577207</c:v>
                </c:pt>
                <c:pt idx="298">
                  <c:v>2466.3939704016957</c:v>
                </c:pt>
                <c:pt idx="299">
                  <c:v>2466.6773914230289</c:v>
                </c:pt>
                <c:pt idx="300">
                  <c:v>2467.5286996677169</c:v>
                </c:pt>
                <c:pt idx="301">
                  <c:v>2467.8128174761951</c:v>
                </c:pt>
                <c:pt idx="302">
                  <c:v>2468.0971094815177</c:v>
                </c:pt>
                <c:pt idx="303">
                  <c:v>2469.8065196461102</c:v>
                </c:pt>
                <c:pt idx="304">
                  <c:v>2470.0920310289657</c:v>
                </c:pt>
                <c:pt idx="305">
                  <c:v>2470.3777166087239</c:v>
                </c:pt>
                <c:pt idx="306">
                  <c:v>2470.6635763851809</c:v>
                </c:pt>
                <c:pt idx="307">
                  <c:v>2471.5222008954734</c:v>
                </c:pt>
                <c:pt idx="308">
                  <c:v>2471.8087574592209</c:v>
                </c:pt>
                <c:pt idx="309">
                  <c:v>2472.0954882196966</c:v>
                </c:pt>
                <c:pt idx="310">
                  <c:v>2472.3823931770166</c:v>
                </c:pt>
                <c:pt idx="311">
                  <c:v>2472.6694723310939</c:v>
                </c:pt>
                <c:pt idx="312">
                  <c:v>2473.5317549741885</c:v>
                </c:pt>
                <c:pt idx="313">
                  <c:v>2473.8195309155271</c:v>
                </c:pt>
                <c:pt idx="314">
                  <c:v>2474.1074810535938</c:v>
                </c:pt>
                <c:pt idx="315">
                  <c:v>2474.3956053884758</c:v>
                </c:pt>
                <c:pt idx="316">
                  <c:v>2474.6839039202314</c:v>
                </c:pt>
                <c:pt idx="317">
                  <c:v>2475.5498446960992</c:v>
                </c:pt>
                <c:pt idx="318">
                  <c:v>2476.1280095307156</c:v>
                </c:pt>
                <c:pt idx="319">
                  <c:v>2476.4173532431887</c:v>
                </c:pt>
                <c:pt idx="320">
                  <c:v>2476.7068711525353</c:v>
                </c:pt>
                <c:pt idx="321">
                  <c:v>2477.5764700612344</c:v>
                </c:pt>
                <c:pt idx="322">
                  <c:v>2477.8666847576969</c:v>
                </c:pt>
                <c:pt idx="323">
                  <c:v>2478.1570736509748</c:v>
                </c:pt>
                <c:pt idx="324">
                  <c:v>2478.4476367411262</c:v>
                </c:pt>
                <c:pt idx="325">
                  <c:v>2478.7383740279765</c:v>
                </c:pt>
                <c:pt idx="326">
                  <c:v>2479.6116310694779</c:v>
                </c:pt>
                <c:pt idx="327">
                  <c:v>2479.9030651436187</c:v>
                </c:pt>
                <c:pt idx="328">
                  <c:v>2480.1946734144876</c:v>
                </c:pt>
                <c:pt idx="329">
                  <c:v>2480.4864558822301</c:v>
                </c:pt>
                <c:pt idx="330">
                  <c:v>2480.7784125467006</c:v>
                </c:pt>
                <c:pt idx="331">
                  <c:v>2481.6553277210041</c:v>
                </c:pt>
                <c:pt idx="332">
                  <c:v>2481.947981172736</c:v>
                </c:pt>
                <c:pt idx="333">
                  <c:v>2482.240808821196</c:v>
                </c:pt>
                <c:pt idx="334">
                  <c:v>2482.5338106664713</c:v>
                </c:pt>
                <c:pt idx="335">
                  <c:v>2482.8269867086201</c:v>
                </c:pt>
                <c:pt idx="336">
                  <c:v>2483.7075600156968</c:v>
                </c:pt>
                <c:pt idx="337">
                  <c:v>2484.0014328449906</c:v>
                </c:pt>
                <c:pt idx="338">
                  <c:v>2484.2954798711289</c:v>
                </c:pt>
                <c:pt idx="339">
                  <c:v>2484.5897010939952</c:v>
                </c:pt>
                <c:pt idx="340">
                  <c:v>2484.8840965137351</c:v>
                </c:pt>
                <c:pt idx="341">
                  <c:v>2485.7683279536141</c:v>
                </c:pt>
                <c:pt idx="342">
                  <c:v>2486.0634201604989</c:v>
                </c:pt>
                <c:pt idx="343">
                  <c:v>2486.3586865641701</c:v>
                </c:pt>
                <c:pt idx="344">
                  <c:v>2486.6541271647147</c:v>
                </c:pt>
                <c:pt idx="345">
                  <c:v>2486.9497419619875</c:v>
                </c:pt>
                <c:pt idx="346">
                  <c:v>2488.1339431192027</c:v>
                </c:pt>
                <c:pt idx="347">
                  <c:v>2488.430428900494</c:v>
                </c:pt>
                <c:pt idx="348">
                  <c:v>2488.7270888786297</c:v>
                </c:pt>
                <c:pt idx="349">
                  <c:v>2489.0239230534935</c:v>
                </c:pt>
                <c:pt idx="350">
                  <c:v>2490.5107068800135</c:v>
                </c:pt>
                <c:pt idx="351">
                  <c:v>2490.808586235682</c:v>
                </c:pt>
                <c:pt idx="352">
                  <c:v>2491.1066397882241</c:v>
                </c:pt>
                <c:pt idx="353">
                  <c:v>2492.0018456265097</c:v>
                </c:pt>
                <c:pt idx="354">
                  <c:v>2492.3005959661969</c:v>
                </c:pt>
                <c:pt idx="355">
                  <c:v>2492.5995205027284</c:v>
                </c:pt>
                <c:pt idx="356">
                  <c:v>2493.1978921661212</c:v>
                </c:pt>
                <c:pt idx="357">
                  <c:v>2494.3967258544872</c:v>
                </c:pt>
                <c:pt idx="358">
                  <c:v>2494.6968697685807</c:v>
                </c:pt>
                <c:pt idx="359">
                  <c:v>2494.9971878795186</c:v>
                </c:pt>
                <c:pt idx="360">
                  <c:v>2495.2976801871846</c:v>
                </c:pt>
                <c:pt idx="361">
                  <c:v>2496.2002022910747</c:v>
                </c:pt>
                <c:pt idx="362">
                  <c:v>2496.5013913860021</c:v>
                </c:pt>
                <c:pt idx="363">
                  <c:v>2497.1042921662156</c:v>
                </c:pt>
                <c:pt idx="364">
                  <c:v>2497.4060038515017</c:v>
                </c:pt>
                <c:pt idx="365">
                  <c:v>2498.312184088194</c:v>
                </c:pt>
                <c:pt idx="366">
                  <c:v>2498.6145925607416</c:v>
                </c:pt>
                <c:pt idx="367">
                  <c:v>2498.9171752300172</c:v>
                </c:pt>
                <c:pt idx="368">
                  <c:v>2499.219932096079</c:v>
                </c:pt>
                <c:pt idx="369">
                  <c:v>2500.7363293785893</c:v>
                </c:pt>
                <c:pt idx="370">
                  <c:v>2501.0401314255141</c:v>
                </c:pt>
                <c:pt idx="371">
                  <c:v>2501.3441076691961</c:v>
                </c:pt>
                <c:pt idx="372">
                  <c:v>2501.6482581096643</c:v>
                </c:pt>
                <c:pt idx="373">
                  <c:v>2502.5617546120193</c:v>
                </c:pt>
                <c:pt idx="374">
                  <c:v>2502.8666018396907</c:v>
                </c:pt>
                <c:pt idx="375">
                  <c:v>2503.1716232641775</c:v>
                </c:pt>
                <c:pt idx="376">
                  <c:v>2503.4768188855087</c:v>
                </c:pt>
                <c:pt idx="377">
                  <c:v>2503.7821887035971</c:v>
                </c:pt>
                <c:pt idx="378">
                  <c:v>2504.6993433386669</c:v>
                </c:pt>
                <c:pt idx="379">
                  <c:v>2505.3116507460945</c:v>
                </c:pt>
                <c:pt idx="380">
                  <c:v>2505.6180657450168</c:v>
                </c:pt>
                <c:pt idx="381">
                  <c:v>2505.9246549406962</c:v>
                </c:pt>
                <c:pt idx="382">
                  <c:v>2506.8454677085974</c:v>
                </c:pt>
                <c:pt idx="383">
                  <c:v>2507.1527536915382</c:v>
                </c:pt>
                <c:pt idx="384">
                  <c:v>2507.4602138712071</c:v>
                </c:pt>
                <c:pt idx="385">
                  <c:v>2507.7678482476913</c:v>
                </c:pt>
                <c:pt idx="386">
                  <c:v>2508.0756568210199</c:v>
                </c:pt>
                <c:pt idx="387">
                  <c:v>2509.308633082197</c:v>
                </c:pt>
                <c:pt idx="388">
                  <c:v>2509.6173126395151</c:v>
                </c:pt>
                <c:pt idx="389">
                  <c:v>2509.9261663935904</c:v>
                </c:pt>
                <c:pt idx="390">
                  <c:v>2510.235194344481</c:v>
                </c:pt>
                <c:pt idx="391">
                  <c:v>2511.1633233780158</c:v>
                </c:pt>
                <c:pt idx="392">
                  <c:v>2511.4730481161096</c:v>
                </c:pt>
                <c:pt idx="393">
                  <c:v>2511.7829470509896</c:v>
                </c:pt>
                <c:pt idx="394">
                  <c:v>2512.0930201827141</c:v>
                </c:pt>
                <c:pt idx="395">
                  <c:v>2512.4032675111957</c:v>
                </c:pt>
                <c:pt idx="396">
                  <c:v>2513.3350546774745</c:v>
                </c:pt>
                <c:pt idx="397">
                  <c:v>2513.6459987932176</c:v>
                </c:pt>
                <c:pt idx="398">
                  <c:v>2513.9571171056887</c:v>
                </c:pt>
                <c:pt idx="399">
                  <c:v>2514.2684096150333</c:v>
                </c:pt>
                <c:pt idx="400">
                  <c:v>2514.579876321106</c:v>
                </c:pt>
                <c:pt idx="401">
                  <c:v>2515.515321620187</c:v>
                </c:pt>
                <c:pt idx="402">
                  <c:v>2515.8274851135211</c:v>
                </c:pt>
                <c:pt idx="403">
                  <c:v>2516.1398228036123</c:v>
                </c:pt>
                <c:pt idx="404">
                  <c:v>2516.4523346904898</c:v>
                </c:pt>
                <c:pt idx="405">
                  <c:v>2516.7650207742117</c:v>
                </c:pt>
                <c:pt idx="406">
                  <c:v>2517.7041242061241</c:v>
                </c:pt>
                <c:pt idx="407">
                  <c:v>2518.017507076991</c:v>
                </c:pt>
                <c:pt idx="408">
                  <c:v>2518.3310641447315</c:v>
                </c:pt>
                <c:pt idx="409">
                  <c:v>2518.6447954092</c:v>
                </c:pt>
                <c:pt idx="410">
                  <c:v>2518.9587008704839</c:v>
                </c:pt>
                <c:pt idx="411">
                  <c:v>2519.9014624352276</c:v>
                </c:pt>
                <c:pt idx="412">
                  <c:v>2520.2160646837146</c:v>
                </c:pt>
                <c:pt idx="413">
                  <c:v>2520.530841128988</c:v>
                </c:pt>
                <c:pt idx="414">
                  <c:v>2520.8457917711057</c:v>
                </c:pt>
                <c:pt idx="415">
                  <c:v>2521.1609166099806</c:v>
                </c:pt>
                <c:pt idx="416">
                  <c:v>2522.1073363074684</c:v>
                </c:pt>
                <c:pt idx="417">
                  <c:v>2522.4231579336047</c:v>
                </c:pt>
                <c:pt idx="418">
                  <c:v>2522.7391537564981</c:v>
                </c:pt>
                <c:pt idx="419">
                  <c:v>2523.055323776236</c:v>
                </c:pt>
                <c:pt idx="420">
                  <c:v>2523.371667992702</c:v>
                </c:pt>
                <c:pt idx="421">
                  <c:v>2524.3217458229919</c:v>
                </c:pt>
                <c:pt idx="422">
                  <c:v>2524.6387868267193</c:v>
                </c:pt>
                <c:pt idx="423">
                  <c:v>2524.9560020272038</c:v>
                </c:pt>
                <c:pt idx="424">
                  <c:v>2525.2733914244745</c:v>
                </c:pt>
                <c:pt idx="425">
                  <c:v>2526.8629513630003</c:v>
                </c:pt>
                <c:pt idx="426">
                  <c:v>2527.4999947159959</c:v>
                </c:pt>
                <c:pt idx="427">
                  <c:v>2527.818777687673</c:v>
                </c:pt>
                <c:pt idx="428">
                  <c:v>2528.7761717836256</c:v>
                </c:pt>
                <c:pt idx="429">
                  <c:v>2529.0956515425059</c:v>
                </c:pt>
                <c:pt idx="430">
                  <c:v>2529.4153054981725</c:v>
                </c:pt>
                <c:pt idx="431">
                  <c:v>2529.7351336507127</c:v>
                </c:pt>
                <c:pt idx="432">
                  <c:v>2530.0551359999808</c:v>
                </c:pt>
                <c:pt idx="433">
                  <c:v>2531.0161882286775</c:v>
                </c:pt>
                <c:pt idx="434">
                  <c:v>2531.3368873652071</c:v>
                </c:pt>
                <c:pt idx="435">
                  <c:v>2531.6577606984938</c:v>
                </c:pt>
                <c:pt idx="436">
                  <c:v>2531.978808228625</c:v>
                </c:pt>
                <c:pt idx="437">
                  <c:v>2532.3000299555133</c:v>
                </c:pt>
                <c:pt idx="438">
                  <c:v>2533.5866588311328</c:v>
                </c:pt>
                <c:pt idx="439">
                  <c:v>2533.9087515420106</c:v>
                </c:pt>
                <c:pt idx="440">
                  <c:v>2534.2310184496746</c:v>
                </c:pt>
                <c:pt idx="441">
                  <c:v>2534.5534595542122</c:v>
                </c:pt>
                <c:pt idx="442">
                  <c:v>2535.8449659401958</c:v>
                </c:pt>
                <c:pt idx="443">
                  <c:v>2536.1682780287229</c:v>
                </c:pt>
                <c:pt idx="444">
                  <c:v>2536.491764314007</c:v>
                </c:pt>
                <c:pt idx="445">
                  <c:v>2536.8154247960774</c:v>
                </c:pt>
                <c:pt idx="446">
                  <c:v>2537.787451423239</c:v>
                </c:pt>
                <c:pt idx="447">
                  <c:v>2538.1118086925126</c:v>
                </c:pt>
                <c:pt idx="448">
                  <c:v>2538.4363401585724</c:v>
                </c:pt>
                <c:pt idx="449">
                  <c:v>2538.7610458215058</c:v>
                </c:pt>
                <c:pt idx="450">
                  <c:v>2539.0859256811964</c:v>
                </c:pt>
                <c:pt idx="451">
                  <c:v>2540.0616104410728</c:v>
                </c:pt>
                <c:pt idx="452">
                  <c:v>2540.3871870880248</c:v>
                </c:pt>
                <c:pt idx="453">
                  <c:v>2540.7129379317048</c:v>
                </c:pt>
                <c:pt idx="454">
                  <c:v>2541.0388629722293</c:v>
                </c:pt>
                <c:pt idx="455">
                  <c:v>2541.3649622095108</c:v>
                </c:pt>
                <c:pt idx="456">
                  <c:v>2542.3443051021895</c:v>
                </c:pt>
                <c:pt idx="457">
                  <c:v>2542.6711011267325</c:v>
                </c:pt>
                <c:pt idx="458">
                  <c:v>2542.9980713480036</c:v>
                </c:pt>
                <c:pt idx="459">
                  <c:v>2543.32521576609</c:v>
                </c:pt>
                <c:pt idx="460">
                  <c:v>2543.6525343810208</c:v>
                </c:pt>
                <c:pt idx="461">
                  <c:v>2544.6355354065017</c:v>
                </c:pt>
                <c:pt idx="462">
                  <c:v>2544.9635508085776</c:v>
                </c:pt>
                <c:pt idx="463">
                  <c:v>2545.291740407527</c:v>
                </c:pt>
                <c:pt idx="464">
                  <c:v>2545.6201042032044</c:v>
                </c:pt>
                <c:pt idx="465">
                  <c:v>2545.9486421956681</c:v>
                </c:pt>
                <c:pt idx="466">
                  <c:v>2546.9353013540385</c:v>
                </c:pt>
                <c:pt idx="467">
                  <c:v>2547.2645361337054</c:v>
                </c:pt>
                <c:pt idx="468">
                  <c:v>2547.5939451101876</c:v>
                </c:pt>
                <c:pt idx="469">
                  <c:v>2547.9235282835143</c:v>
                </c:pt>
                <c:pt idx="470">
                  <c:v>2548.2532856535981</c:v>
                </c:pt>
                <c:pt idx="471">
                  <c:v>2549.2436029446835</c:v>
                </c:pt>
                <c:pt idx="472">
                  <c:v>2550.2354880070197</c:v>
                </c:pt>
                <c:pt idx="473">
                  <c:v>2550.5664647547237</c:v>
                </c:pt>
                <c:pt idx="474">
                  <c:v>2552.2239614452119</c:v>
                </c:pt>
                <c:pt idx="475">
                  <c:v>2552.5559833736916</c:v>
                </c:pt>
                <c:pt idx="476">
                  <c:v>2552.8881794990157</c:v>
                </c:pt>
                <c:pt idx="477">
                  <c:v>2554.2187059682037</c:v>
                </c:pt>
                <c:pt idx="478">
                  <c:v>2554.5517730775173</c:v>
                </c:pt>
                <c:pt idx="479">
                  <c:v>2554.8850143836171</c:v>
                </c:pt>
                <c:pt idx="480">
                  <c:v>2555.218429886474</c:v>
                </c:pt>
                <c:pt idx="481">
                  <c:v>2556.2197215760243</c:v>
                </c:pt>
                <c:pt idx="482">
                  <c:v>2556.5538338661136</c:v>
                </c:pt>
                <c:pt idx="483">
                  <c:v>2556.8881203529891</c:v>
                </c:pt>
                <c:pt idx="484">
                  <c:v>2557.222581036709</c:v>
                </c:pt>
                <c:pt idx="485">
                  <c:v>2558.5621657394804</c:v>
                </c:pt>
                <c:pt idx="486">
                  <c:v>2558.8974974072189</c:v>
                </c:pt>
                <c:pt idx="487">
                  <c:v>2559.2330032716854</c:v>
                </c:pt>
                <c:pt idx="488">
                  <c:v>2559.5686833330255</c:v>
                </c:pt>
                <c:pt idx="489">
                  <c:v>2559.9045375911228</c:v>
                </c:pt>
                <c:pt idx="490">
                  <c:v>2560.9131455461902</c:v>
                </c:pt>
                <c:pt idx="491">
                  <c:v>2561.2496965915489</c:v>
                </c:pt>
                <c:pt idx="492">
                  <c:v>2561.5864218336064</c:v>
                </c:pt>
                <c:pt idx="493">
                  <c:v>2561.9233212724794</c:v>
                </c:pt>
                <c:pt idx="494">
                  <c:v>2562.2603949082259</c:v>
                </c:pt>
                <c:pt idx="495">
                  <c:v>2563.2726609961246</c:v>
                </c:pt>
                <c:pt idx="496">
                  <c:v>2563.9483760387229</c:v>
                </c:pt>
                <c:pt idx="497">
                  <c:v>2564.286494855216</c:v>
                </c:pt>
                <c:pt idx="498">
                  <c:v>2564.6247878684953</c:v>
                </c:pt>
                <c:pt idx="499">
                  <c:v>2565.6407120892254</c:v>
                </c:pt>
                <c:pt idx="500">
                  <c:v>2566.3188658869767</c:v>
                </c:pt>
                <c:pt idx="501">
                  <c:v>2566.658204081119</c:v>
                </c:pt>
                <c:pt idx="502">
                  <c:v>2566.9977164719894</c:v>
                </c:pt>
                <c:pt idx="503">
                  <c:v>2568.0172988254926</c:v>
                </c:pt>
                <c:pt idx="504">
                  <c:v>2568.3575080036244</c:v>
                </c:pt>
                <c:pt idx="505">
                  <c:v>2568.6978913784842</c:v>
                </c:pt>
                <c:pt idx="506">
                  <c:v>2569.0384489502467</c:v>
                </c:pt>
                <c:pt idx="507">
                  <c:v>2570.4024212050135</c:v>
                </c:pt>
                <c:pt idx="508">
                  <c:v>2570.7438497606781</c:v>
                </c:pt>
                <c:pt idx="509">
                  <c:v>2571.4272294624825</c:v>
                </c:pt>
                <c:pt idx="510">
                  <c:v>2573.1387271609856</c:v>
                </c:pt>
                <c:pt idx="511">
                  <c:v>2573.4815492911148</c:v>
                </c:pt>
                <c:pt idx="512">
                  <c:v>2573.8245456180011</c:v>
                </c:pt>
                <c:pt idx="513">
                  <c:v>2574.1677161416737</c:v>
                </c:pt>
                <c:pt idx="514">
                  <c:v>2575.1982728936418</c:v>
                </c:pt>
                <c:pt idx="515">
                  <c:v>2575.5421402045176</c:v>
                </c:pt>
                <c:pt idx="516">
                  <c:v>2575.8861817121797</c:v>
                </c:pt>
                <c:pt idx="517">
                  <c:v>2576.2303974167153</c:v>
                </c:pt>
                <c:pt idx="518">
                  <c:v>2576.574787318008</c:v>
                </c:pt>
                <c:pt idx="519">
                  <c:v>2577.9540888912161</c:v>
                </c:pt>
                <c:pt idx="520">
                  <c:v>2578.2993497764983</c:v>
                </c:pt>
                <c:pt idx="521">
                  <c:v>2578.6447848586249</c:v>
                </c:pt>
                <c:pt idx="522">
                  <c:v>2578.9903941375087</c:v>
                </c:pt>
                <c:pt idx="523">
                  <c:v>2580.3745732210809</c:v>
                </c:pt>
                <c:pt idx="524">
                  <c:v>2580.7210534840124</c:v>
                </c:pt>
                <c:pt idx="525">
                  <c:v>2582.4560677505215</c:v>
                </c:pt>
                <c:pt idx="526">
                  <c:v>2582.8035931941995</c:v>
                </c:pt>
                <c:pt idx="527">
                  <c:v>2583.151292834722</c:v>
                </c:pt>
                <c:pt idx="528">
                  <c:v>2583.4991666720016</c:v>
                </c:pt>
                <c:pt idx="529">
                  <c:v>2583.8472147060966</c:v>
                </c:pt>
                <c:pt idx="530">
                  <c:v>2584.8924039892445</c:v>
                </c:pt>
                <c:pt idx="531">
                  <c:v>2585.2411488105136</c:v>
                </c:pt>
                <c:pt idx="532">
                  <c:v>2585.590067828598</c:v>
                </c:pt>
                <c:pt idx="533">
                  <c:v>2585.9391610435268</c:v>
                </c:pt>
                <c:pt idx="534">
                  <c:v>2586.2884284551837</c:v>
                </c:pt>
                <c:pt idx="535">
                  <c:v>2587.3372758710757</c:v>
                </c:pt>
                <c:pt idx="536">
                  <c:v>2587.6872400700231</c:v>
                </c:pt>
                <c:pt idx="537">
                  <c:v>2588.0373784656986</c:v>
                </c:pt>
                <c:pt idx="538">
                  <c:v>2588.3876910582476</c:v>
                </c:pt>
                <c:pt idx="539">
                  <c:v>2588.7381778475246</c:v>
                </c:pt>
                <c:pt idx="540">
                  <c:v>2589.7906833961897</c:v>
                </c:pt>
                <c:pt idx="541">
                  <c:v>2590.14186697267</c:v>
                </c:pt>
                <c:pt idx="542">
                  <c:v>2590.4932247460238</c:v>
                </c:pt>
                <c:pt idx="543">
                  <c:v>2590.8447567160765</c:v>
                </c:pt>
                <c:pt idx="544">
                  <c:v>2591.1964628830319</c:v>
                </c:pt>
                <c:pt idx="545">
                  <c:v>2592.2526265645283</c:v>
                </c:pt>
                <c:pt idx="546">
                  <c:v>2592.6050295185996</c:v>
                </c:pt>
                <c:pt idx="547">
                  <c:v>2593.3103580172174</c:v>
                </c:pt>
                <c:pt idx="548">
                  <c:v>2593.6632835616765</c:v>
                </c:pt>
                <c:pt idx="549">
                  <c:v>2594.7231053760333</c:v>
                </c:pt>
                <c:pt idx="550">
                  <c:v>2595.0767277076957</c:v>
                </c:pt>
                <c:pt idx="551">
                  <c:v>2595.4305242361734</c:v>
                </c:pt>
                <c:pt idx="552">
                  <c:v>2595.7844949615246</c:v>
                </c:pt>
                <c:pt idx="553">
                  <c:v>2596.1386398836039</c:v>
                </c:pt>
                <c:pt idx="554">
                  <c:v>2597.5569615400163</c:v>
                </c:pt>
                <c:pt idx="555">
                  <c:v>2597.9119774461142</c:v>
                </c:pt>
                <c:pt idx="556">
                  <c:v>2598.2671675490274</c:v>
                </c:pt>
                <c:pt idx="557">
                  <c:v>2598.6225318486977</c:v>
                </c:pt>
                <c:pt idx="558">
                  <c:v>2599.6896699286008</c:v>
                </c:pt>
                <c:pt idx="559">
                  <c:v>2600.0457310154743</c:v>
                </c:pt>
                <c:pt idx="560">
                  <c:v>2600.4019662992214</c:v>
                </c:pt>
                <c:pt idx="561">
                  <c:v>2600.7583757796965</c:v>
                </c:pt>
                <c:pt idx="562">
                  <c:v>2601.1149594570161</c:v>
                </c:pt>
                <c:pt idx="563">
                  <c:v>2602.1857556697214</c:v>
                </c:pt>
                <c:pt idx="564">
                  <c:v>2602.543036134186</c:v>
                </c:pt>
                <c:pt idx="565">
                  <c:v>2602.9004907955241</c:v>
                </c:pt>
                <c:pt idx="566">
                  <c:v>2603.2581196536194</c:v>
                </c:pt>
                <c:pt idx="567">
                  <c:v>2603.6159227084718</c:v>
                </c:pt>
                <c:pt idx="568">
                  <c:v>2605.0488768961222</c:v>
                </c:pt>
                <c:pt idx="569">
                  <c:v>2605.4075509349932</c:v>
                </c:pt>
                <c:pt idx="570">
                  <c:v>2606.1254216032103</c:v>
                </c:pt>
                <c:pt idx="571">
                  <c:v>2607.5632533012249</c:v>
                </c:pt>
                <c:pt idx="572">
                  <c:v>2607.9231467176869</c:v>
                </c:pt>
                <c:pt idx="573">
                  <c:v>2608.2832143309643</c:v>
                </c:pt>
                <c:pt idx="574">
                  <c:v>2609.7252267521981</c:v>
                </c:pt>
                <c:pt idx="575">
                  <c:v>2610.086165349494</c:v>
                </c:pt>
                <c:pt idx="576">
                  <c:v>2610.4472781436052</c:v>
                </c:pt>
                <c:pt idx="577">
                  <c:v>2610.8085651345027</c:v>
                </c:pt>
                <c:pt idx="578">
                  <c:v>2611.1700263222156</c:v>
                </c:pt>
                <c:pt idx="579">
                  <c:v>2612.2554550661298</c:v>
                </c:pt>
                <c:pt idx="580">
                  <c:v>2612.6176130409876</c:v>
                </c:pt>
                <c:pt idx="581">
                  <c:v>2612.979945212719</c:v>
                </c:pt>
                <c:pt idx="582">
                  <c:v>2613.3424515812076</c:v>
                </c:pt>
                <c:pt idx="583">
                  <c:v>2613.7051321464824</c:v>
                </c:pt>
                <c:pt idx="584">
                  <c:v>2615.1575963757059</c:v>
                </c:pt>
                <c:pt idx="585">
                  <c:v>2615.5211479249992</c:v>
                </c:pt>
                <c:pt idx="586">
                  <c:v>2615.8848736711079</c:v>
                </c:pt>
                <c:pt idx="587">
                  <c:v>2616.2487736140029</c:v>
                </c:pt>
                <c:pt idx="588">
                  <c:v>2617.3415186234924</c:v>
                </c:pt>
                <c:pt idx="589">
                  <c:v>2617.7061153536197</c:v>
                </c:pt>
                <c:pt idx="590">
                  <c:v>2618.0708862805041</c:v>
                </c:pt>
                <c:pt idx="591">
                  <c:v>2618.4358314041747</c:v>
                </c:pt>
                <c:pt idx="592">
                  <c:v>2618.8009507247189</c:v>
                </c:pt>
                <c:pt idx="593">
                  <c:v>2619.8973538670107</c:v>
                </c:pt>
                <c:pt idx="594">
                  <c:v>2620.2631699746707</c:v>
                </c:pt>
                <c:pt idx="595">
                  <c:v>2620.6291602792044</c:v>
                </c:pt>
                <c:pt idx="596">
                  <c:v>2620.9953247804951</c:v>
                </c:pt>
                <c:pt idx="597">
                  <c:v>2621.3616634786304</c:v>
                </c:pt>
                <c:pt idx="598">
                  <c:v>2622.4617247537244</c:v>
                </c:pt>
                <c:pt idx="599">
                  <c:v>2622.8287602390046</c:v>
                </c:pt>
                <c:pt idx="600">
                  <c:v>2623.1959699211293</c:v>
                </c:pt>
                <c:pt idx="601">
                  <c:v>2623.5633538000111</c:v>
                </c:pt>
                <c:pt idx="602">
                  <c:v>2623.9309118756792</c:v>
                </c:pt>
                <c:pt idx="603">
                  <c:v>2625.0346312836336</c:v>
                </c:pt>
                <c:pt idx="604">
                  <c:v>2625.4028861465049</c:v>
                </c:pt>
                <c:pt idx="605">
                  <c:v>2625.7713152061915</c:v>
                </c:pt>
                <c:pt idx="606">
                  <c:v>2626.1399184627226</c:v>
                </c:pt>
                <c:pt idx="607">
                  <c:v>2626.5086959160108</c:v>
                </c:pt>
                <c:pt idx="608">
                  <c:v>2627.6160734566802</c:v>
                </c:pt>
                <c:pt idx="609">
                  <c:v>2627.9855476972298</c:v>
                </c:pt>
                <c:pt idx="610">
                  <c:v>2628.7250187685713</c:v>
                </c:pt>
                <c:pt idx="611">
                  <c:v>2629.0950155995088</c:v>
                </c:pt>
                <c:pt idx="612">
                  <c:v>2630.2060512730095</c:v>
                </c:pt>
                <c:pt idx="613">
                  <c:v>2630.5767448910919</c:v>
                </c:pt>
                <c:pt idx="614">
                  <c:v>2631.3186547177029</c:v>
                </c:pt>
                <c:pt idx="615">
                  <c:v>2631.6898709262314</c:v>
                </c:pt>
                <c:pt idx="616">
                  <c:v>2633.5485649207258</c:v>
                </c:pt>
                <c:pt idx="617">
                  <c:v>2633.9208263100008</c:v>
                </c:pt>
                <c:pt idx="618">
                  <c:v>2634.2932618960913</c:v>
                </c:pt>
                <c:pt idx="619">
                  <c:v>2635.7847462085192</c:v>
                </c:pt>
                <c:pt idx="620">
                  <c:v>2636.1580527785991</c:v>
                </c:pt>
                <c:pt idx="621">
                  <c:v>2636.5315335455234</c:v>
                </c:pt>
                <c:pt idx="622">
                  <c:v>2636.9051885092049</c:v>
                </c:pt>
                <c:pt idx="623">
                  <c:v>2638.0271985810832</c:v>
                </c:pt>
                <c:pt idx="624">
                  <c:v>2638.4015503320261</c:v>
                </c:pt>
                <c:pt idx="625">
                  <c:v>2638.776076279697</c:v>
                </c:pt>
                <c:pt idx="626">
                  <c:v>2639.1507764241833</c:v>
                </c:pt>
                <c:pt idx="627">
                  <c:v>2639.525650765514</c:v>
                </c:pt>
                <c:pt idx="628">
                  <c:v>2640.6513189701946</c:v>
                </c:pt>
                <c:pt idx="629">
                  <c:v>2641.0268900986703</c:v>
                </c:pt>
                <c:pt idx="630">
                  <c:v>2641.4026354240195</c:v>
                </c:pt>
                <c:pt idx="631">
                  <c:v>2641.7785549460968</c:v>
                </c:pt>
                <c:pt idx="632">
                  <c:v>2642.1546486650186</c:v>
                </c:pt>
                <c:pt idx="633">
                  <c:v>2643.2839750025305</c:v>
                </c:pt>
                <c:pt idx="634">
                  <c:v>2644.0377302115376</c:v>
                </c:pt>
                <c:pt idx="635">
                  <c:v>2644.4148691112059</c:v>
                </c:pt>
                <c:pt idx="636">
                  <c:v>2645.9251666780328</c:v>
                </c:pt>
                <c:pt idx="637">
                  <c:v>2646.3031765617197</c:v>
                </c:pt>
                <c:pt idx="638">
                  <c:v>2646.6813606421929</c:v>
                </c:pt>
                <c:pt idx="639">
                  <c:v>2647.0597189195105</c:v>
                </c:pt>
                <c:pt idx="640">
                  <c:v>2647.4382513936143</c:v>
                </c:pt>
                <c:pt idx="641">
                  <c:v>2648.5748939967016</c:v>
                </c:pt>
                <c:pt idx="642">
                  <c:v>2648.9541232580377</c:v>
                </c:pt>
                <c:pt idx="643">
                  <c:v>2649.3335267161019</c:v>
                </c:pt>
                <c:pt idx="644">
                  <c:v>2649.7131043709815</c:v>
                </c:pt>
                <c:pt idx="645">
                  <c:v>2650.0928562227054</c:v>
                </c:pt>
                <c:pt idx="646">
                  <c:v>2651.2331569585949</c:v>
                </c:pt>
                <c:pt idx="647">
                  <c:v>2651.613605597493</c:v>
                </c:pt>
                <c:pt idx="648">
                  <c:v>2651.9942284332064</c:v>
                </c:pt>
                <c:pt idx="649">
                  <c:v>2652.3750254657061</c:v>
                </c:pt>
                <c:pt idx="650">
                  <c:v>2652.7559966950212</c:v>
                </c:pt>
                <c:pt idx="651">
                  <c:v>2654.281623580202</c:v>
                </c:pt>
                <c:pt idx="652">
                  <c:v>2654.6634657935356</c:v>
                </c:pt>
                <c:pt idx="653">
                  <c:v>2655.0454822035972</c:v>
                </c:pt>
                <c:pt idx="654">
                  <c:v>2655.4276728104742</c:v>
                </c:pt>
                <c:pt idx="655">
                  <c:v>2656.5752898120263</c:v>
                </c:pt>
                <c:pt idx="656">
                  <c:v>2656.9581772061065</c:v>
                </c:pt>
                <c:pt idx="657">
                  <c:v>2657.341238797002</c:v>
                </c:pt>
                <c:pt idx="658">
                  <c:v>2657.7244745847129</c:v>
                </c:pt>
                <c:pt idx="659">
                  <c:v>2658.10788456921</c:v>
                </c:pt>
                <c:pt idx="660">
                  <c:v>2659.2591597034771</c:v>
                </c:pt>
                <c:pt idx="661">
                  <c:v>2659.6432664752356</c:v>
                </c:pt>
                <c:pt idx="662">
                  <c:v>2660.027547443693</c:v>
                </c:pt>
                <c:pt idx="663">
                  <c:v>2660.4120026089658</c:v>
                </c:pt>
                <c:pt idx="664">
                  <c:v>2660.7966319711122</c:v>
                </c:pt>
                <c:pt idx="665">
                  <c:v>2662.3368913874729</c:v>
                </c:pt>
                <c:pt idx="666">
                  <c:v>2662.7223917336087</c:v>
                </c:pt>
                <c:pt idx="667">
                  <c:v>2663.1080662765016</c:v>
                </c:pt>
                <c:pt idx="668">
                  <c:v>2663.493915016239</c:v>
                </c:pt>
                <c:pt idx="669">
                  <c:v>2665.039051942993</c:v>
                </c:pt>
                <c:pt idx="670">
                  <c:v>2665.4257716667198</c:v>
                </c:pt>
                <c:pt idx="671">
                  <c:v>2665.8126655872038</c:v>
                </c:pt>
                <c:pt idx="672">
                  <c:v>2666.1997337044741</c:v>
                </c:pt>
                <c:pt idx="673">
                  <c:v>2667.3619832372351</c:v>
                </c:pt>
                <c:pt idx="674">
                  <c:v>2667.7497481417086</c:v>
                </c:pt>
                <c:pt idx="675">
                  <c:v>2668.1376872429973</c:v>
                </c:pt>
                <c:pt idx="676">
                  <c:v>2668.5258005411306</c:v>
                </c:pt>
                <c:pt idx="677">
                  <c:v>2668.9140880359919</c:v>
                </c:pt>
                <c:pt idx="678">
                  <c:v>2670.079995701497</c:v>
                </c:pt>
                <c:pt idx="679">
                  <c:v>2670.4689799836196</c:v>
                </c:pt>
                <c:pt idx="680">
                  <c:v>2670.8581384624995</c:v>
                </c:pt>
                <c:pt idx="681">
                  <c:v>2671.2474711381947</c:v>
                </c:pt>
                <c:pt idx="682">
                  <c:v>2671.6369780107052</c:v>
                </c:pt>
                <c:pt idx="683">
                  <c:v>2672.8065438090125</c:v>
                </c:pt>
                <c:pt idx="684">
                  <c:v>2673.1967474686971</c:v>
                </c:pt>
                <c:pt idx="685">
                  <c:v>2673.5871253252262</c:v>
                </c:pt>
                <c:pt idx="686">
                  <c:v>2673.9776773784833</c:v>
                </c:pt>
                <c:pt idx="687">
                  <c:v>2674.3684036286431</c:v>
                </c:pt>
                <c:pt idx="688">
                  <c:v>2675.5416275597236</c:v>
                </c:pt>
                <c:pt idx="689">
                  <c:v>2675.9330505969992</c:v>
                </c:pt>
                <c:pt idx="690">
                  <c:v>2676.3246478311194</c:v>
                </c:pt>
                <c:pt idx="691">
                  <c:v>2676.7164192619966</c:v>
                </c:pt>
                <c:pt idx="692">
                  <c:v>2677.1083648896893</c:v>
                </c:pt>
                <c:pt idx="693">
                  <c:v>2678.2852469535719</c:v>
                </c:pt>
                <c:pt idx="694">
                  <c:v>2678.6778893685259</c:v>
                </c:pt>
                <c:pt idx="695">
                  <c:v>2679.0707059801789</c:v>
                </c:pt>
                <c:pt idx="696">
                  <c:v>2679.8568617939891</c:v>
                </c:pt>
                <c:pt idx="697">
                  <c:v>2681.0374019907031</c:v>
                </c:pt>
                <c:pt idx="698">
                  <c:v>2682.2195099585806</c:v>
                </c:pt>
                <c:pt idx="699">
                  <c:v>2682.6138943415135</c:v>
                </c:pt>
                <c:pt idx="700">
                  <c:v>2687.3600942867342</c:v>
                </c:pt>
                <c:pt idx="701">
                  <c:v>2687.7567432280048</c:v>
                </c:pt>
                <c:pt idx="702">
                  <c:v>2688.1535663660907</c:v>
                </c:pt>
                <c:pt idx="703">
                  <c:v>2689.3450809611822</c:v>
                </c:pt>
                <c:pt idx="704">
                  <c:v>2689.7426008865004</c:v>
                </c:pt>
                <c:pt idx="705">
                  <c:v>2690.1402950085758</c:v>
                </c:pt>
                <c:pt idx="706">
                  <c:v>2690.5381633275247</c:v>
                </c:pt>
                <c:pt idx="707">
                  <c:v>2690.9362058432016</c:v>
                </c:pt>
                <c:pt idx="708">
                  <c:v>2692.1313785710954</c:v>
                </c:pt>
                <c:pt idx="709">
                  <c:v>2692.5301178740337</c:v>
                </c:pt>
                <c:pt idx="710">
                  <c:v>2692.9290313737001</c:v>
                </c:pt>
                <c:pt idx="711">
                  <c:v>2693.3281190701819</c:v>
                </c:pt>
                <c:pt idx="712">
                  <c:v>2693.727380963508</c:v>
                </c:pt>
                <c:pt idx="713">
                  <c:v>2695.3261705046752</c:v>
                </c:pt>
                <c:pt idx="714">
                  <c:v>2695.72630338202</c:v>
                </c:pt>
                <c:pt idx="715">
                  <c:v>2696.1266104560927</c:v>
                </c:pt>
                <c:pt idx="716">
                  <c:v>2696.5270917270391</c:v>
                </c:pt>
                <c:pt idx="717">
                  <c:v>2697.7295807205082</c:v>
                </c:pt>
                <c:pt idx="718">
                  <c:v>2698.1307587785996</c:v>
                </c:pt>
                <c:pt idx="719">
                  <c:v>2698.5321110335353</c:v>
                </c:pt>
                <c:pt idx="720">
                  <c:v>2699.3353381336783</c:v>
                </c:pt>
                <c:pt idx="721">
                  <c:v>2700.5414852599788</c:v>
                </c:pt>
                <c:pt idx="722">
                  <c:v>2700.9438826957194</c:v>
                </c:pt>
                <c:pt idx="723">
                  <c:v>2701.346454328188</c:v>
                </c:pt>
                <c:pt idx="724">
                  <c:v>2701.7492001575301</c:v>
                </c:pt>
                <c:pt idx="725">
                  <c:v>2702.1521201836003</c:v>
                </c:pt>
                <c:pt idx="726">
                  <c:v>2703.3619254427031</c:v>
                </c:pt>
                <c:pt idx="727">
                  <c:v>2703.7655422560347</c:v>
                </c:pt>
                <c:pt idx="728">
                  <c:v>2704.1693332660943</c:v>
                </c:pt>
                <c:pt idx="729">
                  <c:v>2704.5732984729693</c:v>
                </c:pt>
                <c:pt idx="730">
                  <c:v>2706.1909012685937</c:v>
                </c:pt>
                <c:pt idx="731">
                  <c:v>2706.5957374594873</c:v>
                </c:pt>
                <c:pt idx="732">
                  <c:v>2707.0007478472253</c:v>
                </c:pt>
                <c:pt idx="733">
                  <c:v>2707.4059324316913</c:v>
                </c:pt>
                <c:pt idx="734">
                  <c:v>2707.8112912130309</c:v>
                </c:pt>
                <c:pt idx="735">
                  <c:v>2709.028412737709</c:v>
                </c:pt>
                <c:pt idx="736">
                  <c:v>2709.8406980715226</c:v>
                </c:pt>
                <c:pt idx="737">
                  <c:v>2710.2471020336088</c:v>
                </c:pt>
                <c:pt idx="738">
                  <c:v>2710.6536801924813</c:v>
                </c:pt>
                <c:pt idx="739">
                  <c:v>2711.8744598499907</c:v>
                </c:pt>
                <c:pt idx="740">
                  <c:v>2712.2817347961245</c:v>
                </c:pt>
                <c:pt idx="741">
                  <c:v>2712.6891839389864</c:v>
                </c:pt>
                <c:pt idx="742">
                  <c:v>2713.0968072787218</c:v>
                </c:pt>
                <c:pt idx="743">
                  <c:v>2713.5046048152144</c:v>
                </c:pt>
                <c:pt idx="744">
                  <c:v>2714.7290426054969</c:v>
                </c:pt>
                <c:pt idx="745">
                  <c:v>2715.1375369292218</c:v>
                </c:pt>
                <c:pt idx="746">
                  <c:v>2715.5462054497038</c:v>
                </c:pt>
                <c:pt idx="747">
                  <c:v>2715.9550481669721</c:v>
                </c:pt>
                <c:pt idx="748">
                  <c:v>2716.3640650811139</c:v>
                </c:pt>
                <c:pt idx="749">
                  <c:v>2718.0018747054855</c:v>
                </c:pt>
                <c:pt idx="750">
                  <c:v>2718.4117626036168</c:v>
                </c:pt>
                <c:pt idx="751">
                  <c:v>2718.8218246985052</c:v>
                </c:pt>
                <c:pt idx="752">
                  <c:v>2719.2320609902381</c:v>
                </c:pt>
                <c:pt idx="753">
                  <c:v>2720.4638150461251</c:v>
                </c:pt>
                <c:pt idx="754">
                  <c:v>2720.874748125003</c:v>
                </c:pt>
                <c:pt idx="755">
                  <c:v>2721.2858554006671</c:v>
                </c:pt>
                <c:pt idx="756">
                  <c:v>2721.6971368732047</c:v>
                </c:pt>
                <c:pt idx="757">
                  <c:v>2722.1085925424995</c:v>
                </c:pt>
                <c:pt idx="758">
                  <c:v>2723.7561571877159</c:v>
                </c:pt>
                <c:pt idx="759">
                  <c:v>2724.1684838410001</c:v>
                </c:pt>
                <c:pt idx="760">
                  <c:v>2724.5809846911288</c:v>
                </c:pt>
                <c:pt idx="761">
                  <c:v>2724.9936597380147</c:v>
                </c:pt>
                <c:pt idx="762">
                  <c:v>2726.2327300595061</c:v>
                </c:pt>
                <c:pt idx="763">
                  <c:v>2726.6461018936243</c:v>
                </c:pt>
                <c:pt idx="764">
                  <c:v>2729.129991031019</c:v>
                </c:pt>
                <c:pt idx="765">
                  <c:v>2729.5445822426991</c:v>
                </c:pt>
                <c:pt idx="766">
                  <c:v>2729.9593476512237</c:v>
                </c:pt>
                <c:pt idx="767">
                  <c:v>2730.3742872565053</c:v>
                </c:pt>
                <c:pt idx="768">
                  <c:v>2730.7894010586315</c:v>
                </c:pt>
                <c:pt idx="769">
                  <c:v>2732.0357876457274</c:v>
                </c:pt>
                <c:pt idx="770">
                  <c:v>2732.4515982349985</c:v>
                </c:pt>
                <c:pt idx="771">
                  <c:v>2732.867583021085</c:v>
                </c:pt>
                <c:pt idx="772">
                  <c:v>2733.700075183704</c:v>
                </c:pt>
                <c:pt idx="773">
                  <c:v>2734.9501199035731</c:v>
                </c:pt>
                <c:pt idx="774">
                  <c:v>2735.3671498705226</c:v>
                </c:pt>
                <c:pt idx="775">
                  <c:v>2736.2017323947221</c:v>
                </c:pt>
                <c:pt idx="776">
                  <c:v>2736.6192849520012</c:v>
                </c:pt>
                <c:pt idx="777">
                  <c:v>2737.8729878047016</c:v>
                </c:pt>
                <c:pt idx="778">
                  <c:v>2738.2912371492421</c:v>
                </c:pt>
                <c:pt idx="779">
                  <c:v>2738.7096606905106</c:v>
                </c:pt>
                <c:pt idx="780">
                  <c:v>2739.1282584285946</c:v>
                </c:pt>
                <c:pt idx="781">
                  <c:v>2739.5470303635229</c:v>
                </c:pt>
                <c:pt idx="782">
                  <c:v>2740.8043913489964</c:v>
                </c:pt>
                <c:pt idx="783">
                  <c:v>2741.2238600710989</c:v>
                </c:pt>
                <c:pt idx="784">
                  <c:v>2741.6435029900167</c:v>
                </c:pt>
                <c:pt idx="785">
                  <c:v>2742.0633201056917</c:v>
                </c:pt>
                <c:pt idx="786">
                  <c:v>2742.4833114182402</c:v>
                </c:pt>
                <c:pt idx="787">
                  <c:v>2743.7443305365159</c:v>
                </c:pt>
                <c:pt idx="788">
                  <c:v>2744.1650186362094</c:v>
                </c:pt>
                <c:pt idx="789">
                  <c:v>2744.5858809326892</c:v>
                </c:pt>
                <c:pt idx="790">
                  <c:v>2745.0069174260134</c:v>
                </c:pt>
                <c:pt idx="791">
                  <c:v>2745.4281281160947</c:v>
                </c:pt>
                <c:pt idx="792">
                  <c:v>2747.1147128445155</c:v>
                </c:pt>
                <c:pt idx="793">
                  <c:v>2747.5367945185862</c:v>
                </c:pt>
                <c:pt idx="794">
                  <c:v>2747.9590503895306</c:v>
                </c:pt>
                <c:pt idx="795">
                  <c:v>2748.381480457203</c:v>
                </c:pt>
                <c:pt idx="796">
                  <c:v>2749.6498158410832</c:v>
                </c:pt>
                <c:pt idx="797">
                  <c:v>2750.072942696017</c:v>
                </c:pt>
                <c:pt idx="798">
                  <c:v>2750.4962437477079</c:v>
                </c:pt>
                <c:pt idx="799">
                  <c:v>2750.9197189961851</c:v>
                </c:pt>
                <c:pt idx="800">
                  <c:v>2751.3433684415068</c:v>
                </c:pt>
                <c:pt idx="801">
                  <c:v>2752.6153619582183</c:v>
                </c:pt>
                <c:pt idx="802">
                  <c:v>2753.0397081906849</c:v>
                </c:pt>
                <c:pt idx="803">
                  <c:v>2753.4642286200251</c:v>
                </c:pt>
                <c:pt idx="804">
                  <c:v>2753.8889232460933</c:v>
                </c:pt>
                <c:pt idx="805">
                  <c:v>2754.3137920690351</c:v>
                </c:pt>
                <c:pt idx="806">
                  <c:v>2756.4407491354796</c:v>
                </c:pt>
                <c:pt idx="807">
                  <c:v>2756.8666631392261</c:v>
                </c:pt>
                <c:pt idx="808">
                  <c:v>2757.2927513397008</c:v>
                </c:pt>
                <c:pt idx="809">
                  <c:v>2758.9988461097237</c:v>
                </c:pt>
                <c:pt idx="810">
                  <c:v>2759.4258052941877</c:v>
                </c:pt>
                <c:pt idx="811">
                  <c:v>2759.8529386755254</c:v>
                </c:pt>
                <c:pt idx="812">
                  <c:v>2760.2802462536201</c:v>
                </c:pt>
                <c:pt idx="813">
                  <c:v>2761.5632141687092</c:v>
                </c:pt>
                <c:pt idx="814">
                  <c:v>2761.9912185340363</c:v>
                </c:pt>
                <c:pt idx="815">
                  <c:v>2762.4193970961205</c:v>
                </c:pt>
                <c:pt idx="816">
                  <c:v>2762.847749854991</c:v>
                </c:pt>
                <c:pt idx="817">
                  <c:v>2763.276276810735</c:v>
                </c:pt>
                <c:pt idx="818">
                  <c:v>2764.5629028585972</c:v>
                </c:pt>
                <c:pt idx="819">
                  <c:v>2764.9921266014862</c:v>
                </c:pt>
                <c:pt idx="820">
                  <c:v>2765.4215245412197</c:v>
                </c:pt>
                <c:pt idx="821">
                  <c:v>2765.8510966777103</c:v>
                </c:pt>
                <c:pt idx="822">
                  <c:v>2766.2808430109872</c:v>
                </c:pt>
                <c:pt idx="823">
                  <c:v>2767.5711271917389</c:v>
                </c:pt>
                <c:pt idx="824">
                  <c:v>2768.0015703121899</c:v>
                </c:pt>
                <c:pt idx="825">
                  <c:v>2768.4321876294853</c:v>
                </c:pt>
                <c:pt idx="826">
                  <c:v>2768.8629791436251</c:v>
                </c:pt>
                <c:pt idx="827">
                  <c:v>2770.5878871679888</c:v>
                </c:pt>
                <c:pt idx="828">
                  <c:v>2771.0195496661181</c:v>
                </c:pt>
                <c:pt idx="829">
                  <c:v>2771.4513863610046</c:v>
                </c:pt>
                <c:pt idx="830">
                  <c:v>2771.8833972527354</c:v>
                </c:pt>
                <c:pt idx="831">
                  <c:v>2772.3155823411944</c:v>
                </c:pt>
                <c:pt idx="832">
                  <c:v>2773.6131827874924</c:v>
                </c:pt>
                <c:pt idx="833">
                  <c:v>2774.0460646632419</c:v>
                </c:pt>
                <c:pt idx="834">
                  <c:v>2774.4791207357193</c:v>
                </c:pt>
                <c:pt idx="835">
                  <c:v>2775.3457554711204</c:v>
                </c:pt>
                <c:pt idx="836">
                  <c:v>2776.6470140502206</c:v>
                </c:pt>
                <c:pt idx="837">
                  <c:v>2777.0811153035029</c:v>
                </c:pt>
                <c:pt idx="838">
                  <c:v>2777.5153907536296</c:v>
                </c:pt>
                <c:pt idx="839">
                  <c:v>2777.9498404005135</c:v>
                </c:pt>
                <c:pt idx="840">
                  <c:v>2778.3844642441836</c:v>
                </c:pt>
                <c:pt idx="841">
                  <c:v>2780.1247015869885</c:v>
                </c:pt>
                <c:pt idx="842">
                  <c:v>2780.5601964146772</c:v>
                </c:pt>
                <c:pt idx="843">
                  <c:v>2780.9958654392103</c:v>
                </c:pt>
                <c:pt idx="844">
                  <c:v>2781.4317086605006</c:v>
                </c:pt>
                <c:pt idx="845">
                  <c:v>2782.7402835051762</c:v>
                </c:pt>
                <c:pt idx="846">
                  <c:v>2783.1768235137279</c:v>
                </c:pt>
                <c:pt idx="847">
                  <c:v>2783.6135377190076</c:v>
                </c:pt>
                <c:pt idx="848">
                  <c:v>2784.0504261211317</c:v>
                </c:pt>
                <c:pt idx="849">
                  <c:v>2784.4874887200131</c:v>
                </c:pt>
                <c:pt idx="850">
                  <c:v>2785.7997216974909</c:v>
                </c:pt>
                <c:pt idx="851">
                  <c:v>2787.1135224461905</c:v>
                </c:pt>
                <c:pt idx="852">
                  <c:v>2788.8676955330011</c:v>
                </c:pt>
                <c:pt idx="853">
                  <c:v>2789.3066742966766</c:v>
                </c:pt>
                <c:pt idx="854">
                  <c:v>2789.7458272572258</c:v>
                </c:pt>
                <c:pt idx="855">
                  <c:v>2790.1851544145029</c:v>
                </c:pt>
                <c:pt idx="856">
                  <c:v>2790.6246557685663</c:v>
                </c:pt>
                <c:pt idx="857">
                  <c:v>2791.9442050117359</c:v>
                </c:pt>
                <c:pt idx="858">
                  <c:v>2792.3844031530025</c:v>
                </c:pt>
                <c:pt idx="859">
                  <c:v>2792.8247754910844</c:v>
                </c:pt>
                <c:pt idx="860">
                  <c:v>2793.2653220260108</c:v>
                </c:pt>
                <c:pt idx="861">
                  <c:v>2793.7060427576944</c:v>
                </c:pt>
                <c:pt idx="862">
                  <c:v>2795.0292501335789</c:v>
                </c:pt>
                <c:pt idx="863">
                  <c:v>2795.4706676525238</c:v>
                </c:pt>
                <c:pt idx="864">
                  <c:v>2795.9122593681968</c:v>
                </c:pt>
                <c:pt idx="865">
                  <c:v>2796.3540252807434</c:v>
                </c:pt>
                <c:pt idx="866">
                  <c:v>2796.795965390018</c:v>
                </c:pt>
                <c:pt idx="867">
                  <c:v>2798.1228308987047</c:v>
                </c:pt>
                <c:pt idx="868">
                  <c:v>2798.5654677952407</c:v>
                </c:pt>
                <c:pt idx="869">
                  <c:v>2799.4512641785841</c:v>
                </c:pt>
                <c:pt idx="870">
                  <c:v>2799.894423665537</c:v>
                </c:pt>
                <c:pt idx="871">
                  <c:v>2801.224947307026</c:v>
                </c:pt>
                <c:pt idx="872">
                  <c:v>2802.1128340520372</c:v>
                </c:pt>
                <c:pt idx="873">
                  <c:v>2805.2259248586779</c:v>
                </c:pt>
                <c:pt idx="874">
                  <c:v>2805.6713489040267</c:v>
                </c:pt>
                <c:pt idx="875">
                  <c:v>2806.1169471461035</c:v>
                </c:pt>
                <c:pt idx="876">
                  <c:v>2807.4547870531969</c:v>
                </c:pt>
                <c:pt idx="877">
                  <c:v>2807.901082082506</c:v>
                </c:pt>
                <c:pt idx="878">
                  <c:v>2808.3475513086014</c:v>
                </c:pt>
                <c:pt idx="879">
                  <c:v>2808.7941947315412</c:v>
                </c:pt>
                <c:pt idx="880">
                  <c:v>2809.2410123512091</c:v>
                </c:pt>
                <c:pt idx="881">
                  <c:v>2810.5825103911047</c:v>
                </c:pt>
                <c:pt idx="882">
                  <c:v>2811.030024798034</c:v>
                </c:pt>
                <c:pt idx="883">
                  <c:v>2811.4777134017204</c:v>
                </c:pt>
                <c:pt idx="884">
                  <c:v>2811.925576202193</c:v>
                </c:pt>
                <c:pt idx="885">
                  <c:v>2812.3736131995101</c:v>
                </c:pt>
                <c:pt idx="886">
                  <c:v>2814.1675031566992</c:v>
                </c:pt>
                <c:pt idx="887">
                  <c:v>2814.6164111380349</c:v>
                </c:pt>
                <c:pt idx="888">
                  <c:v>2815.0654933160986</c:v>
                </c:pt>
                <c:pt idx="889">
                  <c:v>2815.5147496909776</c:v>
                </c:pt>
                <c:pt idx="890">
                  <c:v>2816.863563996536</c:v>
                </c:pt>
                <c:pt idx="891">
                  <c:v>2817.3135171586182</c:v>
                </c:pt>
                <c:pt idx="892">
                  <c:v>2817.7636445174867</c:v>
                </c:pt>
                <c:pt idx="893">
                  <c:v>2818.2139460732287</c:v>
                </c:pt>
                <c:pt idx="894">
                  <c:v>2818.6644218256988</c:v>
                </c:pt>
                <c:pt idx="895">
                  <c:v>2820.4680668037327</c:v>
                </c:pt>
                <c:pt idx="896">
                  <c:v>2820.9194135401922</c:v>
                </c:pt>
                <c:pt idx="897">
                  <c:v>2821.3709344735253</c:v>
                </c:pt>
                <c:pt idx="898">
                  <c:v>2821.8226296036155</c:v>
                </c:pt>
                <c:pt idx="899">
                  <c:v>2823.178760174691</c:v>
                </c:pt>
                <c:pt idx="900">
                  <c:v>2823.6311520920426</c:v>
                </c:pt>
                <c:pt idx="901">
                  <c:v>2824.0837182061223</c:v>
                </c:pt>
                <c:pt idx="902">
                  <c:v>2824.5364585169882</c:v>
                </c:pt>
                <c:pt idx="903">
                  <c:v>2824.9893730247277</c:v>
                </c:pt>
                <c:pt idx="904">
                  <c:v>2826.3491617286054</c:v>
                </c:pt>
                <c:pt idx="905">
                  <c:v>2826.8027730234899</c:v>
                </c:pt>
                <c:pt idx="906">
                  <c:v>2827.2565585152188</c:v>
                </c:pt>
                <c:pt idx="907">
                  <c:v>2827.7105182037049</c:v>
                </c:pt>
                <c:pt idx="908">
                  <c:v>2828.1646520889772</c:v>
                </c:pt>
                <c:pt idx="909">
                  <c:v>2829.9829295982199</c:v>
                </c:pt>
                <c:pt idx="910">
                  <c:v>2830.4379344674817</c:v>
                </c:pt>
                <c:pt idx="911">
                  <c:v>2830.893113533617</c:v>
                </c:pt>
                <c:pt idx="912">
                  <c:v>2831.3484667965095</c:v>
                </c:pt>
                <c:pt idx="913">
                  <c:v>2832.7155717659916</c:v>
                </c:pt>
                <c:pt idx="914">
                  <c:v>2833.1716218161164</c:v>
                </c:pt>
                <c:pt idx="915">
                  <c:v>2833.6278460629983</c:v>
                </c:pt>
                <c:pt idx="916">
                  <c:v>2834.0842445067246</c:v>
                </c:pt>
                <c:pt idx="917">
                  <c:v>2834.5408171472081</c:v>
                </c:pt>
                <c:pt idx="918">
                  <c:v>2835.9115802494925</c:v>
                </c:pt>
                <c:pt idx="919">
                  <c:v>2836.3688496772374</c:v>
                </c:pt>
                <c:pt idx="920">
                  <c:v>2836.8262933017104</c:v>
                </c:pt>
                <c:pt idx="921">
                  <c:v>2839.1161243762181</c:v>
                </c:pt>
                <c:pt idx="922">
                  <c:v>2839.5746131814958</c:v>
                </c:pt>
                <c:pt idx="923">
                  <c:v>2840.033276183618</c:v>
                </c:pt>
                <c:pt idx="924">
                  <c:v>2840.951124778192</c:v>
                </c:pt>
                <c:pt idx="925">
                  <c:v>2842.3292041461391</c:v>
                </c:pt>
                <c:pt idx="926">
                  <c:v>2842.7889123290079</c:v>
                </c:pt>
                <c:pt idx="927">
                  <c:v>2843.248794708692</c:v>
                </c:pt>
                <c:pt idx="928">
                  <c:v>2843.7088512852206</c:v>
                </c:pt>
                <c:pt idx="929">
                  <c:v>2844.1690820585063</c:v>
                </c:pt>
                <c:pt idx="930">
                  <c:v>2846.0117471197154</c:v>
                </c:pt>
                <c:pt idx="931">
                  <c:v>2846.4728488769906</c:v>
                </c:pt>
                <c:pt idx="932">
                  <c:v>2846.9341248311393</c:v>
                </c:pt>
                <c:pt idx="933">
                  <c:v>2847.3955749820161</c:v>
                </c:pt>
                <c:pt idx="934">
                  <c:v>2848.7809706155094</c:v>
                </c:pt>
                <c:pt idx="935">
                  <c:v>2849.2431175535894</c:v>
                </c:pt>
                <c:pt idx="936">
                  <c:v>2849.7054386885138</c:v>
                </c:pt>
                <c:pt idx="937">
                  <c:v>2850.1679340201954</c:v>
                </c:pt>
                <c:pt idx="938">
                  <c:v>2850.6306035487214</c:v>
                </c:pt>
                <c:pt idx="939">
                  <c:v>2852.019657315017</c:v>
                </c:pt>
                <c:pt idx="940">
                  <c:v>2852.483023630688</c:v>
                </c:pt>
                <c:pt idx="941">
                  <c:v>2852.9465641432325</c:v>
                </c:pt>
                <c:pt idx="942">
                  <c:v>2853.4102788525051</c:v>
                </c:pt>
                <c:pt idx="943">
                  <c:v>2855.26687965772</c:v>
                </c:pt>
                <c:pt idx="944">
                  <c:v>2855.7314653510111</c:v>
                </c:pt>
                <c:pt idx="945">
                  <c:v>2856.1962252410885</c:v>
                </c:pt>
                <c:pt idx="946">
                  <c:v>2858.9884427145298</c:v>
                </c:pt>
                <c:pt idx="947">
                  <c:v>2859.4544219821983</c:v>
                </c:pt>
                <c:pt idx="948">
                  <c:v>2859.9205754467403</c:v>
                </c:pt>
                <c:pt idx="949">
                  <c:v>2861.7869312727125</c:v>
                </c:pt>
                <c:pt idx="950">
                  <c:v>2862.2539557211858</c:v>
                </c:pt>
                <c:pt idx="951">
                  <c:v>2862.7211543665035</c:v>
                </c:pt>
                <c:pt idx="952">
                  <c:v>2863.1885272085783</c:v>
                </c:pt>
                <c:pt idx="953">
                  <c:v>2863.6560742475267</c:v>
                </c:pt>
                <c:pt idx="954">
                  <c:v>2865.0597605450021</c:v>
                </c:pt>
                <c:pt idx="955">
                  <c:v>2865.5280043710954</c:v>
                </c:pt>
                <c:pt idx="956">
                  <c:v>2865.9964223940333</c:v>
                </c:pt>
                <c:pt idx="957">
                  <c:v>2866.4650146136992</c:v>
                </c:pt>
                <c:pt idx="958">
                  <c:v>2866.9337810301804</c:v>
                </c:pt>
                <c:pt idx="959">
                  <c:v>2868.3411254605162</c:v>
                </c:pt>
                <c:pt idx="960">
                  <c:v>2868.8105886642006</c:v>
                </c:pt>
                <c:pt idx="961">
                  <c:v>2869.2802260646713</c:v>
                </c:pt>
                <c:pt idx="962">
                  <c:v>2869.7500376620155</c:v>
                </c:pt>
                <c:pt idx="963">
                  <c:v>2870.2200234560878</c:v>
                </c:pt>
                <c:pt idx="964">
                  <c:v>2871.6310260191967</c:v>
                </c:pt>
                <c:pt idx="965">
                  <c:v>2872.1017086005304</c:v>
                </c:pt>
                <c:pt idx="966">
                  <c:v>2873.0435963535274</c:v>
                </c:pt>
                <c:pt idx="967">
                  <c:v>2873.5148015252198</c:v>
                </c:pt>
                <c:pt idx="968">
                  <c:v>2874.9294622211019</c:v>
                </c:pt>
                <c:pt idx="969">
                  <c:v>2875.4013641799684</c:v>
                </c:pt>
                <c:pt idx="970">
                  <c:v>2876.8181152375182</c:v>
                </c:pt>
                <c:pt idx="971">
                  <c:v>2878.7095554026891</c:v>
                </c:pt>
                <c:pt idx="972">
                  <c:v>2879.1828509360203</c:v>
                </c:pt>
                <c:pt idx="973">
                  <c:v>2879.6563206661085</c:v>
                </c:pt>
                <c:pt idx="974">
                  <c:v>2880.129964592983</c:v>
                </c:pt>
                <c:pt idx="975">
                  <c:v>2881.5519415545277</c:v>
                </c:pt>
                <c:pt idx="976">
                  <c:v>2882.0262822686054</c:v>
                </c:pt>
                <c:pt idx="977">
                  <c:v>2882.5007971794985</c:v>
                </c:pt>
                <c:pt idx="978">
                  <c:v>2884.8759846859903</c:v>
                </c:pt>
                <c:pt idx="979">
                  <c:v>2885.3515447777172</c:v>
                </c:pt>
                <c:pt idx="980">
                  <c:v>2885.8272790662013</c:v>
                </c:pt>
                <c:pt idx="981">
                  <c:v>2886.3031875515298</c:v>
                </c:pt>
                <c:pt idx="982">
                  <c:v>2886.7792702336155</c:v>
                </c:pt>
                <c:pt idx="983">
                  <c:v>2888.2085634607065</c:v>
                </c:pt>
                <c:pt idx="984">
                  <c:v>2888.6853429299663</c:v>
                </c:pt>
                <c:pt idx="985">
                  <c:v>2889.1622965961287</c:v>
                </c:pt>
                <c:pt idx="986">
                  <c:v>2889.6394244589901</c:v>
                </c:pt>
                <c:pt idx="987">
                  <c:v>2890.116726518725</c:v>
                </c:pt>
                <c:pt idx="988">
                  <c:v>2891.5496778786182</c:v>
                </c:pt>
                <c:pt idx="989">
                  <c:v>2892.0276767254982</c:v>
                </c:pt>
                <c:pt idx="990">
                  <c:v>2892.5058497692226</c:v>
                </c:pt>
                <c:pt idx="991">
                  <c:v>2892.9841970097041</c:v>
                </c:pt>
                <c:pt idx="992">
                  <c:v>2893.4627184469718</c:v>
                </c:pt>
                <c:pt idx="993">
                  <c:v>2894.8993279397255</c:v>
                </c:pt>
                <c:pt idx="994">
                  <c:v>2895.3785461641965</c:v>
                </c:pt>
                <c:pt idx="995">
                  <c:v>2895.8579385854828</c:v>
                </c:pt>
                <c:pt idx="996">
                  <c:v>2896.3375052036135</c:v>
                </c:pt>
                <c:pt idx="997">
                  <c:v>2898.2575136439991</c:v>
                </c:pt>
                <c:pt idx="998">
                  <c:v>2898.7379512461193</c:v>
                </c:pt>
                <c:pt idx="999">
                  <c:v>2899.2185630449967</c:v>
                </c:pt>
                <c:pt idx="1000">
                  <c:v>2899.6993490406894</c:v>
                </c:pt>
                <c:pt idx="1001">
                  <c:v>2900.1803092332266</c:v>
                </c:pt>
                <c:pt idx="1002">
                  <c:v>2901.6242349914974</c:v>
                </c:pt>
                <c:pt idx="1003">
                  <c:v>2902.1058919711795</c:v>
                </c:pt>
                <c:pt idx="1004">
                  <c:v>2902.5877231477061</c:v>
                </c:pt>
                <c:pt idx="1005">
                  <c:v>2903.0697285209899</c:v>
                </c:pt>
                <c:pt idx="1006">
                  <c:v>2903.5519080911181</c:v>
                </c:pt>
                <c:pt idx="1007">
                  <c:v>2905.4823683394934</c:v>
                </c:pt>
                <c:pt idx="1008">
                  <c:v>2905.9654188936402</c:v>
                </c:pt>
                <c:pt idx="1009">
                  <c:v>2906.448643644515</c:v>
                </c:pt>
                <c:pt idx="1010">
                  <c:v>2906.932042592176</c:v>
                </c:pt>
                <c:pt idx="1011">
                  <c:v>2908.3832846161386</c:v>
                </c:pt>
                <c:pt idx="1012">
                  <c:v>2908.8673803510028</c:v>
                </c:pt>
                <c:pt idx="1013">
                  <c:v>2909.3516502826824</c:v>
                </c:pt>
                <c:pt idx="1014">
                  <c:v>2909.8360944112355</c:v>
                </c:pt>
                <c:pt idx="1015">
                  <c:v>2910.3207127364876</c:v>
                </c:pt>
                <c:pt idx="1016">
                  <c:v>2911.7756128931942</c:v>
                </c:pt>
                <c:pt idx="1017">
                  <c:v>2912.2609280057368</c:v>
                </c:pt>
                <c:pt idx="1018">
                  <c:v>2912.7464173150074</c:v>
                </c:pt>
                <c:pt idx="1019">
                  <c:v>2913.2320808210643</c:v>
                </c:pt>
                <c:pt idx="1020">
                  <c:v>2913.7179185240238</c:v>
                </c:pt>
                <c:pt idx="1021">
                  <c:v>2915.663011303579</c:v>
                </c:pt>
                <c:pt idx="1022">
                  <c:v>2916.149719990528</c:v>
                </c:pt>
                <c:pt idx="1023">
                  <c:v>2916.636602874205</c:v>
                </c:pt>
                <c:pt idx="1024">
                  <c:v>2917.1236599547265</c:v>
                </c:pt>
                <c:pt idx="1025">
                  <c:v>2919.073630244704</c:v>
                </c:pt>
                <c:pt idx="1026">
                  <c:v>2919.561558309244</c:v>
                </c:pt>
                <c:pt idx="1027">
                  <c:v>2920.0496605705121</c:v>
                </c:pt>
                <c:pt idx="1028">
                  <c:v>2920.5379370285955</c:v>
                </c:pt>
                <c:pt idx="1029">
                  <c:v>2922.0038115837378</c:v>
                </c:pt>
                <c:pt idx="1030">
                  <c:v>2922.4927848289954</c:v>
                </c:pt>
                <c:pt idx="1031">
                  <c:v>2922.9819322710973</c:v>
                </c:pt>
                <c:pt idx="1032">
                  <c:v>2923.4712539100146</c:v>
                </c:pt>
                <c:pt idx="1033">
                  <c:v>2923.9607497456891</c:v>
                </c:pt>
                <c:pt idx="1034">
                  <c:v>2925.9204750565113</c:v>
                </c:pt>
                <c:pt idx="1035">
                  <c:v>2926.4108418762044</c:v>
                </c:pt>
                <c:pt idx="1036">
                  <c:v>2926.9013828926836</c:v>
                </c:pt>
                <c:pt idx="1037">
                  <c:v>2927.3920981060073</c:v>
                </c:pt>
                <c:pt idx="1038">
                  <c:v>2928.8652889266959</c:v>
                </c:pt>
                <c:pt idx="1039">
                  <c:v>2929.3567009271937</c:v>
                </c:pt>
                <c:pt idx="1040">
                  <c:v>2929.8482871245069</c:v>
                </c:pt>
                <c:pt idx="1041">
                  <c:v>2930.3400475186063</c:v>
                </c:pt>
                <c:pt idx="1042">
                  <c:v>2930.8319821095211</c:v>
                </c:pt>
                <c:pt idx="1043">
                  <c:v>2932.3088310630119</c:v>
                </c:pt>
                <c:pt idx="1044">
                  <c:v>2932.8014624411007</c:v>
                </c:pt>
                <c:pt idx="1045">
                  <c:v>2933.294268016034</c:v>
                </c:pt>
                <c:pt idx="1046">
                  <c:v>2933.7872477876954</c:v>
                </c:pt>
                <c:pt idx="1047">
                  <c:v>2934.2804017561721</c:v>
                </c:pt>
                <c:pt idx="1048">
                  <c:v>2936.2547595982032</c:v>
                </c:pt>
                <c:pt idx="1049">
                  <c:v>2936.7487845506985</c:v>
                </c:pt>
                <c:pt idx="1050">
                  <c:v>2937.2429837000091</c:v>
                </c:pt>
                <c:pt idx="1051">
                  <c:v>2939.2215222652012</c:v>
                </c:pt>
                <c:pt idx="1052">
                  <c:v>2939.7165923985303</c:v>
                </c:pt>
                <c:pt idx="1053">
                  <c:v>2940.2118367285875</c:v>
                </c:pt>
                <c:pt idx="1054">
                  <c:v>2940.7072552554891</c:v>
                </c:pt>
                <c:pt idx="1055">
                  <c:v>2941.2028479792061</c:v>
                </c:pt>
                <c:pt idx="1056">
                  <c:v>2942.6906713311037</c:v>
                </c:pt>
                <c:pt idx="1057">
                  <c:v>2943.1869608419947</c:v>
                </c:pt>
                <c:pt idx="1058">
                  <c:v>2943.6834245497303</c:v>
                </c:pt>
                <c:pt idx="1059">
                  <c:v>2944.1800624541938</c:v>
                </c:pt>
                <c:pt idx="1060">
                  <c:v>2946.1683560402307</c:v>
                </c:pt>
                <c:pt idx="1061">
                  <c:v>2946.6658649286837</c:v>
                </c:pt>
                <c:pt idx="1062">
                  <c:v>2947.1635480140394</c:v>
                </c:pt>
                <c:pt idx="1063">
                  <c:v>2947.661405296094</c:v>
                </c:pt>
                <c:pt idx="1064">
                  <c:v>2948.1594367749931</c:v>
                </c:pt>
                <c:pt idx="1065">
                  <c:v>2950.1533046585973</c:v>
                </c:pt>
                <c:pt idx="1066">
                  <c:v>2950.6522071214858</c:v>
                </c:pt>
                <c:pt idx="1067">
                  <c:v>2951.1512837812188</c:v>
                </c:pt>
                <c:pt idx="1068">
                  <c:v>2951.6505346377089</c:v>
                </c:pt>
                <c:pt idx="1069">
                  <c:v>2953.149332387984</c:v>
                </c:pt>
                <c:pt idx="1070">
                  <c:v>2953.6492800317355</c:v>
                </c:pt>
                <c:pt idx="1071">
                  <c:v>2954.1494018722151</c:v>
                </c:pt>
                <c:pt idx="1072">
                  <c:v>2954.6496979094809</c:v>
                </c:pt>
                <c:pt idx="1073">
                  <c:v>2955.1501681436202</c:v>
                </c:pt>
                <c:pt idx="1074">
                  <c:v>2956.6526240266976</c:v>
                </c:pt>
                <c:pt idx="1075">
                  <c:v>2957.1537910479819</c:v>
                </c:pt>
                <c:pt idx="1076">
                  <c:v>2957.6551322661107</c:v>
                </c:pt>
                <c:pt idx="1077">
                  <c:v>2958.1566476809967</c:v>
                </c:pt>
                <c:pt idx="1078">
                  <c:v>2958.6583372927271</c:v>
                </c:pt>
                <c:pt idx="1079">
                  <c:v>2960.1644513086067</c:v>
                </c:pt>
                <c:pt idx="1080">
                  <c:v>2960.666837707482</c:v>
                </c:pt>
                <c:pt idx="1081">
                  <c:v>2961.169398303231</c:v>
                </c:pt>
                <c:pt idx="1082">
                  <c:v>2961.672133095708</c:v>
                </c:pt>
                <c:pt idx="1083">
                  <c:v>2962.1750420850003</c:v>
                </c:pt>
                <c:pt idx="1084">
                  <c:v>2963.6848142337403</c:v>
                </c:pt>
                <c:pt idx="1085">
                  <c:v>2964.1884200102068</c:v>
                </c:pt>
                <c:pt idx="1086">
                  <c:v>2964.6921999834885</c:v>
                </c:pt>
                <c:pt idx="1087">
                  <c:v>2965.1961541536148</c:v>
                </c:pt>
                <c:pt idx="1088">
                  <c:v>2965.7002825204981</c:v>
                </c:pt>
                <c:pt idx="1089">
                  <c:v>2967.2137128019822</c:v>
                </c:pt>
                <c:pt idx="1090">
                  <c:v>2967.718537956127</c:v>
                </c:pt>
                <c:pt idx="1091">
                  <c:v>2968.2235373069998</c:v>
                </c:pt>
                <c:pt idx="1092">
                  <c:v>2968.728710854688</c:v>
                </c:pt>
                <c:pt idx="1093">
                  <c:v>2969.2340585992206</c:v>
                </c:pt>
                <c:pt idx="1094">
                  <c:v>2970.7511470135069</c:v>
                </c:pt>
                <c:pt idx="1095">
                  <c:v>2971.2571915451845</c:v>
                </c:pt>
                <c:pt idx="1096">
                  <c:v>2971.7634102737065</c:v>
                </c:pt>
                <c:pt idx="1097">
                  <c:v>2972.2698031989858</c:v>
                </c:pt>
                <c:pt idx="1098">
                  <c:v>2972.7763703211385</c:v>
                </c:pt>
                <c:pt idx="1099">
                  <c:v>2974.297116868227</c:v>
                </c:pt>
                <c:pt idx="1100">
                  <c:v>2974.8043807774957</c:v>
                </c:pt>
                <c:pt idx="1101">
                  <c:v>2975.3118188836379</c:v>
                </c:pt>
                <c:pt idx="1102">
                  <c:v>2975.8194311865082</c:v>
                </c:pt>
                <c:pt idx="1103">
                  <c:v>2976.3272176861938</c:v>
                </c:pt>
                <c:pt idx="1104">
                  <c:v>2978.3601056530024</c:v>
                </c:pt>
                <c:pt idx="1105">
                  <c:v>2978.8687631366774</c:v>
                </c:pt>
                <c:pt idx="1106">
                  <c:v>2979.3775948172261</c:v>
                </c:pt>
                <c:pt idx="1107">
                  <c:v>2979.8866006945027</c:v>
                </c:pt>
                <c:pt idx="1108">
                  <c:v>2981.4146635071957</c:v>
                </c:pt>
                <c:pt idx="1109">
                  <c:v>2981.9243661717337</c:v>
                </c:pt>
                <c:pt idx="1110">
                  <c:v>2982.4342430329998</c:v>
                </c:pt>
                <c:pt idx="1111">
                  <c:v>2982.9442940910812</c:v>
                </c:pt>
                <c:pt idx="1112">
                  <c:v>2983.4545193460071</c:v>
                </c:pt>
                <c:pt idx="1113">
                  <c:v>2984.9862402915023</c:v>
                </c:pt>
                <c:pt idx="1114">
                  <c:v>2985.4971623335732</c:v>
                </c:pt>
                <c:pt idx="1115">
                  <c:v>2986.0082585725177</c:v>
                </c:pt>
                <c:pt idx="1116">
                  <c:v>2986.5195290081901</c:v>
                </c:pt>
                <c:pt idx="1117">
                  <c:v>2987.0309736407362</c:v>
                </c:pt>
                <c:pt idx="1118">
                  <c:v>2989.0784941386955</c:v>
                </c:pt>
                <c:pt idx="1119">
                  <c:v>2989.590809755231</c:v>
                </c:pt>
                <c:pt idx="1120">
                  <c:v>2990.1032995685237</c:v>
                </c:pt>
                <c:pt idx="1121">
                  <c:v>2990.6159635785734</c:v>
                </c:pt>
                <c:pt idx="1122">
                  <c:v>2992.6683615870134</c:v>
                </c:pt>
                <c:pt idx="1123">
                  <c:v>2993.1818965810817</c:v>
                </c:pt>
                <c:pt idx="1124">
                  <c:v>2993.6956057720236</c:v>
                </c:pt>
                <c:pt idx="1125">
                  <c:v>2994.2094891596935</c:v>
                </c:pt>
                <c:pt idx="1126">
                  <c:v>2995.7521845035953</c:v>
                </c:pt>
                <c:pt idx="1127">
                  <c:v>2996.7815190502151</c:v>
                </c:pt>
                <c:pt idx="1128">
                  <c:v>2997.2964476186899</c:v>
                </c:pt>
                <c:pt idx="1129">
                  <c:v>2997.811550384009</c:v>
                </c:pt>
                <c:pt idx="1130">
                  <c:v>2999.3579038607131</c:v>
                </c:pt>
                <c:pt idx="1131">
                  <c:v>2999.8737034131773</c:v>
                </c:pt>
                <c:pt idx="1132">
                  <c:v>3000.389677162515</c:v>
                </c:pt>
                <c:pt idx="1133">
                  <c:v>3001.4221472515201</c:v>
                </c:pt>
                <c:pt idx="1134">
                  <c:v>3002.9721588610264</c:v>
                </c:pt>
                <c:pt idx="1135">
                  <c:v>3003.4891777911107</c:v>
                </c:pt>
                <c:pt idx="1136">
                  <c:v>3004.0063709180395</c:v>
                </c:pt>
                <c:pt idx="1137">
                  <c:v>3004.5237382417254</c:v>
                </c:pt>
                <c:pt idx="1138">
                  <c:v>3005.0412797621975</c:v>
                </c:pt>
                <c:pt idx="1139">
                  <c:v>3006.594949504477</c:v>
                </c:pt>
                <c:pt idx="1140">
                  <c:v>3007.6316003167012</c:v>
                </c:pt>
                <c:pt idx="1141">
                  <c:v>3008.1501870180364</c:v>
                </c:pt>
                <c:pt idx="1142">
                  <c:v>3008.6689479160996</c:v>
                </c:pt>
                <c:pt idx="1143">
                  <c:v>3010.2262757911813</c:v>
                </c:pt>
                <c:pt idx="1144">
                  <c:v>3010.745733476535</c:v>
                </c:pt>
                <c:pt idx="1145">
                  <c:v>3011.2653653586167</c:v>
                </c:pt>
                <c:pt idx="1146">
                  <c:v>3011.7851714374847</c:v>
                </c:pt>
                <c:pt idx="1147">
                  <c:v>3012.3051517132262</c:v>
                </c:pt>
                <c:pt idx="1148">
                  <c:v>3013.8661377211101</c:v>
                </c:pt>
                <c:pt idx="1149">
                  <c:v>3014.3868147839967</c:v>
                </c:pt>
                <c:pt idx="1150">
                  <c:v>3014.9076660437277</c:v>
                </c:pt>
                <c:pt idx="1151">
                  <c:v>3015.4286915001867</c:v>
                </c:pt>
                <c:pt idx="1152">
                  <c:v>3017.5145352942345</c:v>
                </c:pt>
                <c:pt idx="1153">
                  <c:v>3018.0364317347121</c:v>
                </c:pt>
                <c:pt idx="1154">
                  <c:v>3018.5585023720341</c:v>
                </c:pt>
                <c:pt idx="1155">
                  <c:v>3021.1714685104671</c:v>
                </c:pt>
                <c:pt idx="1156">
                  <c:v>3021.694584328623</c:v>
                </c:pt>
                <c:pt idx="1157">
                  <c:v>3022.2178743434779</c:v>
                </c:pt>
                <c:pt idx="1158">
                  <c:v>3022.7413385552354</c:v>
                </c:pt>
                <c:pt idx="1159">
                  <c:v>3023.2649769636919</c:v>
                </c:pt>
                <c:pt idx="1160">
                  <c:v>3025.3612725657295</c:v>
                </c:pt>
                <c:pt idx="1161">
                  <c:v>3025.8857819582045</c:v>
                </c:pt>
                <c:pt idx="1162">
                  <c:v>3026.4104655474948</c:v>
                </c:pt>
                <c:pt idx="1163">
                  <c:v>3026.9353233336296</c:v>
                </c:pt>
                <c:pt idx="1164">
                  <c:v>3028.5109418726934</c:v>
                </c:pt>
                <c:pt idx="1165">
                  <c:v>3029.0364964459732</c:v>
                </c:pt>
                <c:pt idx="1166">
                  <c:v>3029.5622252161265</c:v>
                </c:pt>
                <c:pt idx="1167">
                  <c:v>3030.0881281830079</c:v>
                </c:pt>
                <c:pt idx="1168">
                  <c:v>3030.6142053467338</c:v>
                </c:pt>
                <c:pt idx="1169">
                  <c:v>3032.1934820186289</c:v>
                </c:pt>
                <c:pt idx="1170">
                  <c:v>3032.7202559694997</c:v>
                </c:pt>
                <c:pt idx="1171">
                  <c:v>3033.2472041172441</c:v>
                </c:pt>
                <c:pt idx="1172">
                  <c:v>3033.7743264617166</c:v>
                </c:pt>
                <c:pt idx="1173">
                  <c:v>3034.3016230029752</c:v>
                </c:pt>
                <c:pt idx="1174">
                  <c:v>3035.8845578076725</c:v>
                </c:pt>
                <c:pt idx="1175">
                  <c:v>3036.4125511362217</c:v>
                </c:pt>
                <c:pt idx="1176">
                  <c:v>3036.940718661499</c:v>
                </c:pt>
                <c:pt idx="1177">
                  <c:v>3037.4690603836207</c:v>
                </c:pt>
                <c:pt idx="1178">
                  <c:v>3037.9975763024995</c:v>
                </c:pt>
                <c:pt idx="1179">
                  <c:v>3039.584169239999</c:v>
                </c:pt>
                <c:pt idx="1180">
                  <c:v>3040.1133819461393</c:v>
                </c:pt>
                <c:pt idx="1181">
                  <c:v>3040.6427688490076</c:v>
                </c:pt>
                <c:pt idx="1182">
                  <c:v>3041.1723299486912</c:v>
                </c:pt>
                <c:pt idx="1183">
                  <c:v>3041.7020652452193</c:v>
                </c:pt>
                <c:pt idx="1184">
                  <c:v>3043.292316315521</c:v>
                </c:pt>
                <c:pt idx="1185">
                  <c:v>3043.8227483991941</c:v>
                </c:pt>
                <c:pt idx="1186">
                  <c:v>3044.3533546797116</c:v>
                </c:pt>
                <c:pt idx="1187">
                  <c:v>3044.8841351569863</c:v>
                </c:pt>
                <c:pt idx="1188">
                  <c:v>3045.4150898311345</c:v>
                </c:pt>
                <c:pt idx="1189">
                  <c:v>3047.0089990342094</c:v>
                </c:pt>
                <c:pt idx="1190">
                  <c:v>3047.5406504955026</c:v>
                </c:pt>
                <c:pt idx="1191">
                  <c:v>3048.0724761535821</c:v>
                </c:pt>
                <c:pt idx="1192">
                  <c:v>3048.604476008506</c:v>
                </c:pt>
                <c:pt idx="1193">
                  <c:v>3049.1366500601871</c:v>
                </c:pt>
                <c:pt idx="1194">
                  <c:v>3050.7342173960933</c:v>
                </c:pt>
                <c:pt idx="1195">
                  <c:v>3051.2670882350067</c:v>
                </c:pt>
                <c:pt idx="1196">
                  <c:v>3051.8001332707063</c:v>
                </c:pt>
                <c:pt idx="1197">
                  <c:v>3052.3333525032212</c:v>
                </c:pt>
                <c:pt idx="1198">
                  <c:v>3052.8667459324934</c:v>
                </c:pt>
                <c:pt idx="1199">
                  <c:v>3054.4679714012018</c:v>
                </c:pt>
                <c:pt idx="1200">
                  <c:v>3055.0020616177353</c:v>
                </c:pt>
                <c:pt idx="1201">
                  <c:v>3055.5363260309969</c:v>
                </c:pt>
                <c:pt idx="1202">
                  <c:v>3056.0707646410738</c:v>
                </c:pt>
                <c:pt idx="1203">
                  <c:v>3056.6053774480242</c:v>
                </c:pt>
                <c:pt idx="1204">
                  <c:v>3058.2102610495058</c:v>
                </c:pt>
                <c:pt idx="1205">
                  <c:v>3058.7455706435721</c:v>
                </c:pt>
                <c:pt idx="1206">
                  <c:v>3059.281054434512</c:v>
                </c:pt>
                <c:pt idx="1207">
                  <c:v>3059.8167124222091</c:v>
                </c:pt>
                <c:pt idx="1208">
                  <c:v>3060.3525446067215</c:v>
                </c:pt>
                <c:pt idx="1209">
                  <c:v>3061.9610863410344</c:v>
                </c:pt>
                <c:pt idx="1210">
                  <c:v>3062.4976153126918</c:v>
                </c:pt>
                <c:pt idx="1211">
                  <c:v>3063.0343184811645</c:v>
                </c:pt>
                <c:pt idx="1212">
                  <c:v>3063.5711958465108</c:v>
                </c:pt>
                <c:pt idx="1213">
                  <c:v>3065.7204472756712</c:v>
                </c:pt>
                <c:pt idx="1214">
                  <c:v>3066.2581956250069</c:v>
                </c:pt>
                <c:pt idx="1215">
                  <c:v>3066.7961181710998</c:v>
                </c:pt>
                <c:pt idx="1216">
                  <c:v>3067.3342149140371</c:v>
                </c:pt>
                <c:pt idx="1217">
                  <c:v>3067.8724858537025</c:v>
                </c:pt>
                <c:pt idx="1218">
                  <c:v>3068.9495503235084</c:v>
                </c:pt>
                <c:pt idx="1219">
                  <c:v>3069.4883438535908</c:v>
                </c:pt>
                <c:pt idx="1220">
                  <c:v>3070.0273115805176</c:v>
                </c:pt>
                <c:pt idx="1221">
                  <c:v>3070.5664535042015</c:v>
                </c:pt>
                <c:pt idx="1222">
                  <c:v>3073.2647760747059</c:v>
                </c:pt>
                <c:pt idx="1223">
                  <c:v>3073.8049631791946</c:v>
                </c:pt>
                <c:pt idx="1224">
                  <c:v>3074.3453244805278</c:v>
                </c:pt>
                <c:pt idx="1225">
                  <c:v>3074.885859978589</c:v>
                </c:pt>
                <c:pt idx="1226">
                  <c:v>3075.4265696735238</c:v>
                </c:pt>
                <c:pt idx="1227">
                  <c:v>3077.0497439390165</c:v>
                </c:pt>
                <c:pt idx="1228">
                  <c:v>3077.5911504210962</c:v>
                </c:pt>
                <c:pt idx="1229">
                  <c:v>3078.1327310999914</c:v>
                </c:pt>
                <c:pt idx="1230">
                  <c:v>3078.6744859757018</c:v>
                </c:pt>
                <c:pt idx="1231">
                  <c:v>3079.2164150481985</c:v>
                </c:pt>
                <c:pt idx="1232">
                  <c:v>3080.8432474464935</c:v>
                </c:pt>
                <c:pt idx="1233">
                  <c:v>3081.3858733062225</c:v>
                </c:pt>
                <c:pt idx="1234">
                  <c:v>3081.9286733626795</c:v>
                </c:pt>
                <c:pt idx="1235">
                  <c:v>3082.4716476160393</c:v>
                </c:pt>
                <c:pt idx="1236">
                  <c:v>3083.0147960660979</c:v>
                </c:pt>
                <c:pt idx="1237">
                  <c:v>3084.6452865971951</c:v>
                </c:pt>
                <c:pt idx="1238">
                  <c:v>3085.1891318345442</c:v>
                </c:pt>
                <c:pt idx="1239">
                  <c:v>3085.7331512686214</c:v>
                </c:pt>
                <c:pt idx="1240">
                  <c:v>3086.2773448994849</c:v>
                </c:pt>
                <c:pt idx="1241">
                  <c:v>3086.8217127272219</c:v>
                </c:pt>
                <c:pt idx="1242">
                  <c:v>3089.0009260059742</c:v>
                </c:pt>
                <c:pt idx="1243">
                  <c:v>3089.5461648177297</c:v>
                </c:pt>
                <c:pt idx="1244">
                  <c:v>3090.0915778262133</c:v>
                </c:pt>
                <c:pt idx="1245">
                  <c:v>3090.6371650315414</c:v>
                </c:pt>
                <c:pt idx="1246">
                  <c:v>3092.2749718282139</c:v>
                </c:pt>
                <c:pt idx="1247">
                  <c:v>3092.821255820716</c:v>
                </c:pt>
                <c:pt idx="1248">
                  <c:v>3093.3677140099753</c:v>
                </c:pt>
                <c:pt idx="1249">
                  <c:v>3093.9143463961082</c:v>
                </c:pt>
                <c:pt idx="1250">
                  <c:v>3094.4611529789981</c:v>
                </c:pt>
                <c:pt idx="1251">
                  <c:v>3096.1026179084729</c:v>
                </c:pt>
                <c:pt idx="1252">
                  <c:v>3096.6501212786243</c:v>
                </c:pt>
                <c:pt idx="1253">
                  <c:v>3097.1977988455037</c:v>
                </c:pt>
                <c:pt idx="1254">
                  <c:v>3097.7456506092276</c:v>
                </c:pt>
                <c:pt idx="1255">
                  <c:v>3098.2936765697086</c:v>
                </c:pt>
                <c:pt idx="1256">
                  <c:v>3100.487522379728</c:v>
                </c:pt>
                <c:pt idx="1257">
                  <c:v>3101.0364193241985</c:v>
                </c:pt>
                <c:pt idx="1258">
                  <c:v>3101.5854904654843</c:v>
                </c:pt>
                <c:pt idx="1259">
                  <c:v>3102.1347358036146</c:v>
                </c:pt>
                <c:pt idx="1260">
                  <c:v>3104.3334591239982</c:v>
                </c:pt>
                <c:pt idx="1261">
                  <c:v>3104.8835754461179</c:v>
                </c:pt>
                <c:pt idx="1262">
                  <c:v>3105.4338659649948</c:v>
                </c:pt>
                <c:pt idx="1263">
                  <c:v>3105.984330680687</c:v>
                </c:pt>
                <c:pt idx="1264">
                  <c:v>3107.6367700086266</c:v>
                </c:pt>
                <c:pt idx="1265">
                  <c:v>3108.1879315114929</c:v>
                </c:pt>
                <c:pt idx="1266">
                  <c:v>3108.7392672111746</c:v>
                </c:pt>
                <c:pt idx="1267">
                  <c:v>3109.2907771077007</c:v>
                </c:pt>
                <c:pt idx="1268">
                  <c:v>3109.842461200984</c:v>
                </c:pt>
                <c:pt idx="1269">
                  <c:v>3111.4985586616676</c:v>
                </c:pt>
                <c:pt idx="1270">
                  <c:v>3112.0509395422123</c:v>
                </c:pt>
                <c:pt idx="1271">
                  <c:v>3112.603494619485</c:v>
                </c:pt>
                <c:pt idx="1272">
                  <c:v>3113.1562238936312</c:v>
                </c:pt>
                <c:pt idx="1273">
                  <c:v>3113.7091273645055</c:v>
                </c:pt>
                <c:pt idx="1274">
                  <c:v>3115.3688829579914</c:v>
                </c:pt>
                <c:pt idx="1275">
                  <c:v>3115.9224832161271</c:v>
                </c:pt>
                <c:pt idx="1276">
                  <c:v>3116.47625767102</c:v>
                </c:pt>
                <c:pt idx="1277">
                  <c:v>3117.0302063226991</c:v>
                </c:pt>
                <c:pt idx="1278">
                  <c:v>3117.5843291712226</c:v>
                </c:pt>
                <c:pt idx="1279">
                  <c:v>3119.2477428975108</c:v>
                </c:pt>
                <c:pt idx="1280">
                  <c:v>3119.8025625331793</c:v>
                </c:pt>
                <c:pt idx="1281">
                  <c:v>3120.3575563657214</c:v>
                </c:pt>
                <c:pt idx="1282">
                  <c:v>3120.9127243949915</c:v>
                </c:pt>
                <c:pt idx="1283">
                  <c:v>3121.468066621077</c:v>
                </c:pt>
                <c:pt idx="1284">
                  <c:v>3123.1351384802256</c:v>
                </c:pt>
                <c:pt idx="1285">
                  <c:v>3123.6911774935143</c:v>
                </c:pt>
                <c:pt idx="1286">
                  <c:v>3124.2473907035892</c:v>
                </c:pt>
                <c:pt idx="1287">
                  <c:v>3124.8037781105086</c:v>
                </c:pt>
                <c:pt idx="1288">
                  <c:v>3125.3603397141851</c:v>
                </c:pt>
                <c:pt idx="1289">
                  <c:v>3127.0310697060777</c:v>
                </c:pt>
                <c:pt idx="1290">
                  <c:v>3127.5883280970156</c:v>
                </c:pt>
                <c:pt idx="1291">
                  <c:v>3128.1457606846816</c:v>
                </c:pt>
                <c:pt idx="1292">
                  <c:v>3128.7033674692211</c:v>
                </c:pt>
                <c:pt idx="1293">
                  <c:v>3129.2611484505178</c:v>
                </c:pt>
                <c:pt idx="1294">
                  <c:v>3130.9355365751835</c:v>
                </c:pt>
                <c:pt idx="1295">
                  <c:v>3131.4940143437416</c:v>
                </c:pt>
                <c:pt idx="1296">
                  <c:v>3132.0526663089986</c:v>
                </c:pt>
                <c:pt idx="1297">
                  <c:v>3132.6114924711001</c:v>
                </c:pt>
                <c:pt idx="1298">
                  <c:v>3133.1704928300169</c:v>
                </c:pt>
                <c:pt idx="1299">
                  <c:v>3134.8485390875139</c:v>
                </c:pt>
                <c:pt idx="1300">
                  <c:v>3135.4082362335757</c:v>
                </c:pt>
                <c:pt idx="1301">
                  <c:v>3135.9681075765111</c:v>
                </c:pt>
                <c:pt idx="1302">
                  <c:v>3136.5281531162036</c:v>
                </c:pt>
                <c:pt idx="1303">
                  <c:v>3137.0883728526824</c:v>
                </c:pt>
                <c:pt idx="1304">
                  <c:v>3138.7700772430399</c:v>
                </c:pt>
                <c:pt idx="1305">
                  <c:v>3139.89208448719</c:v>
                </c:pt>
                <c:pt idx="1306">
                  <c:v>3140.4533494045027</c:v>
                </c:pt>
                <c:pt idx="1307">
                  <c:v>3141.0147885186016</c:v>
                </c:pt>
                <c:pt idx="1308">
                  <c:v>3143.2622869430052</c:v>
                </c:pt>
                <c:pt idx="1309">
                  <c:v>3143.8245970410935</c:v>
                </c:pt>
                <c:pt idx="1310">
                  <c:v>3144.3870813360263</c:v>
                </c:pt>
                <c:pt idx="1311">
                  <c:v>3144.9497398277163</c:v>
                </c:pt>
                <c:pt idx="1312">
                  <c:v>3146.6387604835909</c:v>
                </c:pt>
                <c:pt idx="1313">
                  <c:v>3147.2021157625422</c:v>
                </c:pt>
                <c:pt idx="1314">
                  <c:v>3147.7656452382216</c:v>
                </c:pt>
                <c:pt idx="1315">
                  <c:v>3148.3293489106873</c:v>
                </c:pt>
                <c:pt idx="1316">
                  <c:v>3148.8932267800265</c:v>
                </c:pt>
                <c:pt idx="1317">
                  <c:v>3150.5859055687033</c:v>
                </c:pt>
                <c:pt idx="1318">
                  <c:v>3151.1504802251875</c:v>
                </c:pt>
                <c:pt idx="1319">
                  <c:v>3151.7152290785161</c:v>
                </c:pt>
                <c:pt idx="1320">
                  <c:v>3152.2801521286019</c:v>
                </c:pt>
                <c:pt idx="1321">
                  <c:v>3152.8452493754739</c:v>
                </c:pt>
                <c:pt idx="1322">
                  <c:v>3154.5415862970403</c:v>
                </c:pt>
                <c:pt idx="1323">
                  <c:v>3155.1073803311156</c:v>
                </c:pt>
                <c:pt idx="1324">
                  <c:v>3155.673348561977</c:v>
                </c:pt>
                <c:pt idx="1325">
                  <c:v>3156.2394909897121</c:v>
                </c:pt>
                <c:pt idx="1326">
                  <c:v>3156.8058076142042</c:v>
                </c:pt>
                <c:pt idx="1327">
                  <c:v>3158.5058026684856</c:v>
                </c:pt>
                <c:pt idx="1328">
                  <c:v>3159.07281608021</c:v>
                </c:pt>
                <c:pt idx="1329">
                  <c:v>3159.6400036886916</c:v>
                </c:pt>
                <c:pt idx="1330">
                  <c:v>3160.2073654940177</c:v>
                </c:pt>
                <c:pt idx="1331">
                  <c:v>3160.7749014961009</c:v>
                </c:pt>
                <c:pt idx="1332">
                  <c:v>3162.4785546831845</c:v>
                </c:pt>
                <c:pt idx="1333">
                  <c:v>3163.0467874725291</c:v>
                </c:pt>
                <c:pt idx="1334">
                  <c:v>3163.6151944586018</c:v>
                </c:pt>
                <c:pt idx="1335">
                  <c:v>3164.1837756414898</c:v>
                </c:pt>
                <c:pt idx="1336">
                  <c:v>3164.7525310212222</c:v>
                </c:pt>
                <c:pt idx="1337">
                  <c:v>3166.459842341108</c:v>
                </c:pt>
                <c:pt idx="1338">
                  <c:v>3167.0292945079855</c:v>
                </c:pt>
                <c:pt idx="1339">
                  <c:v>3167.5989208717365</c:v>
                </c:pt>
                <c:pt idx="1340">
                  <c:v>3168.1687214322155</c:v>
                </c:pt>
                <c:pt idx="1341">
                  <c:v>3168.7386961894808</c:v>
                </c:pt>
                <c:pt idx="1342">
                  <c:v>3170.449665642227</c:v>
                </c:pt>
                <c:pt idx="1343">
                  <c:v>3171.0203371866955</c:v>
                </c:pt>
                <c:pt idx="1344">
                  <c:v>3171.5911829279794</c:v>
                </c:pt>
                <c:pt idx="1345">
                  <c:v>3172.1622028661077</c:v>
                </c:pt>
                <c:pt idx="1346">
                  <c:v>3172.7333970009931</c:v>
                </c:pt>
                <c:pt idx="1347">
                  <c:v>3174.4480245864834</c:v>
                </c:pt>
                <c:pt idx="1348">
                  <c:v>3175.0199155086302</c:v>
                </c:pt>
                <c:pt idx="1349">
                  <c:v>3175.5919806275051</c:v>
                </c:pt>
                <c:pt idx="1350">
                  <c:v>3176.1642199432245</c:v>
                </c:pt>
                <c:pt idx="1351">
                  <c:v>3176.7366334557009</c:v>
                </c:pt>
                <c:pt idx="1352">
                  <c:v>3179.0280294737313</c:v>
                </c:pt>
                <c:pt idx="1353">
                  <c:v>3179.6013139701972</c:v>
                </c:pt>
                <c:pt idx="1354">
                  <c:v>3180.1747726634785</c:v>
                </c:pt>
                <c:pt idx="1355">
                  <c:v>3180.7484055536333</c:v>
                </c:pt>
                <c:pt idx="1356">
                  <c:v>3182.4703494046989</c:v>
                </c:pt>
                <c:pt idx="1357">
                  <c:v>3183.0446790819988</c:v>
                </c:pt>
                <c:pt idx="1358">
                  <c:v>3183.6191829561139</c:v>
                </c:pt>
                <c:pt idx="1359">
                  <c:v>3184.1938610270154</c:v>
                </c:pt>
                <c:pt idx="1360">
                  <c:v>3184.7687132946739</c:v>
                </c:pt>
                <c:pt idx="1361">
                  <c:v>3186.4943152786291</c:v>
                </c:pt>
                <c:pt idx="1362">
                  <c:v>3187.0698643334908</c:v>
                </c:pt>
                <c:pt idx="1363">
                  <c:v>3187.645587585168</c:v>
                </c:pt>
                <c:pt idx="1364">
                  <c:v>3188.2214850337186</c:v>
                </c:pt>
                <c:pt idx="1365">
                  <c:v>3188.7975566789974</c:v>
                </c:pt>
                <c:pt idx="1366">
                  <c:v>3191.1035852282075</c:v>
                </c:pt>
                <c:pt idx="1367">
                  <c:v>3191.6805278575048</c:v>
                </c:pt>
                <c:pt idx="1368">
                  <c:v>3192.2576446836465</c:v>
                </c:pt>
                <c:pt idx="1369">
                  <c:v>3195.1458417661488</c:v>
                </c:pt>
                <c:pt idx="1370">
                  <c:v>3195.724003773008</c:v>
                </c:pt>
                <c:pt idx="1371">
                  <c:v>3196.3023399766826</c:v>
                </c:pt>
                <c:pt idx="1372">
                  <c:v>3196.8808503772307</c:v>
                </c:pt>
                <c:pt idx="1373">
                  <c:v>3198.6174267595052</c:v>
                </c:pt>
                <c:pt idx="1374">
                  <c:v>3199.1966339471983</c:v>
                </c:pt>
                <c:pt idx="1375">
                  <c:v>3199.7760153317358</c:v>
                </c:pt>
                <c:pt idx="1376">
                  <c:v>3200.3555709130014</c:v>
                </c:pt>
                <c:pt idx="1377">
                  <c:v>3200.9353006910824</c:v>
                </c:pt>
                <c:pt idx="1378">
                  <c:v>3202.6755352062173</c:v>
                </c:pt>
                <c:pt idx="1379">
                  <c:v>3203.2559617715015</c:v>
                </c:pt>
                <c:pt idx="1380">
                  <c:v>3203.8365625335719</c:v>
                </c:pt>
                <c:pt idx="1381">
                  <c:v>3204.4173374925158</c:v>
                </c:pt>
                <c:pt idx="1382">
                  <c:v>3204.9982866481878</c:v>
                </c:pt>
                <c:pt idx="1383">
                  <c:v>3206.7421792960959</c:v>
                </c:pt>
                <c:pt idx="1384">
                  <c:v>3207.3238252390292</c:v>
                </c:pt>
                <c:pt idx="1385">
                  <c:v>3207.9056453786907</c:v>
                </c:pt>
                <c:pt idx="1386">
                  <c:v>3209.0698082485178</c:v>
                </c:pt>
                <c:pt idx="1387">
                  <c:v>3210.817359029199</c:v>
                </c:pt>
                <c:pt idx="1388">
                  <c:v>3211.4002243497234</c:v>
                </c:pt>
                <c:pt idx="1389">
                  <c:v>3211.983263867005</c:v>
                </c:pt>
                <c:pt idx="1390">
                  <c:v>3212.5664775811019</c:v>
                </c:pt>
                <c:pt idx="1391">
                  <c:v>3213.1498654920142</c:v>
                </c:pt>
                <c:pt idx="1392">
                  <c:v>3214.9010744055267</c:v>
                </c:pt>
                <c:pt idx="1393">
                  <c:v>3215.485159103584</c:v>
                </c:pt>
                <c:pt idx="1394">
                  <c:v>3216.0694179985148</c:v>
                </c:pt>
                <c:pt idx="1395">
                  <c:v>3216.6538510902028</c:v>
                </c:pt>
                <c:pt idx="1396">
                  <c:v>3218.9933254250209</c:v>
                </c:pt>
                <c:pt idx="1397">
                  <c:v>3219.5786295006983</c:v>
                </c:pt>
                <c:pt idx="1398">
                  <c:v>3220.1641077731911</c:v>
                </c:pt>
                <c:pt idx="1399">
                  <c:v>3220.7497602425283</c:v>
                </c:pt>
                <c:pt idx="1400">
                  <c:v>3221.3355869085935</c:v>
                </c:pt>
                <c:pt idx="1401">
                  <c:v>3222.5077628311992</c:v>
                </c:pt>
                <c:pt idx="1402">
                  <c:v>3223.0941120876814</c:v>
                </c:pt>
                <c:pt idx="1403">
                  <c:v>3223.6806355410081</c:v>
                </c:pt>
                <c:pt idx="1404">
                  <c:v>3224.2673331910919</c:v>
                </c:pt>
                <c:pt idx="1405">
                  <c:v>3224.8542050380202</c:v>
                </c:pt>
                <c:pt idx="1406">
                  <c:v>3225.4412510817056</c:v>
                </c:pt>
                <c:pt idx="1407">
                  <c:v>3226.0284713221772</c:v>
                </c:pt>
                <c:pt idx="1408">
                  <c:v>3226.6158657595224</c:v>
                </c:pt>
                <c:pt idx="1409">
                  <c:v>3227.2034343935957</c:v>
                </c:pt>
                <c:pt idx="1410">
                  <c:v>3227.7911772244843</c:v>
                </c:pt>
                <c:pt idx="1411">
                  <c:v>3228.3790942522173</c:v>
                </c:pt>
                <c:pt idx="1412">
                  <c:v>3228.9671854766784</c:v>
                </c:pt>
                <c:pt idx="1413">
                  <c:v>3229.5554508980131</c:v>
                </c:pt>
                <c:pt idx="1414">
                  <c:v>3230.1438905161049</c:v>
                </c:pt>
                <c:pt idx="1415">
                  <c:v>3230.7325043309829</c:v>
                </c:pt>
                <c:pt idx="1416">
                  <c:v>3231.3212923427054</c:v>
                </c:pt>
                <c:pt idx="1417">
                  <c:v>3231.9102545511851</c:v>
                </c:pt>
                <c:pt idx="1418">
                  <c:v>3232.4993909565383</c:v>
                </c:pt>
                <c:pt idx="1419">
                  <c:v>3233.0887015585904</c:v>
                </c:pt>
                <c:pt idx="1420">
                  <c:v>3233.678186357487</c:v>
                </c:pt>
                <c:pt idx="1421">
                  <c:v>3234.267845353228</c:v>
                </c:pt>
                <c:pt idx="1422">
                  <c:v>3234.8576785456971</c:v>
                </c:pt>
                <c:pt idx="1423">
                  <c:v>3235.4476859350398</c:v>
                </c:pt>
                <c:pt idx="1424">
                  <c:v>3236.0378675211105</c:v>
                </c:pt>
                <c:pt idx="1425">
                  <c:v>3236.6282233039965</c:v>
                </c:pt>
                <c:pt idx="1426">
                  <c:v>3237.218753283727</c:v>
                </c:pt>
                <c:pt idx="1427">
                  <c:v>3237.8094574601855</c:v>
                </c:pt>
                <c:pt idx="1428">
                  <c:v>3238.4003358335176</c:v>
                </c:pt>
                <c:pt idx="1429">
                  <c:v>3238.9913884036068</c:v>
                </c:pt>
                <c:pt idx="1430">
                  <c:v>3239.5826151704823</c:v>
                </c:pt>
                <c:pt idx="1431">
                  <c:v>3240.1740161342314</c:v>
                </c:pt>
                <c:pt idx="1432">
                  <c:v>3240.7655912947084</c:v>
                </c:pt>
                <c:pt idx="1433">
                  <c:v>3241.35734065203</c:v>
                </c:pt>
                <c:pt idx="1434">
                  <c:v>3241.9492642061086</c:v>
                </c:pt>
                <c:pt idx="1435">
                  <c:v>3242.5413619570027</c:v>
                </c:pt>
                <c:pt idx="1436">
                  <c:v>3243.133633904712</c:v>
                </c:pt>
                <c:pt idx="1437">
                  <c:v>3243.7260800492077</c:v>
                </c:pt>
                <c:pt idx="1438">
                  <c:v>3244.3187003904895</c:v>
                </c:pt>
                <c:pt idx="1439">
                  <c:v>3244.9114949286159</c:v>
                </c:pt>
                <c:pt idx="1440">
                  <c:v>3245.5044636634993</c:v>
                </c:pt>
                <c:pt idx="1441">
                  <c:v>3246.0976065952273</c:v>
                </c:pt>
                <c:pt idx="1442">
                  <c:v>3246.6909237237123</c:v>
                </c:pt>
                <c:pt idx="1443">
                  <c:v>3247.2844150489836</c:v>
                </c:pt>
                <c:pt idx="1444">
                  <c:v>3247.8780805711285</c:v>
                </c:pt>
                <c:pt idx="1445">
                  <c:v>3248.4719202900014</c:v>
                </c:pt>
                <c:pt idx="1446">
                  <c:v>3249.0659342057188</c:v>
                </c:pt>
                <c:pt idx="1447">
                  <c:v>3249.6601223181933</c:v>
                </c:pt>
                <c:pt idx="1448">
                  <c:v>3250.2544846274832</c:v>
                </c:pt>
                <c:pt idx="1449">
                  <c:v>3250.8490211336175</c:v>
                </c:pt>
                <c:pt idx="1450">
                  <c:v>3251.443731836509</c:v>
                </c:pt>
                <c:pt idx="1451">
                  <c:v>3252.0386167362449</c:v>
                </c:pt>
                <c:pt idx="1452">
                  <c:v>3252.6336758327088</c:v>
                </c:pt>
                <c:pt idx="1453">
                  <c:v>3253.2289091259881</c:v>
                </c:pt>
                <c:pt idx="1454">
                  <c:v>3253.8243166161119</c:v>
                </c:pt>
                <c:pt idx="1455">
                  <c:v>3254.4198983029928</c:v>
                </c:pt>
                <c:pt idx="1456">
                  <c:v>3255.0156541867182</c:v>
                </c:pt>
                <c:pt idx="1457">
                  <c:v>3255.6115842672007</c:v>
                </c:pt>
                <c:pt idx="1458">
                  <c:v>3256.2076885444985</c:v>
                </c:pt>
                <c:pt idx="1459">
                  <c:v>3256.8039670186117</c:v>
                </c:pt>
                <c:pt idx="1460">
                  <c:v>3257.4004196895112</c:v>
                </c:pt>
                <c:pt idx="1461">
                  <c:v>3257.997046557226</c:v>
                </c:pt>
                <c:pt idx="1462">
                  <c:v>3258.5938476216979</c:v>
                </c:pt>
                <c:pt idx="1463">
                  <c:v>3259.1908228829852</c:v>
                </c:pt>
                <c:pt idx="1464">
                  <c:v>3259.787972341117</c:v>
                </c:pt>
                <c:pt idx="1465">
                  <c:v>3260.3852959960059</c:v>
                </c:pt>
                <c:pt idx="1466">
                  <c:v>3260.982793847681</c:v>
                </c:pt>
                <c:pt idx="1467">
                  <c:v>3261.5804658962006</c:v>
                </c:pt>
                <c:pt idx="1468">
                  <c:v>3262.1783121414774</c:v>
                </c:pt>
                <c:pt idx="1469">
                  <c:v>3262.7763325836277</c:v>
                </c:pt>
                <c:pt idx="1470">
                  <c:v>3263.374527222506</c:v>
                </c:pt>
                <c:pt idx="1471">
                  <c:v>3263.9728960581706</c:v>
                </c:pt>
                <c:pt idx="1472">
                  <c:v>3264.5714390907087</c:v>
                </c:pt>
                <c:pt idx="1473">
                  <c:v>3265.170156320004</c:v>
                </c:pt>
                <c:pt idx="1474">
                  <c:v>3265.7690477461147</c:v>
                </c:pt>
                <c:pt idx="1475">
                  <c:v>3266.3681133690116</c:v>
                </c:pt>
                <c:pt idx="1476">
                  <c:v>3266.9673531886947</c:v>
                </c:pt>
                <c:pt idx="1477">
                  <c:v>3267.5667672052223</c:v>
                </c:pt>
                <c:pt idx="1478">
                  <c:v>3268.166355418507</c:v>
                </c:pt>
                <c:pt idx="1479">
                  <c:v>3268.7661178286362</c:v>
                </c:pt>
                <c:pt idx="1480">
                  <c:v>3269.3660544355225</c:v>
                </c:pt>
                <c:pt idx="1481">
                  <c:v>3269.9661652391951</c:v>
                </c:pt>
                <c:pt idx="1482">
                  <c:v>3270.5664502397121</c:v>
                </c:pt>
                <c:pt idx="1483">
                  <c:v>3271.1669094369863</c:v>
                </c:pt>
                <c:pt idx="1484">
                  <c:v>3271.7675428311341</c:v>
                </c:pt>
                <c:pt idx="1485">
                  <c:v>3272.3683504220098</c:v>
                </c:pt>
                <c:pt idx="1486">
                  <c:v>3272.969332209701</c:v>
                </c:pt>
                <c:pt idx="1487">
                  <c:v>3273.5704881942365</c:v>
                </c:pt>
                <c:pt idx="1488">
                  <c:v>3274.1718183755002</c:v>
                </c:pt>
                <c:pt idx="1489">
                  <c:v>3274.7733227535791</c:v>
                </c:pt>
                <c:pt idx="1490">
                  <c:v>3275.3750013285025</c:v>
                </c:pt>
                <c:pt idx="1491">
                  <c:v>3275.9768541001831</c:v>
                </c:pt>
                <c:pt idx="1492">
                  <c:v>3276.5788810687372</c:v>
                </c:pt>
                <c:pt idx="1493">
                  <c:v>3277.1810822339903</c:v>
                </c:pt>
                <c:pt idx="1494">
                  <c:v>3277.7834575960878</c:v>
                </c:pt>
                <c:pt idx="1495">
                  <c:v>3278.3860071550007</c:v>
                </c:pt>
                <c:pt idx="1496">
                  <c:v>3278.9887309106998</c:v>
                </c:pt>
                <c:pt idx="1497">
                  <c:v>3279.5916288632143</c:v>
                </c:pt>
                <c:pt idx="1498">
                  <c:v>3280.194701012515</c:v>
                </c:pt>
                <c:pt idx="1499">
                  <c:v>3280.7979473585729</c:v>
                </c:pt>
                <c:pt idx="1500">
                  <c:v>3281.4013679015043</c:v>
                </c:pt>
                <c:pt idx="1501">
                  <c:v>3282.0049626411928</c:v>
                </c:pt>
                <c:pt idx="1502">
                  <c:v>3282.6087315777258</c:v>
                </c:pt>
                <c:pt idx="1503">
                  <c:v>3283.212674711016</c:v>
                </c:pt>
                <c:pt idx="1504">
                  <c:v>3283.8167920410924</c:v>
                </c:pt>
                <c:pt idx="1505">
                  <c:v>3284.4210835680133</c:v>
                </c:pt>
                <c:pt idx="1506">
                  <c:v>3285.0255492916913</c:v>
                </c:pt>
                <c:pt idx="1507">
                  <c:v>3285.6301892122428</c:v>
                </c:pt>
                <c:pt idx="1508">
                  <c:v>3286.2350033295224</c:v>
                </c:pt>
                <c:pt idx="1509">
                  <c:v>3286.8399916435883</c:v>
                </c:pt>
                <c:pt idx="1510">
                  <c:v>3287.4451541545277</c:v>
                </c:pt>
                <c:pt idx="1511">
                  <c:v>3288.0504908621951</c:v>
                </c:pt>
                <c:pt idx="1512">
                  <c:v>3288.6560017667362</c:v>
                </c:pt>
                <c:pt idx="1513">
                  <c:v>3289.2616868680052</c:v>
                </c:pt>
                <c:pt idx="1514">
                  <c:v>3289.8675461660896</c:v>
                </c:pt>
                <c:pt idx="1515">
                  <c:v>3290.4735796610184</c:v>
                </c:pt>
                <c:pt idx="1516">
                  <c:v>3291.0797873527044</c:v>
                </c:pt>
                <c:pt idx="1517">
                  <c:v>3291.6861692411767</c:v>
                </c:pt>
                <c:pt idx="1518">
                  <c:v>3292.2927253265225</c:v>
                </c:pt>
                <c:pt idx="1519">
                  <c:v>3292.8994556085963</c:v>
                </c:pt>
                <c:pt idx="1520">
                  <c:v>3293.5063600875146</c:v>
                </c:pt>
                <c:pt idx="1521">
                  <c:v>3294.1134387631901</c:v>
                </c:pt>
                <c:pt idx="1522">
                  <c:v>3294.7206916356809</c:v>
                </c:pt>
                <c:pt idx="1523">
                  <c:v>3295.3281187050161</c:v>
                </c:pt>
                <c:pt idx="1524">
                  <c:v>3295.9357199710794</c:v>
                </c:pt>
                <c:pt idx="1525">
                  <c:v>3296.5434954340162</c:v>
                </c:pt>
                <c:pt idx="1526">
                  <c:v>3297.1514450937102</c:v>
                </c:pt>
                <c:pt idx="1527">
                  <c:v>3297.7595689501904</c:v>
                </c:pt>
                <c:pt idx="1528">
                  <c:v>3298.3678670035151</c:v>
                </c:pt>
                <c:pt idx="1529">
                  <c:v>3298.976339253597</c:v>
                </c:pt>
                <c:pt idx="1530">
                  <c:v>3299.5849857005232</c:v>
                </c:pt>
                <c:pt idx="1531">
                  <c:v>3300.1938063442067</c:v>
                </c:pt>
                <c:pt idx="1532">
                  <c:v>3300.8028011846764</c:v>
                </c:pt>
                <c:pt idx="1533">
                  <c:v>3301.4119702220196</c:v>
                </c:pt>
                <c:pt idx="1534">
                  <c:v>3302.0213134560909</c:v>
                </c:pt>
                <c:pt idx="1535">
                  <c:v>3302.6308308870357</c:v>
                </c:pt>
                <c:pt idx="1536">
                  <c:v>3303.2405225147086</c:v>
                </c:pt>
                <c:pt idx="1537">
                  <c:v>3303.8503883391968</c:v>
                </c:pt>
                <c:pt idx="1538">
                  <c:v>3304.4604283605295</c:v>
                </c:pt>
                <c:pt idx="1539">
                  <c:v>3305.0706425785902</c:v>
                </c:pt>
                <c:pt idx="1540">
                  <c:v>3305.6810309935245</c:v>
                </c:pt>
                <c:pt idx="1541">
                  <c:v>3306.2915936052159</c:v>
                </c:pt>
                <c:pt idx="1542">
                  <c:v>3306.9023304136936</c:v>
                </c:pt>
                <c:pt idx="1543">
                  <c:v>3307.5132414190157</c:v>
                </c:pt>
                <c:pt idx="1544">
                  <c:v>3308.124326621095</c:v>
                </c:pt>
                <c:pt idx="1545">
                  <c:v>3308.7355860199896</c:v>
                </c:pt>
                <c:pt idx="1546">
                  <c:v>3309.3470196156995</c:v>
                </c:pt>
                <c:pt idx="1547">
                  <c:v>3309.9586274081958</c:v>
                </c:pt>
                <c:pt idx="1548">
                  <c:v>3310.5704093975364</c:v>
                </c:pt>
                <c:pt idx="1549">
                  <c:v>3311.1823655836051</c:v>
                </c:pt>
                <c:pt idx="1550">
                  <c:v>3311.7944959664892</c:v>
                </c:pt>
                <c:pt idx="1551">
                  <c:v>3312.4068005462177</c:v>
                </c:pt>
                <c:pt idx="1552">
                  <c:v>3313.0192793227034</c:v>
                </c:pt>
                <c:pt idx="1553">
                  <c:v>3313.6319322960335</c:v>
                </c:pt>
                <c:pt idx="1554">
                  <c:v>3314.2447594660916</c:v>
                </c:pt>
                <c:pt idx="1555">
                  <c:v>3314.8577608329942</c:v>
                </c:pt>
                <c:pt idx="1556">
                  <c:v>3315.4709363967122</c:v>
                </c:pt>
                <c:pt idx="1557">
                  <c:v>3316.0842861571873</c:v>
                </c:pt>
                <c:pt idx="1558">
                  <c:v>3316.697810114536</c:v>
                </c:pt>
                <c:pt idx="1559">
                  <c:v>3317.3115082686127</c:v>
                </c:pt>
                <c:pt idx="1560">
                  <c:v>3317.9253806194756</c:v>
                </c:pt>
                <c:pt idx="1561">
                  <c:v>3318.5394271672121</c:v>
                </c:pt>
                <c:pt idx="1562">
                  <c:v>3319.1536479117058</c:v>
                </c:pt>
                <c:pt idx="1563">
                  <c:v>3319.7680428530439</c:v>
                </c:pt>
                <c:pt idx="1564">
                  <c:v>3320.38261199111</c:v>
                </c:pt>
                <c:pt idx="1565">
                  <c:v>3320.9973553259915</c:v>
                </c:pt>
                <c:pt idx="1566">
                  <c:v>3321.6122728577175</c:v>
                </c:pt>
                <c:pt idx="1567">
                  <c:v>3322.2273645862006</c:v>
                </c:pt>
                <c:pt idx="1568">
                  <c:v>3322.8426305115281</c:v>
                </c:pt>
                <c:pt idx="1569">
                  <c:v>3323.4580706336128</c:v>
                </c:pt>
                <c:pt idx="1570">
                  <c:v>3324.0736849524837</c:v>
                </c:pt>
                <c:pt idx="1571">
                  <c:v>3324.6894734682282</c:v>
                </c:pt>
                <c:pt idx="1572">
                  <c:v>3325.3054361807008</c:v>
                </c:pt>
                <c:pt idx="1573">
                  <c:v>3325.9215730899887</c:v>
                </c:pt>
                <c:pt idx="1574">
                  <c:v>3326.537884196121</c:v>
                </c:pt>
                <c:pt idx="1575">
                  <c:v>3327.1543694989814</c:v>
                </c:pt>
                <c:pt idx="1576">
                  <c:v>3327.7710289987153</c:v>
                </c:pt>
                <c:pt idx="1577">
                  <c:v>3328.3878626952064</c:v>
                </c:pt>
                <c:pt idx="1578">
                  <c:v>3329.0048705884838</c:v>
                </c:pt>
                <c:pt idx="1579">
                  <c:v>3329.6220526786055</c:v>
                </c:pt>
                <c:pt idx="1580">
                  <c:v>3330.2394089654845</c:v>
                </c:pt>
                <c:pt idx="1581">
                  <c:v>3330.856939449237</c:v>
                </c:pt>
                <c:pt idx="1582">
                  <c:v>3331.4746441297175</c:v>
                </c:pt>
                <c:pt idx="1583">
                  <c:v>3332.0925230069843</c:v>
                </c:pt>
                <c:pt idx="1584">
                  <c:v>3332.7105760811246</c:v>
                </c:pt>
                <c:pt idx="1585">
                  <c:v>3333.328803351993</c:v>
                </c:pt>
                <c:pt idx="1586">
                  <c:v>3333.9472048197349</c:v>
                </c:pt>
                <c:pt idx="1587">
                  <c:v>3334.5657804842049</c:v>
                </c:pt>
                <c:pt idx="1588">
                  <c:v>3335.1845303454902</c:v>
                </c:pt>
                <c:pt idx="1589">
                  <c:v>3335.80345440362</c:v>
                </c:pt>
                <c:pt idx="1590">
                  <c:v>3336.4225526585069</c:v>
                </c:pt>
                <c:pt idx="1591">
                  <c:v>3337.0418251102383</c:v>
                </c:pt>
                <c:pt idx="1592">
                  <c:v>3337.6612717586977</c:v>
                </c:pt>
                <c:pt idx="1593">
                  <c:v>3338.2808926040016</c:v>
                </c:pt>
                <c:pt idx="1594">
                  <c:v>3338.9006876461208</c:v>
                </c:pt>
                <c:pt idx="1595">
                  <c:v>3339.5206568849972</c:v>
                </c:pt>
                <c:pt idx="1596">
                  <c:v>3340.1408003206889</c:v>
                </c:pt>
                <c:pt idx="1597">
                  <c:v>3340.761117953225</c:v>
                </c:pt>
                <c:pt idx="1598">
                  <c:v>3341.3816097824892</c:v>
                </c:pt>
                <c:pt idx="1599">
                  <c:v>3342.002275808627</c:v>
                </c:pt>
                <c:pt idx="1600">
                  <c:v>3342.6231160314928</c:v>
                </c:pt>
                <c:pt idx="1601">
                  <c:v>3343.244130451174</c:v>
                </c:pt>
                <c:pt idx="1602">
                  <c:v>3343.8653190677287</c:v>
                </c:pt>
                <c:pt idx="1603">
                  <c:v>3344.4866818809824</c:v>
                </c:pt>
                <c:pt idx="1604">
                  <c:v>3345.1082188911387</c:v>
                </c:pt>
                <c:pt idx="1605">
                  <c:v>3345.7299300979939</c:v>
                </c:pt>
                <c:pt idx="1606">
                  <c:v>3346.3518155016936</c:v>
                </c:pt>
                <c:pt idx="1607">
                  <c:v>3346.9738751022087</c:v>
                </c:pt>
                <c:pt idx="1608">
                  <c:v>3347.5961088994809</c:v>
                </c:pt>
                <c:pt idx="1609">
                  <c:v>3348.2185168936267</c:v>
                </c:pt>
                <c:pt idx="1610">
                  <c:v>3348.8410990845005</c:v>
                </c:pt>
                <c:pt idx="1611">
                  <c:v>3349.4638554721896</c:v>
                </c:pt>
                <c:pt idx="1612">
                  <c:v>3350.0867860567232</c:v>
                </c:pt>
                <c:pt idx="1613">
                  <c:v>3350.7098908379849</c:v>
                </c:pt>
                <c:pt idx="1614">
                  <c:v>3351.3331698161201</c:v>
                </c:pt>
                <c:pt idx="1615">
                  <c:v>3351.9566229910124</c:v>
                </c:pt>
                <c:pt idx="1616">
                  <c:v>3352.580250362691</c:v>
                </c:pt>
                <c:pt idx="1617">
                  <c:v>3353.2040519312141</c:v>
                </c:pt>
                <c:pt idx="1618">
                  <c:v>3353.8280276964942</c:v>
                </c:pt>
                <c:pt idx="1619">
                  <c:v>3354.452177658648</c:v>
                </c:pt>
                <c:pt idx="1620">
                  <c:v>3355.0765018175007</c:v>
                </c:pt>
                <c:pt idx="1621">
                  <c:v>3355.7010001731978</c:v>
                </c:pt>
                <c:pt idx="1622">
                  <c:v>3356.3256727257103</c:v>
                </c:pt>
                <c:pt idx="1623">
                  <c:v>3356.9505194750091</c:v>
                </c:pt>
                <c:pt idx="1624">
                  <c:v>3357.5755404210649</c:v>
                </c:pt>
                <c:pt idx="1625">
                  <c:v>3358.2007355640235</c:v>
                </c:pt>
                <c:pt idx="1626">
                  <c:v>3358.826104903681</c:v>
                </c:pt>
                <c:pt idx="1627">
                  <c:v>3359.451648440212</c:v>
                </c:pt>
                <c:pt idx="1628">
                  <c:v>3360.0773661735002</c:v>
                </c:pt>
                <c:pt idx="1629">
                  <c:v>3360.7032581035746</c:v>
                </c:pt>
                <c:pt idx="1630">
                  <c:v>3361.3293242305226</c:v>
                </c:pt>
                <c:pt idx="1631">
                  <c:v>3361.9555645541986</c:v>
                </c:pt>
                <c:pt idx="1632">
                  <c:v>3362.5819790747191</c:v>
                </c:pt>
                <c:pt idx="1633">
                  <c:v>3363.2085677919968</c:v>
                </c:pt>
                <c:pt idx="1634">
                  <c:v>3363.8353307060897</c:v>
                </c:pt>
                <c:pt idx="1635">
                  <c:v>3364.4622678170272</c:v>
                </c:pt>
                <c:pt idx="1636">
                  <c:v>3365.0893791246926</c:v>
                </c:pt>
                <c:pt idx="1637">
                  <c:v>3365.7166646292317</c:v>
                </c:pt>
                <c:pt idx="1638">
                  <c:v>3366.3441243304987</c:v>
                </c:pt>
                <c:pt idx="1639">
                  <c:v>3366.9717582285812</c:v>
                </c:pt>
                <c:pt idx="1640">
                  <c:v>3367.599566323508</c:v>
                </c:pt>
                <c:pt idx="1641">
                  <c:v>3368.2275486151921</c:v>
                </c:pt>
                <c:pt idx="1642">
                  <c:v>3368.8557051037205</c:v>
                </c:pt>
                <c:pt idx="1643">
                  <c:v>3369.4840357890062</c:v>
                </c:pt>
                <c:pt idx="1644">
                  <c:v>3370.112540671078</c:v>
                </c:pt>
                <c:pt idx="1645">
                  <c:v>3370.7412197500234</c:v>
                </c:pt>
                <c:pt idx="1646">
                  <c:v>3371.3700730256969</c:v>
                </c:pt>
                <c:pt idx="1647">
                  <c:v>3371.9991004982439</c:v>
                </c:pt>
                <c:pt idx="1648">
                  <c:v>3372.628302167519</c:v>
                </c:pt>
                <c:pt idx="1649">
                  <c:v>3373.2576780335803</c:v>
                </c:pt>
                <c:pt idx="1650">
                  <c:v>3373.8872280965152</c:v>
                </c:pt>
                <c:pt idx="1651">
                  <c:v>3374.5169523562072</c:v>
                </c:pt>
                <c:pt idx="1652">
                  <c:v>3375.1468508126854</c:v>
                </c:pt>
                <c:pt idx="1653">
                  <c:v>3375.7769234660082</c:v>
                </c:pt>
                <c:pt idx="1654">
                  <c:v>3376.407170316088</c:v>
                </c:pt>
                <c:pt idx="1655">
                  <c:v>3377.0375913630123</c:v>
                </c:pt>
                <c:pt idx="1656">
                  <c:v>3377.6681866066938</c:v>
                </c:pt>
                <c:pt idx="1657">
                  <c:v>3378.2989560471906</c:v>
                </c:pt>
                <c:pt idx="1658">
                  <c:v>3378.9298996845027</c:v>
                </c:pt>
                <c:pt idx="1659">
                  <c:v>3379.5610175186011</c:v>
                </c:pt>
                <c:pt idx="1660">
                  <c:v>3380.1923095495149</c:v>
                </c:pt>
                <c:pt idx="1661">
                  <c:v>3380.8237757772149</c:v>
                </c:pt>
                <c:pt idx="1662">
                  <c:v>3381.4554162016721</c:v>
                </c:pt>
                <c:pt idx="1663">
                  <c:v>3382.0872308230319</c:v>
                </c:pt>
                <c:pt idx="1664">
                  <c:v>3382.7192196410906</c:v>
                </c:pt>
                <c:pt idx="1665">
                  <c:v>3383.3513826560229</c:v>
                </c:pt>
                <c:pt idx="1666">
                  <c:v>3383.9837198677124</c:v>
                </c:pt>
                <c:pt idx="1667">
                  <c:v>3384.616231276188</c:v>
                </c:pt>
                <c:pt idx="1668">
                  <c:v>3385.2489168815082</c:v>
                </c:pt>
                <c:pt idx="1669">
                  <c:v>3385.8817766835855</c:v>
                </c:pt>
                <c:pt idx="1670">
                  <c:v>3386.5148106825363</c:v>
                </c:pt>
                <c:pt idx="1671">
                  <c:v>3387.1480188782152</c:v>
                </c:pt>
                <c:pt idx="1672">
                  <c:v>3387.7814012706804</c:v>
                </c:pt>
                <c:pt idx="1673">
                  <c:v>3388.4149578600191</c:v>
                </c:pt>
                <c:pt idx="1674">
                  <c:v>3389.0486886460858</c:v>
                </c:pt>
                <c:pt idx="1675">
                  <c:v>3389.6825936290261</c:v>
                </c:pt>
                <c:pt idx="1676">
                  <c:v>3390.3166728087235</c:v>
                </c:pt>
                <c:pt idx="1677">
                  <c:v>3390.9509261851781</c:v>
                </c:pt>
                <c:pt idx="1678">
                  <c:v>3391.5853537585353</c:v>
                </c:pt>
                <c:pt idx="1679">
                  <c:v>3392.2199555285915</c:v>
                </c:pt>
                <c:pt idx="1680">
                  <c:v>3392.8547314954922</c:v>
                </c:pt>
                <c:pt idx="1681">
                  <c:v>3393.4896816592081</c:v>
                </c:pt>
                <c:pt idx="1682">
                  <c:v>3394.1248060196813</c:v>
                </c:pt>
                <c:pt idx="1683">
                  <c:v>3394.760104577028</c:v>
                </c:pt>
                <c:pt idx="1684">
                  <c:v>3395.3955773311027</c:v>
                </c:pt>
                <c:pt idx="1685">
                  <c:v>3396.0312242819928</c:v>
                </c:pt>
                <c:pt idx="1686">
                  <c:v>3396.6670454297273</c:v>
                </c:pt>
                <c:pt idx="1687">
                  <c:v>3397.3030407741899</c:v>
                </c:pt>
                <c:pt idx="1688">
                  <c:v>3397.939210315526</c:v>
                </c:pt>
                <c:pt idx="1689">
                  <c:v>3398.5755540536193</c:v>
                </c:pt>
                <c:pt idx="1690">
                  <c:v>3399.2120719884697</c:v>
                </c:pt>
                <c:pt idx="1691">
                  <c:v>3399.8487641202228</c:v>
                </c:pt>
                <c:pt idx="1692">
                  <c:v>3400.4856304487039</c:v>
                </c:pt>
                <c:pt idx="1693">
                  <c:v>3401.1226709740295</c:v>
                </c:pt>
                <c:pt idx="1694">
                  <c:v>3401.7598856961122</c:v>
                </c:pt>
                <c:pt idx="1695">
                  <c:v>3402.3972746149811</c:v>
                </c:pt>
                <c:pt idx="1696">
                  <c:v>3403.0348377307237</c:v>
                </c:pt>
                <c:pt idx="1697">
                  <c:v>3403.6725750431942</c:v>
                </c:pt>
                <c:pt idx="1698">
                  <c:v>3404.3104865525384</c:v>
                </c:pt>
                <c:pt idx="1699">
                  <c:v>3404.9485722586105</c:v>
                </c:pt>
                <c:pt idx="1700">
                  <c:v>3405.586832161498</c:v>
                </c:pt>
                <c:pt idx="1701">
                  <c:v>3406.22526626123</c:v>
                </c:pt>
                <c:pt idx="1702">
                  <c:v>3406.86387455769</c:v>
                </c:pt>
                <c:pt idx="1703">
                  <c:v>3407.5026570509654</c:v>
                </c:pt>
                <c:pt idx="1704">
                  <c:v>3408.1416137411143</c:v>
                </c:pt>
                <c:pt idx="1705">
                  <c:v>3408.7807446279912</c:v>
                </c:pt>
                <c:pt idx="1706">
                  <c:v>3409.4200497117126</c:v>
                </c:pt>
                <c:pt idx="1707">
                  <c:v>3410.0595289921912</c:v>
                </c:pt>
                <c:pt idx="1708">
                  <c:v>3410.6991824694851</c:v>
                </c:pt>
                <c:pt idx="1709">
                  <c:v>3411.3390101436235</c:v>
                </c:pt>
                <c:pt idx="1710">
                  <c:v>3411.9790120144899</c:v>
                </c:pt>
                <c:pt idx="1711">
                  <c:v>3412.6191880822298</c:v>
                </c:pt>
                <c:pt idx="1712">
                  <c:v>3413.2595383466978</c:v>
                </c:pt>
                <c:pt idx="1713">
                  <c:v>3413.9000628079812</c:v>
                </c:pt>
                <c:pt idx="1714">
                  <c:v>3414.540761466109</c:v>
                </c:pt>
                <c:pt idx="1715">
                  <c:v>3415.1816343209939</c:v>
                </c:pt>
                <c:pt idx="1716">
                  <c:v>3415.8226813727233</c:v>
                </c:pt>
                <c:pt idx="1717">
                  <c:v>3416.4639026212099</c:v>
                </c:pt>
                <c:pt idx="1718">
                  <c:v>3417.1052980664826</c:v>
                </c:pt>
                <c:pt idx="1719">
                  <c:v>3417.746867708629</c:v>
                </c:pt>
                <c:pt idx="1720">
                  <c:v>3418.3886115475034</c:v>
                </c:pt>
                <c:pt idx="1721">
                  <c:v>3419.0305295832222</c:v>
                </c:pt>
                <c:pt idx="1722">
                  <c:v>3419.6726218156982</c:v>
                </c:pt>
                <c:pt idx="1723">
                  <c:v>3420.3148882449896</c:v>
                </c:pt>
                <c:pt idx="1724">
                  <c:v>3420.9573288711254</c:v>
                </c:pt>
                <c:pt idx="1725">
                  <c:v>3421.5999436939892</c:v>
                </c:pt>
                <c:pt idx="1726">
                  <c:v>3422.2427327137266</c:v>
                </c:pt>
                <c:pt idx="1727">
                  <c:v>3422.8856959302211</c:v>
                </c:pt>
                <c:pt idx="1728">
                  <c:v>3423.5288333435019</c:v>
                </c:pt>
                <c:pt idx="1729">
                  <c:v>3424.1721449536271</c:v>
                </c:pt>
                <c:pt idx="1730">
                  <c:v>3424.8156307605095</c:v>
                </c:pt>
                <c:pt idx="1731">
                  <c:v>3425.4592907641781</c:v>
                </c:pt>
                <c:pt idx="1732">
                  <c:v>3426.1031249647203</c:v>
                </c:pt>
                <c:pt idx="1733">
                  <c:v>3426.7471333619906</c:v>
                </c:pt>
                <c:pt idx="1734">
                  <c:v>3427.3913159561343</c:v>
                </c:pt>
                <c:pt idx="1735">
                  <c:v>3428.0356727470062</c:v>
                </c:pt>
                <c:pt idx="1736">
                  <c:v>3428.6802037346934</c:v>
                </c:pt>
                <c:pt idx="1737">
                  <c:v>3429.324908919225</c:v>
                </c:pt>
                <c:pt idx="1738">
                  <c:v>3429.9697883004847</c:v>
                </c:pt>
                <c:pt idx="1739">
                  <c:v>3430.6148418786179</c:v>
                </c:pt>
                <c:pt idx="1740">
                  <c:v>3431.2600696535083</c:v>
                </c:pt>
                <c:pt idx="1741">
                  <c:v>3431.9054716251849</c:v>
                </c:pt>
                <c:pt idx="1742">
                  <c:v>3432.5510477937059</c:v>
                </c:pt>
                <c:pt idx="1743">
                  <c:v>3433.1967981589842</c:v>
                </c:pt>
                <c:pt idx="1744">
                  <c:v>3433.8427227211359</c:v>
                </c:pt>
                <c:pt idx="1745">
                  <c:v>3434.4888214800158</c:v>
                </c:pt>
                <c:pt idx="1746">
                  <c:v>3435.1350944356818</c:v>
                </c:pt>
                <c:pt idx="1747">
                  <c:v>3435.7815415882214</c:v>
                </c:pt>
                <c:pt idx="1748">
                  <c:v>3436.4281629374891</c:v>
                </c:pt>
                <c:pt idx="1749">
                  <c:v>3437.0749584836303</c:v>
                </c:pt>
                <c:pt idx="1750">
                  <c:v>3437.7219282264996</c:v>
                </c:pt>
                <c:pt idx="1751">
                  <c:v>3438.3690721661842</c:v>
                </c:pt>
                <c:pt idx="1752">
                  <c:v>3439.0163903027133</c:v>
                </c:pt>
                <c:pt idx="1753">
                  <c:v>3439.6638826359995</c:v>
                </c:pt>
                <c:pt idx="1754">
                  <c:v>3440.3115491661301</c:v>
                </c:pt>
                <c:pt idx="1755">
                  <c:v>3440.9593898930179</c:v>
                </c:pt>
                <c:pt idx="1756">
                  <c:v>3441.607404816692</c:v>
                </c:pt>
                <c:pt idx="1757">
                  <c:v>3442.2555939372105</c:v>
                </c:pt>
                <c:pt idx="1758">
                  <c:v>3442.9039572545153</c:v>
                </c:pt>
                <c:pt idx="1759">
                  <c:v>3443.5524947685772</c:v>
                </c:pt>
                <c:pt idx="1760">
                  <c:v>3444.2012064795126</c:v>
                </c:pt>
                <c:pt idx="1761">
                  <c:v>3444.8500923872052</c:v>
                </c:pt>
                <c:pt idx="1762">
                  <c:v>3445.4991524917132</c:v>
                </c:pt>
                <c:pt idx="1763">
                  <c:v>3446.1483867930074</c:v>
                </c:pt>
                <c:pt idx="1764">
                  <c:v>3446.7977952910878</c:v>
                </c:pt>
                <c:pt idx="1765">
                  <c:v>3447.4473779860127</c:v>
                </c:pt>
                <c:pt idx="1766">
                  <c:v>3448.0971348776948</c:v>
                </c:pt>
                <c:pt idx="1767">
                  <c:v>3448.7470659662213</c:v>
                </c:pt>
                <c:pt idx="1768">
                  <c:v>3449.3971712515049</c:v>
                </c:pt>
                <c:pt idx="1769">
                  <c:v>3450.0474507335748</c:v>
                </c:pt>
                <c:pt idx="1770">
                  <c:v>3450.6979044125183</c:v>
                </c:pt>
                <c:pt idx="1771">
                  <c:v>3451.3485322881897</c:v>
                </c:pt>
                <c:pt idx="1772">
                  <c:v>3451.9993343607348</c:v>
                </c:pt>
                <c:pt idx="1773">
                  <c:v>3452.6503106300079</c:v>
                </c:pt>
                <c:pt idx="1774">
                  <c:v>3453.3014610960963</c:v>
                </c:pt>
                <c:pt idx="1775">
                  <c:v>3453.9527857590292</c:v>
                </c:pt>
                <c:pt idx="1776">
                  <c:v>3454.6042846186901</c:v>
                </c:pt>
                <c:pt idx="1777">
                  <c:v>3455.2559576752246</c:v>
                </c:pt>
                <c:pt idx="1778">
                  <c:v>3455.9078049285163</c:v>
                </c:pt>
                <c:pt idx="1779">
                  <c:v>3456.5598263785942</c:v>
                </c:pt>
                <c:pt idx="1780">
                  <c:v>3457.2120220255165</c:v>
                </c:pt>
                <c:pt idx="1781">
                  <c:v>3457.864391869196</c:v>
                </c:pt>
                <c:pt idx="1782">
                  <c:v>3458.516935909749</c:v>
                </c:pt>
                <c:pt idx="1783">
                  <c:v>3459.169654147001</c:v>
                </c:pt>
                <c:pt idx="1784">
                  <c:v>3459.8225465810974</c:v>
                </c:pt>
                <c:pt idx="1785">
                  <c:v>3460.4756132120383</c:v>
                </c:pt>
                <c:pt idx="1786">
                  <c:v>3461.1288540397072</c:v>
                </c:pt>
                <c:pt idx="1787">
                  <c:v>3461.7822690641915</c:v>
                </c:pt>
                <c:pt idx="1788">
                  <c:v>3462.4358582855202</c:v>
                </c:pt>
                <c:pt idx="1789">
                  <c:v>3463.0896217036061</c:v>
                </c:pt>
                <c:pt idx="1790">
                  <c:v>3463.7435593185364</c:v>
                </c:pt>
                <c:pt idx="1791">
                  <c:v>3464.3976711301948</c:v>
                </c:pt>
                <c:pt idx="1792">
                  <c:v>3465.0519571386685</c:v>
                </c:pt>
                <c:pt idx="1793">
                  <c:v>3465.7064173440158</c:v>
                </c:pt>
                <c:pt idx="1794">
                  <c:v>3466.3610517460911</c:v>
                </c:pt>
                <c:pt idx="1795">
                  <c:v>3467.01586034504</c:v>
                </c:pt>
                <c:pt idx="1796">
                  <c:v>3467.6708431407169</c:v>
                </c:pt>
                <c:pt idx="1797">
                  <c:v>3468.3260001331801</c:v>
                </c:pt>
                <c:pt idx="1798">
                  <c:v>3468.9813313225168</c:v>
                </c:pt>
                <c:pt idx="1799">
                  <c:v>3469.6368367086106</c:v>
                </c:pt>
                <c:pt idx="1800">
                  <c:v>3470.2925162915199</c:v>
                </c:pt>
                <c:pt idx="1801">
                  <c:v>3470.9483700712153</c:v>
                </c:pt>
                <c:pt idx="1802">
                  <c:v>3471.604398047697</c:v>
                </c:pt>
                <c:pt idx="1803">
                  <c:v>3472.2606002210232</c:v>
                </c:pt>
                <c:pt idx="1804">
                  <c:v>3472.9169765911065</c:v>
                </c:pt>
                <c:pt idx="1805">
                  <c:v>3473.5735271580343</c:v>
                </c:pt>
                <c:pt idx="1806">
                  <c:v>3474.2302519217192</c:v>
                </c:pt>
                <c:pt idx="1807">
                  <c:v>3474.8871508821903</c:v>
                </c:pt>
                <c:pt idx="1808">
                  <c:v>3475.544224039535</c:v>
                </c:pt>
                <c:pt idx="1809">
                  <c:v>3476.2014713936078</c:v>
                </c:pt>
                <c:pt idx="1810">
                  <c:v>3476.8588929444668</c:v>
                </c:pt>
                <c:pt idx="1811">
                  <c:v>3477.5164886921993</c:v>
                </c:pt>
                <c:pt idx="1812">
                  <c:v>3478.174258636689</c:v>
                </c:pt>
                <c:pt idx="1813">
                  <c:v>3478.8322027780232</c:v>
                </c:pt>
                <c:pt idx="1814">
                  <c:v>3479.4903211161145</c:v>
                </c:pt>
                <c:pt idx="1815">
                  <c:v>3480.148613650992</c:v>
                </c:pt>
                <c:pt idx="1816">
                  <c:v>3480.807080382714</c:v>
                </c:pt>
                <c:pt idx="1817">
                  <c:v>3481.4657213111932</c:v>
                </c:pt>
                <c:pt idx="1818">
                  <c:v>3482.1245364365168</c:v>
                </c:pt>
                <c:pt idx="1819">
                  <c:v>3482.7835257585975</c:v>
                </c:pt>
                <c:pt idx="1820">
                  <c:v>3483.4426892774936</c:v>
                </c:pt>
                <c:pt idx="1821">
                  <c:v>3484.1020269932051</c:v>
                </c:pt>
                <c:pt idx="1822">
                  <c:v>3484.7615389057028</c:v>
                </c:pt>
                <c:pt idx="1823">
                  <c:v>3485.4212250150158</c:v>
                </c:pt>
                <c:pt idx="1824">
                  <c:v>3486.0810853211151</c:v>
                </c:pt>
                <c:pt idx="1825">
                  <c:v>3486.7411198239715</c:v>
                </c:pt>
                <c:pt idx="1826">
                  <c:v>3487.4013285237306</c:v>
                </c:pt>
                <c:pt idx="1827">
                  <c:v>3488.0617114201887</c:v>
                </c:pt>
                <c:pt idx="1828">
                  <c:v>3488.7222685135202</c:v>
                </c:pt>
                <c:pt idx="1829">
                  <c:v>3489.382999803609</c:v>
                </c:pt>
                <c:pt idx="1830">
                  <c:v>3490.043905290484</c:v>
                </c:pt>
                <c:pt idx="1831">
                  <c:v>3490.7049849742325</c:v>
                </c:pt>
                <c:pt idx="1832">
                  <c:v>3491.3662388547091</c:v>
                </c:pt>
                <c:pt idx="1833">
                  <c:v>3492.0276669320301</c:v>
                </c:pt>
                <c:pt idx="1834">
                  <c:v>3492.6892692061083</c:v>
                </c:pt>
                <c:pt idx="1835">
                  <c:v>3493.3510456770018</c:v>
                </c:pt>
                <c:pt idx="1836">
                  <c:v>3494.0129963447107</c:v>
                </c:pt>
                <c:pt idx="1837">
                  <c:v>3494.6751212092058</c:v>
                </c:pt>
                <c:pt idx="1838">
                  <c:v>3495.3374202704872</c:v>
                </c:pt>
                <c:pt idx="1839">
                  <c:v>3495.999893528613</c:v>
                </c:pt>
                <c:pt idx="1840">
                  <c:v>3496.662540983496</c:v>
                </c:pt>
                <c:pt idx="1841">
                  <c:v>3497.3253626352234</c:v>
                </c:pt>
                <c:pt idx="1842">
                  <c:v>3497.988358483708</c:v>
                </c:pt>
                <c:pt idx="1843">
                  <c:v>3498.6515285289788</c:v>
                </c:pt>
                <c:pt idx="1844">
                  <c:v>3499.3148727711232</c:v>
                </c:pt>
                <c:pt idx="1845">
                  <c:v>3499.9783912099956</c:v>
                </c:pt>
                <c:pt idx="1846">
                  <c:v>3500.6420838457416</c:v>
                </c:pt>
                <c:pt idx="1847">
                  <c:v>3501.3059506782156</c:v>
                </c:pt>
                <c:pt idx="1848">
                  <c:v>3501.9699917074759</c:v>
                </c:pt>
                <c:pt idx="1849">
                  <c:v>3502.6342069336097</c:v>
                </c:pt>
                <c:pt idx="1850">
                  <c:v>3503.2985963565006</c:v>
                </c:pt>
                <c:pt idx="1851">
                  <c:v>3503.9631599762361</c:v>
                </c:pt>
                <c:pt idx="1852">
                  <c:v>3504.6278977926995</c:v>
                </c:pt>
                <c:pt idx="1853">
                  <c:v>3505.2928098059783</c:v>
                </c:pt>
                <c:pt idx="1854">
                  <c:v>3505.9578960161307</c:v>
                </c:pt>
                <c:pt idx="1855">
                  <c:v>3506.6231564230111</c:v>
                </c:pt>
                <c:pt idx="1856">
                  <c:v>3507.288591026736</c:v>
                </c:pt>
                <c:pt idx="1857">
                  <c:v>3507.954199827218</c:v>
                </c:pt>
                <c:pt idx="1858">
                  <c:v>3508.6199828244862</c:v>
                </c:pt>
                <c:pt idx="1859">
                  <c:v>3509.285940018628</c:v>
                </c:pt>
                <c:pt idx="1860">
                  <c:v>3509.9520714094979</c:v>
                </c:pt>
                <c:pt idx="1861">
                  <c:v>3510.6183769972413</c:v>
                </c:pt>
                <c:pt idx="1862">
                  <c:v>3511.2848567817127</c:v>
                </c:pt>
                <c:pt idx="1863">
                  <c:v>3511.9515107629995</c:v>
                </c:pt>
                <c:pt idx="1864">
                  <c:v>3512.6183389411308</c:v>
                </c:pt>
                <c:pt idx="1865">
                  <c:v>3513.2853413159901</c:v>
                </c:pt>
                <c:pt idx="1866">
                  <c:v>3513.9525178876647</c:v>
                </c:pt>
                <c:pt idx="1867">
                  <c:v>3514.6198686562129</c:v>
                </c:pt>
                <c:pt idx="1868">
                  <c:v>3515.2873936214892</c:v>
                </c:pt>
                <c:pt idx="1869">
                  <c:v>3515.955092783639</c:v>
                </c:pt>
                <c:pt idx="1870">
                  <c:v>3516.6229661425168</c:v>
                </c:pt>
                <c:pt idx="1871">
                  <c:v>3517.2910136981809</c:v>
                </c:pt>
                <c:pt idx="1872">
                  <c:v>3517.9592354507186</c:v>
                </c:pt>
                <c:pt idx="1873">
                  <c:v>3518.6276313999842</c:v>
                </c:pt>
                <c:pt idx="1874">
                  <c:v>3519.2962015461235</c:v>
                </c:pt>
                <c:pt idx="1875">
                  <c:v>3519.9649458890199</c:v>
                </c:pt>
                <c:pt idx="1876">
                  <c:v>3520.6338644286734</c:v>
                </c:pt>
                <c:pt idx="1877">
                  <c:v>3521.3029571652296</c:v>
                </c:pt>
                <c:pt idx="1878">
                  <c:v>3521.9722240984847</c:v>
                </c:pt>
                <c:pt idx="1879">
                  <c:v>3522.6416652286425</c:v>
                </c:pt>
                <c:pt idx="1880">
                  <c:v>3523.3112805554993</c:v>
                </c:pt>
                <c:pt idx="1881">
                  <c:v>3523.9810700791713</c:v>
                </c:pt>
                <c:pt idx="1882">
                  <c:v>3524.651033799717</c:v>
                </c:pt>
                <c:pt idx="1883">
                  <c:v>3525.3211717169906</c:v>
                </c:pt>
                <c:pt idx="1884">
                  <c:v>3525.9914838311379</c:v>
                </c:pt>
                <c:pt idx="1885">
                  <c:v>3526.6619701420132</c:v>
                </c:pt>
                <c:pt idx="1886">
                  <c:v>3527.3326306496747</c:v>
                </c:pt>
                <c:pt idx="1887">
                  <c:v>3528.0034653542098</c:v>
                </c:pt>
                <c:pt idx="1888">
                  <c:v>3528.674474255502</c:v>
                </c:pt>
                <c:pt idx="1889">
                  <c:v>3529.3456573535805</c:v>
                </c:pt>
                <c:pt idx="1890">
                  <c:v>3530.0170146485034</c:v>
                </c:pt>
                <c:pt idx="1891">
                  <c:v>3530.6885461401835</c:v>
                </c:pt>
                <c:pt idx="1892">
                  <c:v>3531.3602518287371</c:v>
                </c:pt>
                <c:pt idx="1893">
                  <c:v>3532.0321317139897</c:v>
                </c:pt>
                <c:pt idx="1894">
                  <c:v>3532.7041857960867</c:v>
                </c:pt>
                <c:pt idx="1895">
                  <c:v>3533.3764140750282</c:v>
                </c:pt>
                <c:pt idx="1896">
                  <c:v>3534.0488165506977</c:v>
                </c:pt>
                <c:pt idx="1897">
                  <c:v>3536.0670691585692</c:v>
                </c:pt>
                <c:pt idx="1898">
                  <c:v>3536.7401684215292</c:v>
                </c:pt>
                <c:pt idx="1899">
                  <c:v>3537.4134418811882</c:v>
                </c:pt>
                <c:pt idx="1900">
                  <c:v>3538.0868895377207</c:v>
                </c:pt>
                <c:pt idx="1901">
                  <c:v>3538.7605113910104</c:v>
                </c:pt>
                <c:pt idx="1902">
                  <c:v>3540.7824221316841</c:v>
                </c:pt>
                <c:pt idx="1903">
                  <c:v>3541.4567407722352</c:v>
                </c:pt>
                <c:pt idx="1904">
                  <c:v>3542.1312336095143</c:v>
                </c:pt>
                <c:pt idx="1905">
                  <c:v>3542.8059006435797</c:v>
                </c:pt>
                <c:pt idx="1906">
                  <c:v>3543.4807418745186</c:v>
                </c:pt>
                <c:pt idx="1907">
                  <c:v>3545.5063107480237</c:v>
                </c:pt>
                <c:pt idx="1908">
                  <c:v>3546.1818487660785</c:v>
                </c:pt>
                <c:pt idx="1909">
                  <c:v>3546.8575609810359</c:v>
                </c:pt>
                <c:pt idx="1910">
                  <c:v>3547.5334473926923</c:v>
                </c:pt>
                <c:pt idx="1911">
                  <c:v>3548.2095080011641</c:v>
                </c:pt>
                <c:pt idx="1912">
                  <c:v>3550.2387350075296</c:v>
                </c:pt>
                <c:pt idx="1913">
                  <c:v>3550.9154924032046</c:v>
                </c:pt>
                <c:pt idx="1914">
                  <c:v>3551.5924239956657</c:v>
                </c:pt>
                <c:pt idx="1915">
                  <c:v>3552.2695297850296</c:v>
                </c:pt>
                <c:pt idx="1916">
                  <c:v>3552.9468097710924</c:v>
                </c:pt>
                <c:pt idx="1917">
                  <c:v>3554.9796949101728</c:v>
                </c:pt>
                <c:pt idx="1918">
                  <c:v>3555.6576716835261</c:v>
                </c:pt>
                <c:pt idx="1919">
                  <c:v>3556.3358226536075</c:v>
                </c:pt>
                <c:pt idx="1920">
                  <c:v>3557.0141478205333</c:v>
                </c:pt>
                <c:pt idx="1921">
                  <c:v>3557.6926471842162</c:v>
                </c:pt>
                <c:pt idx="1922">
                  <c:v>3559.7291904560989</c:v>
                </c:pt>
                <c:pt idx="1923">
                  <c:v>3560.4083866070432</c:v>
                </c:pt>
                <c:pt idx="1924">
                  <c:v>3561.0877569547156</c:v>
                </c:pt>
                <c:pt idx="1925">
                  <c:v>3561.7673014991742</c:v>
                </c:pt>
                <c:pt idx="1926">
                  <c:v>3562.4470202405355</c:v>
                </c:pt>
                <c:pt idx="1927">
                  <c:v>3564.4872216452204</c:v>
                </c:pt>
                <c:pt idx="1928">
                  <c:v>3565.1676371736976</c:v>
                </c:pt>
                <c:pt idx="1929">
                  <c:v>3565.8482268990192</c:v>
                </c:pt>
                <c:pt idx="1930">
                  <c:v>3566.528990821098</c:v>
                </c:pt>
                <c:pt idx="1931">
                  <c:v>3567.2099289399921</c:v>
                </c:pt>
                <c:pt idx="1932">
                  <c:v>3569.2537884775375</c:v>
                </c:pt>
                <c:pt idx="1933">
                  <c:v>3569.9354233836057</c:v>
                </c:pt>
                <c:pt idx="1934">
                  <c:v>3570.6172324864892</c:v>
                </c:pt>
                <c:pt idx="1935">
                  <c:v>3571.2992157862172</c:v>
                </c:pt>
                <c:pt idx="1936">
                  <c:v>3571.9813732827024</c:v>
                </c:pt>
                <c:pt idx="1937">
                  <c:v>3574.0288909529918</c:v>
                </c:pt>
                <c:pt idx="1938">
                  <c:v>3574.7117452367092</c:v>
                </c:pt>
                <c:pt idx="1939">
                  <c:v>3575.3947737171839</c:v>
                </c:pt>
                <c:pt idx="1940">
                  <c:v>3576.077976394532</c:v>
                </c:pt>
                <c:pt idx="1941">
                  <c:v>3576.7613532686082</c:v>
                </c:pt>
                <c:pt idx="1942">
                  <c:v>3578.8125290716998</c:v>
                </c:pt>
                <c:pt idx="1943">
                  <c:v>3579.4966027330374</c:v>
                </c:pt>
                <c:pt idx="1944">
                  <c:v>3580.1808505911031</c:v>
                </c:pt>
                <c:pt idx="1945">
                  <c:v>3580.8652726459841</c:v>
                </c:pt>
                <c:pt idx="1946">
                  <c:v>3581.5498688977095</c:v>
                </c:pt>
                <c:pt idx="1947">
                  <c:v>3583.6047028336034</c:v>
                </c:pt>
                <c:pt idx="1948">
                  <c:v>3584.2899958725029</c:v>
                </c:pt>
                <c:pt idx="1949">
                  <c:v>3584.9754631082178</c:v>
                </c:pt>
                <c:pt idx="1950">
                  <c:v>3585.6611045406898</c:v>
                </c:pt>
                <c:pt idx="1951">
                  <c:v>3586.3469201699772</c:v>
                </c:pt>
                <c:pt idx="1952">
                  <c:v>3588.4054122387315</c:v>
                </c:pt>
                <c:pt idx="1953">
                  <c:v>3589.091924655193</c:v>
                </c:pt>
                <c:pt idx="1954">
                  <c:v>3589.7786112684698</c:v>
                </c:pt>
                <c:pt idx="1955">
                  <c:v>3590.4654720786202</c:v>
                </c:pt>
                <c:pt idx="1956">
                  <c:v>3591.1525070854987</c:v>
                </c:pt>
                <c:pt idx="1957">
                  <c:v>3593.214657286997</c:v>
                </c:pt>
                <c:pt idx="1958">
                  <c:v>3594.5902950720047</c:v>
                </c:pt>
                <c:pt idx="1959">
                  <c:v>3595.278375259717</c:v>
                </c:pt>
                <c:pt idx="1960">
                  <c:v>3595.9666296442156</c:v>
                </c:pt>
                <c:pt idx="1961">
                  <c:v>3598.032437978487</c:v>
                </c:pt>
                <c:pt idx="1962">
                  <c:v>3598.721389150247</c:v>
                </c:pt>
                <c:pt idx="1963">
                  <c:v>3599.4105145187059</c:v>
                </c:pt>
                <c:pt idx="1964">
                  <c:v>3600.0998140839802</c:v>
                </c:pt>
                <c:pt idx="1965">
                  <c:v>3600.789287846128</c:v>
                </c:pt>
                <c:pt idx="1966">
                  <c:v>3602.8587543132016</c:v>
                </c:pt>
                <c:pt idx="1967">
                  <c:v>3603.5489248624945</c:v>
                </c:pt>
                <c:pt idx="1968">
                  <c:v>3604.2392696086317</c:v>
                </c:pt>
                <c:pt idx="1969">
                  <c:v>3604.929788551497</c:v>
                </c:pt>
                <c:pt idx="1970">
                  <c:v>3605.6204816911777</c:v>
                </c:pt>
                <c:pt idx="1971">
                  <c:v>3607.6936062911409</c:v>
                </c:pt>
                <c:pt idx="1972">
                  <c:v>3608.3849962179956</c:v>
                </c:pt>
                <c:pt idx="1973">
                  <c:v>3609.0765603416949</c:v>
                </c:pt>
                <c:pt idx="1974">
                  <c:v>3609.7682986622094</c:v>
                </c:pt>
                <c:pt idx="1975">
                  <c:v>3610.4602111794811</c:v>
                </c:pt>
                <c:pt idx="1976">
                  <c:v>3612.5369939121883</c:v>
                </c:pt>
                <c:pt idx="1977">
                  <c:v>3613.2296032167214</c:v>
                </c:pt>
                <c:pt idx="1978">
                  <c:v>3613.9223867179826</c:v>
                </c:pt>
                <c:pt idx="1979">
                  <c:v>3614.6153444161464</c:v>
                </c:pt>
                <c:pt idx="1980">
                  <c:v>3615.3084763110091</c:v>
                </c:pt>
                <c:pt idx="1981">
                  <c:v>3617.3889171764895</c:v>
                </c:pt>
                <c:pt idx="1982">
                  <c:v>3618.0827458586427</c:v>
                </c:pt>
                <c:pt idx="1983">
                  <c:v>3618.776748737524</c:v>
                </c:pt>
                <c:pt idx="1984">
                  <c:v>3619.4709258131916</c:v>
                </c:pt>
                <c:pt idx="1985">
                  <c:v>3620.1652770857327</c:v>
                </c:pt>
                <c:pt idx="1986">
                  <c:v>3622.2493760840152</c:v>
                </c:pt>
                <c:pt idx="1987">
                  <c:v>3622.9444241437013</c:v>
                </c:pt>
                <c:pt idx="1988">
                  <c:v>3623.6396464002319</c:v>
                </c:pt>
                <c:pt idx="1989">
                  <c:v>3624.3350428534904</c:v>
                </c:pt>
                <c:pt idx="1990">
                  <c:v>3625.0306135035935</c:v>
                </c:pt>
                <c:pt idx="1991">
                  <c:v>3627.1183706347365</c:v>
                </c:pt>
                <c:pt idx="1992">
                  <c:v>3627.8146380720136</c:v>
                </c:pt>
                <c:pt idx="1993">
                  <c:v>3628.511079706077</c:v>
                </c:pt>
                <c:pt idx="1994">
                  <c:v>3629.2076955370139</c:v>
                </c:pt>
                <c:pt idx="1995">
                  <c:v>3629.904485564708</c:v>
                </c:pt>
                <c:pt idx="1996">
                  <c:v>3631.995900828595</c:v>
                </c:pt>
                <c:pt idx="1997">
                  <c:v>3632.6933876435214</c:v>
                </c:pt>
                <c:pt idx="1998">
                  <c:v>3633.3910486552049</c:v>
                </c:pt>
                <c:pt idx="1999">
                  <c:v>3634.0888838637329</c:v>
                </c:pt>
                <c:pt idx="2000">
                  <c:v>3634.786893269018</c:v>
                </c:pt>
                <c:pt idx="2001">
                  <c:v>3636.8819666657073</c:v>
                </c:pt>
                <c:pt idx="2002">
                  <c:v>3637.5806728582247</c:v>
                </c:pt>
                <c:pt idx="2003">
                  <c:v>3638.2795532474993</c:v>
                </c:pt>
                <c:pt idx="2004">
                  <c:v>3638.9786078335892</c:v>
                </c:pt>
                <c:pt idx="2005">
                  <c:v>3639.6778366165236</c:v>
                </c:pt>
                <c:pt idx="2006">
                  <c:v>3641.7765681460151</c:v>
                </c:pt>
                <c:pt idx="2007">
                  <c:v>3642.4764937160944</c:v>
                </c:pt>
                <c:pt idx="2008">
                  <c:v>3643.1765934830182</c:v>
                </c:pt>
                <c:pt idx="2009">
                  <c:v>3643.8768674466992</c:v>
                </c:pt>
                <c:pt idx="2010">
                  <c:v>3644.5773156071664</c:v>
                </c:pt>
                <c:pt idx="2011">
                  <c:v>3646.6797052695183</c:v>
                </c:pt>
                <c:pt idx="2012">
                  <c:v>3647.3808502172178</c:v>
                </c:pt>
                <c:pt idx="2013">
                  <c:v>3648.0821693616745</c:v>
                </c:pt>
                <c:pt idx="2014">
                  <c:v>3648.7836627030047</c:v>
                </c:pt>
                <c:pt idx="2015">
                  <c:v>3649.485330241092</c:v>
                </c:pt>
                <c:pt idx="2016">
                  <c:v>3651.591378036188</c:v>
                </c:pt>
                <c:pt idx="2017">
                  <c:v>3652.2937423615076</c:v>
                </c:pt>
                <c:pt idx="2018">
                  <c:v>3652.9962808835844</c:v>
                </c:pt>
                <c:pt idx="2019">
                  <c:v>3653.6989936025348</c:v>
                </c:pt>
                <c:pt idx="2020">
                  <c:v>3654.4018805182131</c:v>
                </c:pt>
                <c:pt idx="2021">
                  <c:v>3656.5115864461113</c:v>
                </c:pt>
                <c:pt idx="2022">
                  <c:v>3657.215170149022</c:v>
                </c:pt>
                <c:pt idx="2023">
                  <c:v>3657.918928048719</c:v>
                </c:pt>
                <c:pt idx="2024">
                  <c:v>3658.6228601452021</c:v>
                </c:pt>
                <c:pt idx="2025">
                  <c:v>3659.3269664385298</c:v>
                </c:pt>
                <c:pt idx="2026">
                  <c:v>3661.4403304992011</c:v>
                </c:pt>
                <c:pt idx="2027">
                  <c:v>3662.1451335797028</c:v>
                </c:pt>
                <c:pt idx="2028">
                  <c:v>3662.8501108570199</c:v>
                </c:pt>
                <c:pt idx="2029">
                  <c:v>3663.5552623310941</c:v>
                </c:pt>
                <c:pt idx="2030">
                  <c:v>3664.2605880019837</c:v>
                </c:pt>
                <c:pt idx="2031">
                  <c:v>3666.3776101955154</c:v>
                </c:pt>
                <c:pt idx="2032">
                  <c:v>3667.0836326536082</c:v>
                </c:pt>
                <c:pt idx="2033">
                  <c:v>3667.7898293084872</c:v>
                </c:pt>
                <c:pt idx="2034">
                  <c:v>3668.4962001602107</c:v>
                </c:pt>
                <c:pt idx="2035">
                  <c:v>3669.2027452086913</c:v>
                </c:pt>
                <c:pt idx="2036">
                  <c:v>3671.3234255349962</c:v>
                </c:pt>
                <c:pt idx="2037">
                  <c:v>3672.0306673707091</c:v>
                </c:pt>
                <c:pt idx="2038">
                  <c:v>3672.7380834032083</c:v>
                </c:pt>
                <c:pt idx="2039">
                  <c:v>3673.4456736325228</c:v>
                </c:pt>
                <c:pt idx="2040">
                  <c:v>3674.1534380586236</c:v>
                </c:pt>
                <c:pt idx="2041">
                  <c:v>3676.2777765177016</c:v>
                </c:pt>
                <c:pt idx="2042">
                  <c:v>3676.9862377309764</c:v>
                </c:pt>
                <c:pt idx="2043">
                  <c:v>3677.6948731411248</c:v>
                </c:pt>
                <c:pt idx="2044">
                  <c:v>3678.4036827480013</c:v>
                </c:pt>
                <c:pt idx="2045">
                  <c:v>3679.1126665517222</c:v>
                </c:pt>
                <c:pt idx="2046">
                  <c:v>3681.2406631436024</c:v>
                </c:pt>
                <c:pt idx="2047">
                  <c:v>3681.9503437344974</c:v>
                </c:pt>
                <c:pt idx="2048">
                  <c:v>3682.6601985222369</c:v>
                </c:pt>
                <c:pt idx="2049">
                  <c:v>3683.3702275067044</c:v>
                </c:pt>
                <c:pt idx="2050">
                  <c:v>3684.0804306879872</c:v>
                </c:pt>
                <c:pt idx="2051">
                  <c:v>3686.2120854127279</c:v>
                </c:pt>
                <c:pt idx="2052">
                  <c:v>3686.9229853812139</c:v>
                </c:pt>
                <c:pt idx="2053">
                  <c:v>3687.6340595464862</c:v>
                </c:pt>
                <c:pt idx="2054">
                  <c:v>3688.3453079086321</c:v>
                </c:pt>
                <c:pt idx="2055">
                  <c:v>3689.056730467506</c:v>
                </c:pt>
                <c:pt idx="2056">
                  <c:v>3691.1920433249907</c:v>
                </c:pt>
                <c:pt idx="2057">
                  <c:v>3692.6164562139893</c:v>
                </c:pt>
                <c:pt idx="2058">
                  <c:v>3693.3289239537262</c:v>
                </c:pt>
                <c:pt idx="2059">
                  <c:v>3694.0415658902202</c:v>
                </c:pt>
                <c:pt idx="2060">
                  <c:v>3696.1805368805071</c:v>
                </c:pt>
                <c:pt idx="2061">
                  <c:v>3697.607388524717</c:v>
                </c:pt>
                <c:pt idx="2062">
                  <c:v>3698.3210756419867</c:v>
                </c:pt>
                <c:pt idx="2063">
                  <c:v>3699.03493695613</c:v>
                </c:pt>
                <c:pt idx="2064">
                  <c:v>3701.8921241805074</c:v>
                </c:pt>
                <c:pt idx="2065">
                  <c:v>3702.6068564786401</c:v>
                </c:pt>
                <c:pt idx="2066">
                  <c:v>3703.3217629735009</c:v>
                </c:pt>
                <c:pt idx="2067">
                  <c:v>3704.036843665177</c:v>
                </c:pt>
                <c:pt idx="2068">
                  <c:v>3706.1831309211266</c:v>
                </c:pt>
                <c:pt idx="2069">
                  <c:v>3706.8989084000059</c:v>
                </c:pt>
                <c:pt idx="2070">
                  <c:v>3707.6148600756715</c:v>
                </c:pt>
                <c:pt idx="2071">
                  <c:v>3708.3309859482106</c:v>
                </c:pt>
                <c:pt idx="2072">
                  <c:v>3709.0472860175068</c:v>
                </c:pt>
                <c:pt idx="2073">
                  <c:v>3711.1972314062004</c:v>
                </c:pt>
                <c:pt idx="2074">
                  <c:v>3711.914228262729</c:v>
                </c:pt>
                <c:pt idx="2075">
                  <c:v>3712.6313993159856</c:v>
                </c:pt>
                <c:pt idx="2076">
                  <c:v>3713.3487445661449</c:v>
                </c:pt>
                <c:pt idx="2077">
                  <c:v>3714.0662640130031</c:v>
                </c:pt>
                <c:pt idx="2078">
                  <c:v>3716.2198675344989</c:v>
                </c:pt>
                <c:pt idx="2079">
                  <c:v>3716.9380837685894</c:v>
                </c:pt>
                <c:pt idx="2080">
                  <c:v>3717.6564741995244</c:v>
                </c:pt>
                <c:pt idx="2081">
                  <c:v>3718.3750388271874</c:v>
                </c:pt>
                <c:pt idx="2082">
                  <c:v>3719.0937776517239</c:v>
                </c:pt>
                <c:pt idx="2083">
                  <c:v>3721.251039306022</c:v>
                </c:pt>
                <c:pt idx="2084">
                  <c:v>3721.9704749177035</c:v>
                </c:pt>
                <c:pt idx="2085">
                  <c:v>3722.6900847262295</c:v>
                </c:pt>
                <c:pt idx="2086">
                  <c:v>3723.4098687315127</c:v>
                </c:pt>
                <c:pt idx="2087">
                  <c:v>3724.1298269335821</c:v>
                </c:pt>
                <c:pt idx="2088">
                  <c:v>3726.2907467207406</c:v>
                </c:pt>
                <c:pt idx="2089">
                  <c:v>3727.0114017100132</c:v>
                </c:pt>
                <c:pt idx="2090">
                  <c:v>3727.732230896072</c:v>
                </c:pt>
                <c:pt idx="2091">
                  <c:v>3728.4532342790335</c:v>
                </c:pt>
                <c:pt idx="2092">
                  <c:v>3729.1744118586939</c:v>
                </c:pt>
                <c:pt idx="2093">
                  <c:v>3731.3389897785964</c:v>
                </c:pt>
                <c:pt idx="2094">
                  <c:v>3732.0608641455183</c:v>
                </c:pt>
                <c:pt idx="2095">
                  <c:v>3732.7829127091973</c:v>
                </c:pt>
                <c:pt idx="2096">
                  <c:v>3733.5051354697498</c:v>
                </c:pt>
                <c:pt idx="2097">
                  <c:v>3734.2275324270013</c:v>
                </c:pt>
                <c:pt idx="2098">
                  <c:v>3736.395768479706</c:v>
                </c:pt>
                <c:pt idx="2099">
                  <c:v>3737.1188622241898</c:v>
                </c:pt>
                <c:pt idx="2100">
                  <c:v>3737.842130165518</c:v>
                </c:pt>
                <c:pt idx="2101">
                  <c:v>3738.5655723036034</c:v>
                </c:pt>
                <c:pt idx="2102">
                  <c:v>3739.2891886385332</c:v>
                </c:pt>
                <c:pt idx="2103">
                  <c:v>3741.4610828240111</c:v>
                </c:pt>
                <c:pt idx="2104">
                  <c:v>3742.1853959460859</c:v>
                </c:pt>
                <c:pt idx="2105">
                  <c:v>3742.9098832650343</c:v>
                </c:pt>
                <c:pt idx="2106">
                  <c:v>3743.6345447807107</c:v>
                </c:pt>
                <c:pt idx="2107">
                  <c:v>3744.3593804931734</c:v>
                </c:pt>
                <c:pt idx="2108">
                  <c:v>3746.5349328115408</c:v>
                </c:pt>
                <c:pt idx="2109">
                  <c:v>3747.2604653112066</c:v>
                </c:pt>
                <c:pt idx="2110">
                  <c:v>3747.9861720076879</c:v>
                </c:pt>
                <c:pt idx="2111">
                  <c:v>3748.7120529010135</c:v>
                </c:pt>
                <c:pt idx="2112">
                  <c:v>3749.4381079910963</c:v>
                </c:pt>
                <c:pt idx="2113">
                  <c:v>3751.6173184421787</c:v>
                </c:pt>
                <c:pt idx="2114">
                  <c:v>3752.3440703195229</c:v>
                </c:pt>
                <c:pt idx="2115">
                  <c:v>3753.0709963935951</c:v>
                </c:pt>
                <c:pt idx="2116">
                  <c:v>3753.7980966644827</c:v>
                </c:pt>
                <c:pt idx="2117">
                  <c:v>3754.5253711322148</c:v>
                </c:pt>
                <c:pt idx="2118">
                  <c:v>3757.4362109709764</c:v>
                </c:pt>
                <c:pt idx="2119">
                  <c:v>3758.164356422727</c:v>
                </c:pt>
                <c:pt idx="2120">
                  <c:v>3758.8926760712056</c:v>
                </c:pt>
                <c:pt idx="2121">
                  <c:v>3759.6211699165287</c:v>
                </c:pt>
                <c:pt idx="2122">
                  <c:v>3761.8076966332155</c:v>
                </c:pt>
                <c:pt idx="2123">
                  <c:v>3762.5368872656836</c:v>
                </c:pt>
                <c:pt idx="2124">
                  <c:v>3763.2662520950253</c:v>
                </c:pt>
                <c:pt idx="2125">
                  <c:v>3763.995791121095</c:v>
                </c:pt>
                <c:pt idx="2126">
                  <c:v>3764.72550434398</c:v>
                </c:pt>
                <c:pt idx="2127">
                  <c:v>3766.9156891935272</c:v>
                </c:pt>
                <c:pt idx="2128">
                  <c:v>3767.6460992036154</c:v>
                </c:pt>
                <c:pt idx="2129">
                  <c:v>3768.3766834104899</c:v>
                </c:pt>
                <c:pt idx="2130">
                  <c:v>3769.1074418142089</c:v>
                </c:pt>
                <c:pt idx="2131">
                  <c:v>3769.8383744146849</c:v>
                </c:pt>
                <c:pt idx="2132">
                  <c:v>3772.0322173969762</c:v>
                </c:pt>
                <c:pt idx="2133">
                  <c:v>3772.7638467847137</c:v>
                </c:pt>
                <c:pt idx="2134">
                  <c:v>3773.4956503692083</c:v>
                </c:pt>
                <c:pt idx="2135">
                  <c:v>3777.157281243708</c:v>
                </c:pt>
                <c:pt idx="2136">
                  <c:v>3777.8901300089783</c:v>
                </c:pt>
                <c:pt idx="2137">
                  <c:v>3778.6231529711222</c:v>
                </c:pt>
                <c:pt idx="2138">
                  <c:v>3779.3563501299941</c:v>
                </c:pt>
                <c:pt idx="2139">
                  <c:v>3780.0897214857396</c:v>
                </c:pt>
                <c:pt idx="2140">
                  <c:v>3782.2908807336062</c:v>
                </c:pt>
                <c:pt idx="2141">
                  <c:v>3783.0249488764966</c:v>
                </c:pt>
                <c:pt idx="2142">
                  <c:v>3784.4936077526945</c:v>
                </c:pt>
                <c:pt idx="2143">
                  <c:v>3785.2281984859728</c:v>
                </c:pt>
                <c:pt idx="2144">
                  <c:v>3787.433015866729</c:v>
                </c:pt>
                <c:pt idx="2145">
                  <c:v>3788.1683033872105</c:v>
                </c:pt>
                <c:pt idx="2146">
                  <c:v>3788.9037651044782</c:v>
                </c:pt>
                <c:pt idx="2147">
                  <c:v>3789.6394010186195</c:v>
                </c:pt>
                <c:pt idx="2148">
                  <c:v>3790.3752111294889</c:v>
                </c:pt>
                <c:pt idx="2149">
                  <c:v>3792.5836866429891</c:v>
                </c:pt>
                <c:pt idx="2150">
                  <c:v>3793.3201935411198</c:v>
                </c:pt>
                <c:pt idx="2151">
                  <c:v>3794.0568746360077</c:v>
                </c:pt>
                <c:pt idx="2152">
                  <c:v>3794.7937299276819</c:v>
                </c:pt>
                <c:pt idx="2153">
                  <c:v>3795.5307594162005</c:v>
                </c:pt>
                <c:pt idx="2154">
                  <c:v>3797.7428930625028</c:v>
                </c:pt>
                <c:pt idx="2155">
                  <c:v>3798.4806193381955</c:v>
                </c:pt>
                <c:pt idx="2156">
                  <c:v>3799.2185198107036</c:v>
                </c:pt>
                <c:pt idx="2157">
                  <c:v>3799.9565944799979</c:v>
                </c:pt>
                <c:pt idx="2158">
                  <c:v>3800.6948433461366</c:v>
                </c:pt>
                <c:pt idx="2159">
                  <c:v>3802.9106351252121</c:v>
                </c:pt>
                <c:pt idx="2160">
                  <c:v>3803.6495807784959</c:v>
                </c:pt>
                <c:pt idx="2161">
                  <c:v>3804.3887006286241</c:v>
                </c:pt>
                <c:pt idx="2162">
                  <c:v>3805.1279946755094</c:v>
                </c:pt>
                <c:pt idx="2163">
                  <c:v>3805.867462919181</c:v>
                </c:pt>
                <c:pt idx="2164">
                  <c:v>3808.8270778620208</c:v>
                </c:pt>
                <c:pt idx="2165">
                  <c:v>3809.5674170896818</c:v>
                </c:pt>
                <c:pt idx="2166">
                  <c:v>3810.3079305142164</c:v>
                </c:pt>
                <c:pt idx="2167">
                  <c:v>3811.0486181355081</c:v>
                </c:pt>
                <c:pt idx="2168">
                  <c:v>3813.2717261801881</c:v>
                </c:pt>
                <c:pt idx="2169">
                  <c:v>3814.0131105887122</c:v>
                </c:pt>
                <c:pt idx="2170">
                  <c:v>3814.7546691939933</c:v>
                </c:pt>
                <c:pt idx="2171">
                  <c:v>3815.4964019960898</c:v>
                </c:pt>
                <c:pt idx="2172">
                  <c:v>3816.2383089950017</c:v>
                </c:pt>
                <c:pt idx="2173">
                  <c:v>3818.465075172513</c:v>
                </c:pt>
                <c:pt idx="2174">
                  <c:v>3819.2076789585699</c:v>
                </c:pt>
                <c:pt idx="2175">
                  <c:v>3819.9504569415294</c:v>
                </c:pt>
                <c:pt idx="2176">
                  <c:v>3820.6934091211879</c:v>
                </c:pt>
                <c:pt idx="2177">
                  <c:v>3821.4365354977199</c:v>
                </c:pt>
                <c:pt idx="2178">
                  <c:v>3824.4107829717104</c:v>
                </c:pt>
                <c:pt idx="2179">
                  <c:v>3825.1547803322319</c:v>
                </c:pt>
                <c:pt idx="2180">
                  <c:v>3825.8989518895105</c:v>
                </c:pt>
                <c:pt idx="2181">
                  <c:v>3826.6432976435754</c:v>
                </c:pt>
                <c:pt idx="2182">
                  <c:v>3829.6224226280174</c:v>
                </c:pt>
                <c:pt idx="2183">
                  <c:v>3830.3676393661008</c:v>
                </c:pt>
                <c:pt idx="2184">
                  <c:v>3831.1130303010286</c:v>
                </c:pt>
                <c:pt idx="2185">
                  <c:v>3831.8585954327136</c:v>
                </c:pt>
                <c:pt idx="2186">
                  <c:v>3834.0963360086025</c:v>
                </c:pt>
                <c:pt idx="2187">
                  <c:v>3834.8425979275198</c:v>
                </c:pt>
                <c:pt idx="2188">
                  <c:v>3835.5890340431943</c:v>
                </c:pt>
                <c:pt idx="2189">
                  <c:v>3836.3356443556841</c:v>
                </c:pt>
                <c:pt idx="2190">
                  <c:v>3837.0824288650183</c:v>
                </c:pt>
                <c:pt idx="2191">
                  <c:v>3839.3238275737094</c:v>
                </c:pt>
                <c:pt idx="2192">
                  <c:v>3840.0713088701887</c:v>
                </c:pt>
                <c:pt idx="2193">
                  <c:v>3840.8189643635124</c:v>
                </c:pt>
                <c:pt idx="2194">
                  <c:v>3841.5667940535932</c:v>
                </c:pt>
                <c:pt idx="2195">
                  <c:v>3842.3147979405185</c:v>
                </c:pt>
                <c:pt idx="2196">
                  <c:v>3844.5598547820118</c:v>
                </c:pt>
                <c:pt idx="2197">
                  <c:v>3845.3085554561112</c:v>
                </c:pt>
                <c:pt idx="2198">
                  <c:v>3846.0574303270259</c:v>
                </c:pt>
                <c:pt idx="2199">
                  <c:v>3846.8064793946978</c:v>
                </c:pt>
                <c:pt idx="2200">
                  <c:v>3847.555702659185</c:v>
                </c:pt>
                <c:pt idx="2201">
                  <c:v>3849.8044176335388</c:v>
                </c:pt>
                <c:pt idx="2202">
                  <c:v>3850.5543376852002</c:v>
                </c:pt>
                <c:pt idx="2203">
                  <c:v>3851.3044319336768</c:v>
                </c:pt>
                <c:pt idx="2204">
                  <c:v>3852.0547003790271</c:v>
                </c:pt>
                <c:pt idx="2205">
                  <c:v>3852.8051430211053</c:v>
                </c:pt>
                <c:pt idx="2206">
                  <c:v>3855.0575161282031</c:v>
                </c:pt>
                <c:pt idx="2207">
                  <c:v>3855.8086555575137</c:v>
                </c:pt>
                <c:pt idx="2208">
                  <c:v>3857.3114570064936</c:v>
                </c:pt>
                <c:pt idx="2209">
                  <c:v>3858.0631190262211</c:v>
                </c:pt>
                <c:pt idx="2210">
                  <c:v>3860.319150266092</c:v>
                </c:pt>
                <c:pt idx="2211">
                  <c:v>3861.0715090729936</c:v>
                </c:pt>
                <c:pt idx="2212">
                  <c:v>3861.8240420767106</c:v>
                </c:pt>
                <c:pt idx="2213">
                  <c:v>3862.5767492771847</c:v>
                </c:pt>
                <c:pt idx="2214">
                  <c:v>3863.3296306745324</c:v>
                </c:pt>
                <c:pt idx="2215">
                  <c:v>3866.3428982316982</c:v>
                </c:pt>
                <c:pt idx="2216">
                  <c:v>3867.0966506130353</c:v>
                </c:pt>
                <c:pt idx="2217">
                  <c:v>3867.8505771911005</c:v>
                </c:pt>
                <c:pt idx="2218">
                  <c:v>3868.604677965981</c:v>
                </c:pt>
                <c:pt idx="2219">
                  <c:v>3870.8680254715437</c:v>
                </c:pt>
                <c:pt idx="2220">
                  <c:v>3871.6228230335983</c:v>
                </c:pt>
                <c:pt idx="2221">
                  <c:v>3872.3777947924973</c:v>
                </c:pt>
                <c:pt idx="2222">
                  <c:v>3873.1329407482117</c:v>
                </c:pt>
                <c:pt idx="2223">
                  <c:v>3873.8882609007123</c:v>
                </c:pt>
                <c:pt idx="2224">
                  <c:v>3876.15526653899</c:v>
                </c:pt>
                <c:pt idx="2225">
                  <c:v>3876.9112834787229</c:v>
                </c:pt>
                <c:pt idx="2226">
                  <c:v>3877.667474615213</c:v>
                </c:pt>
                <c:pt idx="2227">
                  <c:v>3878.4238399484893</c:v>
                </c:pt>
                <c:pt idx="2228">
                  <c:v>3879.1803794786101</c:v>
                </c:pt>
                <c:pt idx="2229">
                  <c:v>3881.4510432497191</c:v>
                </c:pt>
                <c:pt idx="2230">
                  <c:v>3882.2082795669849</c:v>
                </c:pt>
                <c:pt idx="2231">
                  <c:v>3882.9656900811242</c:v>
                </c:pt>
                <c:pt idx="2232">
                  <c:v>3883.7232747919916</c:v>
                </c:pt>
                <c:pt idx="2233">
                  <c:v>3884.4810336997325</c:v>
                </c:pt>
                <c:pt idx="2234">
                  <c:v>3886.7553556036146</c:v>
                </c:pt>
                <c:pt idx="2235">
                  <c:v>3887.5138112985005</c:v>
                </c:pt>
                <c:pt idx="2236">
                  <c:v>3888.2724411902309</c:v>
                </c:pt>
                <c:pt idx="2237">
                  <c:v>3889.0312452787184</c:v>
                </c:pt>
                <c:pt idx="2238">
                  <c:v>3889.7902235639922</c:v>
                </c:pt>
                <c:pt idx="2239">
                  <c:v>3892.0682036006765</c:v>
                </c:pt>
                <c:pt idx="2240">
                  <c:v>3892.8278786732117</c:v>
                </c:pt>
                <c:pt idx="2241">
                  <c:v>3893.587727942504</c:v>
                </c:pt>
                <c:pt idx="2242">
                  <c:v>3894.3477514086117</c:v>
                </c:pt>
                <c:pt idx="2243">
                  <c:v>3895.1079490715056</c:v>
                </c:pt>
                <c:pt idx="2244">
                  <c:v>3897.3895872409921</c:v>
                </c:pt>
                <c:pt idx="2245">
                  <c:v>3898.1504816911183</c:v>
                </c:pt>
                <c:pt idx="2246">
                  <c:v>3898.9115503380017</c:v>
                </c:pt>
                <c:pt idx="2247">
                  <c:v>3899.6727931816713</c:v>
                </c:pt>
                <c:pt idx="2248">
                  <c:v>3900.4342102222145</c:v>
                </c:pt>
                <c:pt idx="2249">
                  <c:v>3902.7195065245032</c:v>
                </c:pt>
                <c:pt idx="2250">
                  <c:v>3903.4816203521914</c:v>
                </c:pt>
                <c:pt idx="2251">
                  <c:v>3904.243908376724</c:v>
                </c:pt>
                <c:pt idx="2252">
                  <c:v>3905.0063705979846</c:v>
                </c:pt>
                <c:pt idx="2253">
                  <c:v>3905.7690070161188</c:v>
                </c:pt>
                <c:pt idx="2254">
                  <c:v>3908.821294656489</c:v>
                </c:pt>
                <c:pt idx="2255">
                  <c:v>3909.5848020586418</c:v>
                </c:pt>
                <c:pt idx="2256">
                  <c:v>3910.3484836575226</c:v>
                </c:pt>
                <c:pt idx="2257">
                  <c:v>3911.1123394531896</c:v>
                </c:pt>
                <c:pt idx="2258">
                  <c:v>3913.4049520210829</c:v>
                </c:pt>
                <c:pt idx="2259">
                  <c:v>3914.1695046040113</c:v>
                </c:pt>
                <c:pt idx="2260">
                  <c:v>3914.9342313836969</c:v>
                </c:pt>
                <c:pt idx="2261">
                  <c:v>3915.6991323602269</c:v>
                </c:pt>
                <c:pt idx="2262">
                  <c:v>3916.4642075335141</c:v>
                </c:pt>
                <c:pt idx="2263">
                  <c:v>3918.7604782341805</c:v>
                </c:pt>
                <c:pt idx="2264">
                  <c:v>3919.5262501947291</c:v>
                </c:pt>
                <c:pt idx="2265">
                  <c:v>3920.2921963520057</c:v>
                </c:pt>
                <c:pt idx="2266">
                  <c:v>3921.0583167060686</c:v>
                </c:pt>
                <c:pt idx="2267">
                  <c:v>3921.824611257005</c:v>
                </c:pt>
                <c:pt idx="2268">
                  <c:v>3924.8915314285841</c:v>
                </c:pt>
                <c:pt idx="2269">
                  <c:v>3925.65869696351</c:v>
                </c:pt>
                <c:pt idx="2270">
                  <c:v>3926.426036695193</c:v>
                </c:pt>
                <c:pt idx="2271">
                  <c:v>3927.1935506237205</c:v>
                </c:pt>
                <c:pt idx="2272">
                  <c:v>3930.2653483056929</c:v>
                </c:pt>
                <c:pt idx="2273">
                  <c:v>3931.0337332182389</c:v>
                </c:pt>
                <c:pt idx="2274">
                  <c:v>3931.802292327513</c:v>
                </c:pt>
                <c:pt idx="2275">
                  <c:v>3932.5710256336024</c:v>
                </c:pt>
                <c:pt idx="2276">
                  <c:v>3934.8782707326754</c:v>
                </c:pt>
                <c:pt idx="2277">
                  <c:v>3935.6477008260263</c:v>
                </c:pt>
                <c:pt idx="2278">
                  <c:v>3936.4173051161051</c:v>
                </c:pt>
                <c:pt idx="2279">
                  <c:v>3937.1870836030284</c:v>
                </c:pt>
                <c:pt idx="2280">
                  <c:v>3937.9570362867089</c:v>
                </c:pt>
                <c:pt idx="2281">
                  <c:v>3940.2679395185842</c:v>
                </c:pt>
                <c:pt idx="2282">
                  <c:v>3941.038588989526</c:v>
                </c:pt>
                <c:pt idx="2283">
                  <c:v>3941.8094126571959</c:v>
                </c:pt>
                <c:pt idx="2284">
                  <c:v>3942.5804105216812</c:v>
                </c:pt>
                <c:pt idx="2285">
                  <c:v>3943.3515825830109</c:v>
                </c:pt>
                <c:pt idx="2286">
                  <c:v>3945.6661439477175</c:v>
                </c:pt>
                <c:pt idx="2287">
                  <c:v>3946.4380127961922</c:v>
                </c:pt>
                <c:pt idx="2288">
                  <c:v>3947.2100558415113</c:v>
                </c:pt>
                <c:pt idx="2289">
                  <c:v>3947.9822730835876</c:v>
                </c:pt>
                <c:pt idx="2290">
                  <c:v>3948.7546645225375</c:v>
                </c:pt>
                <c:pt idx="2291">
                  <c:v>3951.0728840200172</c:v>
                </c:pt>
                <c:pt idx="2292">
                  <c:v>3951.8459722461121</c:v>
                </c:pt>
                <c:pt idx="2293">
                  <c:v>3952.6192346690223</c:v>
                </c:pt>
                <c:pt idx="2294">
                  <c:v>3953.3926712887187</c:v>
                </c:pt>
                <c:pt idx="2295">
                  <c:v>3954.1662821052014</c:v>
                </c:pt>
                <c:pt idx="2296">
                  <c:v>3956.4881597354834</c:v>
                </c:pt>
                <c:pt idx="2297">
                  <c:v>3957.2624673392274</c:v>
                </c:pt>
                <c:pt idx="2298">
                  <c:v>3958.0369491396996</c:v>
                </c:pt>
                <c:pt idx="2299">
                  <c:v>3958.8116051370162</c:v>
                </c:pt>
                <c:pt idx="2300">
                  <c:v>3959.5864353310899</c:v>
                </c:pt>
                <c:pt idx="2301">
                  <c:v>3961.9119710942032</c:v>
                </c:pt>
                <c:pt idx="2302">
                  <c:v>3962.6874980755383</c:v>
                </c:pt>
                <c:pt idx="2303">
                  <c:v>3964.23907462848</c:v>
                </c:pt>
                <c:pt idx="2304">
                  <c:v>3965.0151242002321</c:v>
                </c:pt>
                <c:pt idx="2305">
                  <c:v>3967.3443180961185</c:v>
                </c:pt>
                <c:pt idx="2306">
                  <c:v>3968.1210644549865</c:v>
                </c:pt>
                <c:pt idx="2307">
                  <c:v>3969.6750797631976</c:v>
                </c:pt>
                <c:pt idx="2308">
                  <c:v>3970.4523487125407</c:v>
                </c:pt>
                <c:pt idx="2309">
                  <c:v>3973.5631664776884</c:v>
                </c:pt>
                <c:pt idx="2310">
                  <c:v>3974.3413064109918</c:v>
                </c:pt>
                <c:pt idx="2311">
                  <c:v>3975.1196205411106</c:v>
                </c:pt>
                <c:pt idx="2312">
                  <c:v>3975.8981088679866</c:v>
                </c:pt>
                <c:pt idx="2313">
                  <c:v>3978.2346190294775</c:v>
                </c:pt>
                <c:pt idx="2314">
                  <c:v>3979.0138041436148</c:v>
                </c:pt>
                <c:pt idx="2315">
                  <c:v>3979.7931634544802</c:v>
                </c:pt>
                <c:pt idx="2316">
                  <c:v>3980.5726969622192</c:v>
                </c:pt>
                <c:pt idx="2317">
                  <c:v>3981.3524046667153</c:v>
                </c:pt>
                <c:pt idx="2318">
                  <c:v>3983.6925729610084</c:v>
                </c:pt>
                <c:pt idx="2319">
                  <c:v>3984.4729774527368</c:v>
                </c:pt>
                <c:pt idx="2320">
                  <c:v>3985.2535561411933</c:v>
                </c:pt>
                <c:pt idx="2321">
                  <c:v>3986.0343090264942</c:v>
                </c:pt>
                <c:pt idx="2322">
                  <c:v>3986.8152361086104</c:v>
                </c:pt>
                <c:pt idx="2323">
                  <c:v>3989.1590625357057</c:v>
                </c:pt>
                <c:pt idx="2324">
                  <c:v>3989.9406864049961</c:v>
                </c:pt>
                <c:pt idx="2325">
                  <c:v>3990.7224844711309</c:v>
                </c:pt>
                <c:pt idx="2326">
                  <c:v>3991.5044567339937</c:v>
                </c:pt>
                <c:pt idx="2327">
                  <c:v>3992.2866031937301</c:v>
                </c:pt>
                <c:pt idx="2328">
                  <c:v>3994.6340877536277</c:v>
                </c:pt>
                <c:pt idx="2329">
                  <c:v>3995.4169310005091</c:v>
                </c:pt>
                <c:pt idx="2330">
                  <c:v>3996.1999484441767</c:v>
                </c:pt>
                <c:pt idx="2331">
                  <c:v>3996.9831400847179</c:v>
                </c:pt>
                <c:pt idx="2332">
                  <c:v>3997.7665059219871</c:v>
                </c:pt>
                <c:pt idx="2333">
                  <c:v>4000.1176486146869</c:v>
                </c:pt>
                <c:pt idx="2334">
                  <c:v>4000.9017112392175</c:v>
                </c:pt>
                <c:pt idx="2335">
                  <c:v>4001.6859480605053</c:v>
                </c:pt>
                <c:pt idx="2336">
                  <c:v>4002.4703590786376</c:v>
                </c:pt>
                <c:pt idx="2337">
                  <c:v>4003.2549442934978</c:v>
                </c:pt>
                <c:pt idx="2338">
                  <c:v>4005.6097451189999</c:v>
                </c:pt>
                <c:pt idx="2339">
                  <c:v>4006.3950271211215</c:v>
                </c:pt>
                <c:pt idx="2340">
                  <c:v>4007.1804833200003</c:v>
                </c:pt>
                <c:pt idx="2341">
                  <c:v>4007.9661137156945</c:v>
                </c:pt>
                <c:pt idx="2342">
                  <c:v>4008.7519183082331</c:v>
                </c:pt>
                <c:pt idx="2343">
                  <c:v>4011.1103772665083</c:v>
                </c:pt>
                <c:pt idx="2344">
                  <c:v>4011.8968786461919</c:v>
                </c:pt>
                <c:pt idx="2345">
                  <c:v>4012.68355422272</c:v>
                </c:pt>
                <c:pt idx="2346">
                  <c:v>4013.4704039960052</c:v>
                </c:pt>
                <c:pt idx="2347">
                  <c:v>4014.2574279661349</c:v>
                </c:pt>
                <c:pt idx="2348">
                  <c:v>4016.6195450572122</c:v>
                </c:pt>
                <c:pt idx="2349">
                  <c:v>4017.407265814516</c:v>
                </c:pt>
                <c:pt idx="2350">
                  <c:v>4018.1951607685769</c:v>
                </c:pt>
                <c:pt idx="2351">
                  <c:v>4018.9832299195114</c:v>
                </c:pt>
                <c:pt idx="2352">
                  <c:v>4019.771473267203</c:v>
                </c:pt>
                <c:pt idx="2353">
                  <c:v>4022.1372484910826</c:v>
                </c:pt>
                <c:pt idx="2354">
                  <c:v>4022.9261886260065</c:v>
                </c:pt>
                <c:pt idx="2355">
                  <c:v>4023.7153029576875</c:v>
                </c:pt>
                <c:pt idx="2356">
                  <c:v>4024.5045914862421</c:v>
                </c:pt>
                <c:pt idx="2357">
                  <c:v>4025.2940542114957</c:v>
                </c:pt>
                <c:pt idx="2358">
                  <c:v>4027.6634875682066</c:v>
                </c:pt>
                <c:pt idx="2359">
                  <c:v>4028.4536470807216</c:v>
                </c:pt>
                <c:pt idx="2360">
                  <c:v>4029.2439807900228</c:v>
                </c:pt>
                <c:pt idx="2361">
                  <c:v>4030.0344886960811</c:v>
                </c:pt>
                <c:pt idx="2362">
                  <c:v>4030.825170799013</c:v>
                </c:pt>
                <c:pt idx="2363">
                  <c:v>4033.9896411785739</c:v>
                </c:pt>
                <c:pt idx="2364">
                  <c:v>4034.7811942655244</c:v>
                </c:pt>
                <c:pt idx="2365">
                  <c:v>4035.5729215492029</c:v>
                </c:pt>
                <c:pt idx="2366">
                  <c:v>4036.3648230297258</c:v>
                </c:pt>
                <c:pt idx="2367">
                  <c:v>4038.7415726520121</c:v>
                </c:pt>
                <c:pt idx="2368">
                  <c:v>4039.5341709197091</c:v>
                </c:pt>
                <c:pt idx="2369">
                  <c:v>4040.3269433841924</c:v>
                </c:pt>
                <c:pt idx="2370">
                  <c:v>4041.1198900455202</c:v>
                </c:pt>
                <c:pt idx="2371">
                  <c:v>4041.913010903605</c:v>
                </c:pt>
                <c:pt idx="2372">
                  <c:v>4044.2934186586936</c:v>
                </c:pt>
                <c:pt idx="2373">
                  <c:v>4045.0872363040107</c:v>
                </c:pt>
                <c:pt idx="2374">
                  <c:v>4045.881228146085</c:v>
                </c:pt>
                <c:pt idx="2375">
                  <c:v>4049.8538003085996</c:v>
                </c:pt>
                <c:pt idx="2376">
                  <c:v>4050.6488373315369</c:v>
                </c:pt>
                <c:pt idx="2377">
                  <c:v>4051.4440485512023</c:v>
                </c:pt>
                <c:pt idx="2378">
                  <c:v>4052.239433967683</c:v>
                </c:pt>
                <c:pt idx="2379">
                  <c:v>4053.0349935810082</c:v>
                </c:pt>
                <c:pt idx="2380">
                  <c:v>4055.4227176017012</c:v>
                </c:pt>
                <c:pt idx="2381">
                  <c:v>4056.2189740022004</c:v>
                </c:pt>
                <c:pt idx="2382">
                  <c:v>4057.015404599515</c:v>
                </c:pt>
                <c:pt idx="2383">
                  <c:v>4057.8120093935868</c:v>
                </c:pt>
                <c:pt idx="2384">
                  <c:v>4058.6087883844739</c:v>
                </c:pt>
                <c:pt idx="2385">
                  <c:v>4061.0001705380273</c:v>
                </c:pt>
                <c:pt idx="2386">
                  <c:v>4061.7976463160885</c:v>
                </c:pt>
                <c:pt idx="2387">
                  <c:v>4062.5952962909942</c:v>
                </c:pt>
                <c:pt idx="2388">
                  <c:v>4063.3931204627152</c:v>
                </c:pt>
                <c:pt idx="2389">
                  <c:v>4066.5861591174908</c:v>
                </c:pt>
                <c:pt idx="2390">
                  <c:v>4067.3848542732303</c:v>
                </c:pt>
                <c:pt idx="2391">
                  <c:v>4068.1837236256979</c:v>
                </c:pt>
                <c:pt idx="2392">
                  <c:v>4068.982767175039</c:v>
                </c:pt>
                <c:pt idx="2393">
                  <c:v>4069.7819849211082</c:v>
                </c:pt>
                <c:pt idx="2394">
                  <c:v>4072.1806833402079</c:v>
                </c:pt>
                <c:pt idx="2395">
                  <c:v>4072.9805978735385</c:v>
                </c:pt>
                <c:pt idx="2396">
                  <c:v>4073.7806866035971</c:v>
                </c:pt>
                <c:pt idx="2397">
                  <c:v>4074.5809495305002</c:v>
                </c:pt>
                <c:pt idx="2398">
                  <c:v>4075.3813866542187</c:v>
                </c:pt>
                <c:pt idx="2399">
                  <c:v>4077.7837432061206</c:v>
                </c:pt>
                <c:pt idx="2400">
                  <c:v>4078.584877116984</c:v>
                </c:pt>
                <c:pt idx="2401">
                  <c:v>4079.386185224721</c:v>
                </c:pt>
                <c:pt idx="2402">
                  <c:v>4080.1876675292151</c:v>
                </c:pt>
                <c:pt idx="2403">
                  <c:v>4080.9893240304664</c:v>
                </c:pt>
                <c:pt idx="2404">
                  <c:v>4084.1976920037123</c:v>
                </c:pt>
                <c:pt idx="2405">
                  <c:v>4085.0002194889821</c:v>
                </c:pt>
                <c:pt idx="2406">
                  <c:v>4085.8029211711255</c:v>
                </c:pt>
                <c:pt idx="2407">
                  <c:v>4086.6057970499969</c:v>
                </c:pt>
                <c:pt idx="2408">
                  <c:v>4089.0154698674742</c:v>
                </c:pt>
                <c:pt idx="2409">
                  <c:v>4089.819042533607</c:v>
                </c:pt>
                <c:pt idx="2410">
                  <c:v>4090.622789396497</c:v>
                </c:pt>
                <c:pt idx="2411">
                  <c:v>4091.4267104562314</c:v>
                </c:pt>
                <c:pt idx="2412">
                  <c:v>4092.2308057126938</c:v>
                </c:pt>
                <c:pt idx="2413">
                  <c:v>4094.6441366630024</c:v>
                </c:pt>
                <c:pt idx="2414">
                  <c:v>4095.4489287067263</c:v>
                </c:pt>
                <c:pt idx="2415">
                  <c:v>4096.2538949472073</c:v>
                </c:pt>
                <c:pt idx="2416">
                  <c:v>4097.0590353844746</c:v>
                </c:pt>
                <c:pt idx="2417">
                  <c:v>4097.8643500186154</c:v>
                </c:pt>
                <c:pt idx="2418">
                  <c:v>4101.0873505229829</c:v>
                </c:pt>
                <c:pt idx="2419">
                  <c:v>4101.8935361411131</c:v>
                </c:pt>
                <c:pt idx="2420">
                  <c:v>4102.6998959560005</c:v>
                </c:pt>
                <c:pt idx="2421">
                  <c:v>4103.5064299676742</c:v>
                </c:pt>
                <c:pt idx="2422">
                  <c:v>4106.7343079824932</c:v>
                </c:pt>
                <c:pt idx="2423">
                  <c:v>4107.5417129781854</c:v>
                </c:pt>
                <c:pt idx="2424">
                  <c:v>4108.349292170722</c:v>
                </c:pt>
                <c:pt idx="2425">
                  <c:v>4109.1570455599867</c:v>
                </c:pt>
                <c:pt idx="2426">
                  <c:v>4112.3898010852281</c:v>
                </c:pt>
                <c:pt idx="2427">
                  <c:v>4113.1984254584822</c:v>
                </c:pt>
                <c:pt idx="2428">
                  <c:v>4114.007224028639</c:v>
                </c:pt>
                <c:pt idx="2429">
                  <c:v>4114.8161967954948</c:v>
                </c:pt>
                <c:pt idx="2430">
                  <c:v>4117.2441602770123</c:v>
                </c:pt>
                <c:pt idx="2431">
                  <c:v>4118.0538298311294</c:v>
                </c:pt>
                <c:pt idx="2432">
                  <c:v>4118.8636735820037</c:v>
                </c:pt>
                <c:pt idx="2433">
                  <c:v>4119.6736915296933</c:v>
                </c:pt>
                <c:pt idx="2434">
                  <c:v>4120.4838836742274</c:v>
                </c:pt>
                <c:pt idx="2435">
                  <c:v>4122.915505288518</c:v>
                </c:pt>
                <c:pt idx="2436">
                  <c:v>4123.7263942201971</c:v>
                </c:pt>
                <c:pt idx="2437">
                  <c:v>4124.5374573487206</c:v>
                </c:pt>
                <c:pt idx="2438">
                  <c:v>4125.3486946740013</c:v>
                </c:pt>
                <c:pt idx="2439">
                  <c:v>4126.1601061960682</c:v>
                </c:pt>
                <c:pt idx="2440">
                  <c:v>4129.4074942525185</c:v>
                </c:pt>
                <c:pt idx="2441">
                  <c:v>4130.2197767585749</c:v>
                </c:pt>
                <c:pt idx="2442">
                  <c:v>4131.0322334615048</c:v>
                </c:pt>
                <c:pt idx="2443">
                  <c:v>4131.8448643611919</c:v>
                </c:pt>
                <c:pt idx="2444">
                  <c:v>4134.283802241087</c:v>
                </c:pt>
                <c:pt idx="2445">
                  <c:v>4135.0971299280063</c:v>
                </c:pt>
                <c:pt idx="2446">
                  <c:v>4135.9106318116828</c:v>
                </c:pt>
                <c:pt idx="2447">
                  <c:v>4136.7243078922329</c:v>
                </c:pt>
                <c:pt idx="2448">
                  <c:v>4137.538158169511</c:v>
                </c:pt>
                <c:pt idx="2449">
                  <c:v>4139.9807541822083</c:v>
                </c:pt>
                <c:pt idx="2450">
                  <c:v>4140.7953012467478</c:v>
                </c:pt>
                <c:pt idx="2451">
                  <c:v>4141.6100225080154</c:v>
                </c:pt>
                <c:pt idx="2452">
                  <c:v>4142.4249179660983</c:v>
                </c:pt>
                <c:pt idx="2453">
                  <c:v>4145.6862417665252</c:v>
                </c:pt>
                <c:pt idx="2454">
                  <c:v>4146.5020082085975</c:v>
                </c:pt>
                <c:pt idx="2455">
                  <c:v>4147.3179488475143</c:v>
                </c:pt>
                <c:pt idx="2456">
                  <c:v>4148.1340636832174</c:v>
                </c:pt>
                <c:pt idx="2457">
                  <c:v>4148.9503527156776</c:v>
                </c:pt>
                <c:pt idx="2458">
                  <c:v>4152.217250813701</c:v>
                </c:pt>
                <c:pt idx="2459">
                  <c:v>4153.0344108301797</c:v>
                </c:pt>
                <c:pt idx="2460">
                  <c:v>4153.851745043532</c:v>
                </c:pt>
                <c:pt idx="2461">
                  <c:v>4154.6692534535832</c:v>
                </c:pt>
                <c:pt idx="2462">
                  <c:v>4157.1228238646872</c:v>
                </c:pt>
                <c:pt idx="2463">
                  <c:v>4157.941029062029</c:v>
                </c:pt>
                <c:pt idx="2464">
                  <c:v>4158.7594084560988</c:v>
                </c:pt>
                <c:pt idx="2465">
                  <c:v>4159.5779620470421</c:v>
                </c:pt>
                <c:pt idx="2466">
                  <c:v>4160.3966898347135</c:v>
                </c:pt>
                <c:pt idx="2467">
                  <c:v>4162.8539183785906</c:v>
                </c:pt>
                <c:pt idx="2468">
                  <c:v>4163.6733429535234</c:v>
                </c:pt>
                <c:pt idx="2469">
                  <c:v>4164.4929417252133</c:v>
                </c:pt>
                <c:pt idx="2470">
                  <c:v>4165.3127146936895</c:v>
                </c:pt>
                <c:pt idx="2471">
                  <c:v>4166.1326618590101</c:v>
                </c:pt>
                <c:pt idx="2472">
                  <c:v>4168.5935485357186</c:v>
                </c:pt>
                <c:pt idx="2473">
                  <c:v>4169.4141924881842</c:v>
                </c:pt>
                <c:pt idx="2474">
                  <c:v>4170.2350106375234</c:v>
                </c:pt>
                <c:pt idx="2475">
                  <c:v>4171.0560029835906</c:v>
                </c:pt>
                <c:pt idx="2476">
                  <c:v>4171.8771695264732</c:v>
                </c:pt>
                <c:pt idx="2477">
                  <c:v>4174.3417143360421</c:v>
                </c:pt>
                <c:pt idx="2478">
                  <c:v>4177.6302128371899</c:v>
                </c:pt>
                <c:pt idx="2479">
                  <c:v>4182.5681864930375</c:v>
                </c:pt>
                <c:pt idx="2480">
                  <c:v>4183.3917917911022</c:v>
                </c:pt>
                <c:pt idx="2481">
                  <c:v>4187.5124312336266</c:v>
                </c:pt>
                <c:pt idx="2482">
                  <c:v>4200.7277425119828</c:v>
                </c:pt>
                <c:pt idx="2483">
                  <c:v>4203.2105779854755</c:v>
                </c:pt>
                <c:pt idx="2484">
                  <c:v>4204.0385382036329</c:v>
                </c:pt>
                <c:pt idx="2485">
                  <c:v>4204.8666726184892</c:v>
                </c:pt>
                <c:pt idx="2486">
                  <c:v>4205.6949812302191</c:v>
                </c:pt>
                <c:pt idx="2487">
                  <c:v>4206.5234640387062</c:v>
                </c:pt>
                <c:pt idx="2488">
                  <c:v>4209.0099576450011</c:v>
                </c:pt>
                <c:pt idx="2489">
                  <c:v>4209.8391372406913</c:v>
                </c:pt>
                <c:pt idx="2490">
                  <c:v>4210.668491033226</c:v>
                </c:pt>
                <c:pt idx="2491">
                  <c:v>4211.4980190224887</c:v>
                </c:pt>
                <c:pt idx="2492">
                  <c:v>4212.327721208625</c:v>
                </c:pt>
                <c:pt idx="2493">
                  <c:v>4215.6482719210035</c:v>
                </c:pt>
                <c:pt idx="2494">
                  <c:v>4216.4788450911292</c:v>
                </c:pt>
                <c:pt idx="2495">
                  <c:v>4217.309592458012</c:v>
                </c:pt>
                <c:pt idx="2496">
                  <c:v>4218.1405140216812</c:v>
                </c:pt>
                <c:pt idx="2497">
                  <c:v>4220.6343238936388</c:v>
                </c:pt>
                <c:pt idx="2498">
                  <c:v>4221.4659422445111</c:v>
                </c:pt>
                <c:pt idx="2499">
                  <c:v>4222.2977347921696</c:v>
                </c:pt>
                <c:pt idx="2500">
                  <c:v>4223.1297015367309</c:v>
                </c:pt>
                <c:pt idx="2501">
                  <c:v>4223.961842477991</c:v>
                </c:pt>
                <c:pt idx="2502">
                  <c:v>4227.2921482112142</c:v>
                </c:pt>
                <c:pt idx="2503">
                  <c:v>4228.1251601364929</c:v>
                </c:pt>
                <c:pt idx="2504">
                  <c:v>4228.9583462586452</c:v>
                </c:pt>
                <c:pt idx="2505">
                  <c:v>4229.7917065775255</c:v>
                </c:pt>
                <c:pt idx="2506">
                  <c:v>4232.2928327150003</c:v>
                </c:pt>
                <c:pt idx="2507">
                  <c:v>4233.1268898210838</c:v>
                </c:pt>
                <c:pt idx="2508">
                  <c:v>4233.9611211240117</c:v>
                </c:pt>
                <c:pt idx="2509">
                  <c:v>4234.7955266236968</c:v>
                </c:pt>
                <c:pt idx="2510">
                  <c:v>4235.6301063202263</c:v>
                </c:pt>
                <c:pt idx="2511">
                  <c:v>4238.1348905905033</c:v>
                </c:pt>
                <c:pt idx="2512">
                  <c:v>4238.970167074207</c:v>
                </c:pt>
                <c:pt idx="2513">
                  <c:v>4239.805617754726</c:v>
                </c:pt>
                <c:pt idx="2514">
                  <c:v>4240.6412426320021</c:v>
                </c:pt>
                <c:pt idx="2515">
                  <c:v>4241.4770417060936</c:v>
                </c:pt>
                <c:pt idx="2516">
                  <c:v>4243.985484109231</c:v>
                </c:pt>
                <c:pt idx="2517">
                  <c:v>4245.6586500285775</c:v>
                </c:pt>
                <c:pt idx="2518">
                  <c:v>4246.495494283532</c:v>
                </c:pt>
                <c:pt idx="2519">
                  <c:v>4247.3325127351854</c:v>
                </c:pt>
                <c:pt idx="2520">
                  <c:v>4249.844613271096</c:v>
                </c:pt>
                <c:pt idx="2521">
                  <c:v>4250.6823285100108</c:v>
                </c:pt>
                <c:pt idx="2522">
                  <c:v>4251.5202179457119</c:v>
                </c:pt>
                <c:pt idx="2523">
                  <c:v>4252.3582815782283</c:v>
                </c:pt>
                <c:pt idx="2524">
                  <c:v>4253.1965194075019</c:v>
                </c:pt>
                <c:pt idx="2525">
                  <c:v>4255.7122780762147</c:v>
                </c:pt>
                <c:pt idx="2526">
                  <c:v>4256.5512126926915</c:v>
                </c:pt>
                <c:pt idx="2527">
                  <c:v>4257.3903215060127</c:v>
                </c:pt>
                <c:pt idx="2528">
                  <c:v>4258.2296045160911</c:v>
                </c:pt>
                <c:pt idx="2529">
                  <c:v>4261.5884785245289</c:v>
                </c:pt>
                <c:pt idx="2530">
                  <c:v>4262.4286325185967</c:v>
                </c:pt>
                <c:pt idx="2531">
                  <c:v>4269.9978573215194</c:v>
                </c:pt>
                <c:pt idx="2532">
                  <c:v>4270.8397532835952</c:v>
                </c:pt>
                <c:pt idx="2533">
                  <c:v>4274.2090791000228</c:v>
                </c:pt>
                <c:pt idx="2534">
                  <c:v>4275.051846046088</c:v>
                </c:pt>
                <c:pt idx="2535">
                  <c:v>4275.8947871890268</c:v>
                </c:pt>
                <c:pt idx="2536">
                  <c:v>4276.7379025287228</c:v>
                </c:pt>
                <c:pt idx="2537">
                  <c:v>4279.2682937286154</c:v>
                </c:pt>
                <c:pt idx="2538">
                  <c:v>4280.1121058554854</c:v>
                </c:pt>
                <c:pt idx="2539">
                  <c:v>4280.956092179229</c:v>
                </c:pt>
                <c:pt idx="2540">
                  <c:v>4281.8002526997006</c:v>
                </c:pt>
                <c:pt idx="2541">
                  <c:v>4282.6445874170167</c:v>
                </c:pt>
                <c:pt idx="2542">
                  <c:v>4286.8688739555364</c:v>
                </c:pt>
                <c:pt idx="2543">
                  <c:v>4287.7142538535991</c:v>
                </c:pt>
                <c:pt idx="2544">
                  <c:v>4288.5598079484771</c:v>
                </c:pt>
                <c:pt idx="2545">
                  <c:v>4291.0975154140324</c:v>
                </c:pt>
                <c:pt idx="2546">
                  <c:v>4291.9437662961136</c:v>
                </c:pt>
                <c:pt idx="2547">
                  <c:v>4292.7901913749811</c:v>
                </c:pt>
                <c:pt idx="2548">
                  <c:v>4293.6367906507221</c:v>
                </c:pt>
                <c:pt idx="2549">
                  <c:v>4294.4835641231912</c:v>
                </c:pt>
                <c:pt idx="2550">
                  <c:v>4297.0249297214905</c:v>
                </c:pt>
                <c:pt idx="2551">
                  <c:v>4297.872399981221</c:v>
                </c:pt>
                <c:pt idx="2552">
                  <c:v>4298.7200444377086</c:v>
                </c:pt>
                <c:pt idx="2553">
                  <c:v>4299.5678630909824</c:v>
                </c:pt>
                <c:pt idx="2554">
                  <c:v>4300.4158559411007</c:v>
                </c:pt>
                <c:pt idx="2555">
                  <c:v>4302.9608796722023</c:v>
                </c:pt>
                <c:pt idx="2556">
                  <c:v>4303.8095693094656</c:v>
                </c:pt>
                <c:pt idx="2557">
                  <c:v>4304.6584331436025</c:v>
                </c:pt>
                <c:pt idx="2558">
                  <c:v>4305.5074711744965</c:v>
                </c:pt>
                <c:pt idx="2559">
                  <c:v>4306.3566834022349</c:v>
                </c:pt>
                <c:pt idx="2560">
                  <c:v>4308.9053652661096</c:v>
                </c:pt>
                <c:pt idx="2561">
                  <c:v>4309.755274280993</c:v>
                </c:pt>
                <c:pt idx="2562">
                  <c:v>4310.6053574927209</c:v>
                </c:pt>
                <c:pt idx="2563">
                  <c:v>4311.455614901206</c:v>
                </c:pt>
                <c:pt idx="2564">
                  <c:v>4312.3060465064773</c:v>
                </c:pt>
                <c:pt idx="2565">
                  <c:v>4314.8583865032415</c:v>
                </c:pt>
                <c:pt idx="2566">
                  <c:v>4315.709514895716</c:v>
                </c:pt>
                <c:pt idx="2567">
                  <c:v>4316.5608174849767</c:v>
                </c:pt>
                <c:pt idx="2568">
                  <c:v>4317.412294271111</c:v>
                </c:pt>
                <c:pt idx="2569">
                  <c:v>4318.2639452540025</c:v>
                </c:pt>
                <c:pt idx="2570">
                  <c:v>4320.8199433834816</c:v>
                </c:pt>
                <c:pt idx="2571">
                  <c:v>4321.6722911536344</c:v>
                </c:pt>
                <c:pt idx="2572">
                  <c:v>4322.5248131205153</c:v>
                </c:pt>
                <c:pt idx="2573">
                  <c:v>4323.3775092841825</c:v>
                </c:pt>
                <c:pt idx="2574">
                  <c:v>4324.2303796447231</c:v>
                </c:pt>
                <c:pt idx="2575">
                  <c:v>4326.7900359070045</c:v>
                </c:pt>
                <c:pt idx="2576">
                  <c:v>4327.6436030546902</c:v>
                </c:pt>
                <c:pt idx="2577">
                  <c:v>4328.4973443992203</c:v>
                </c:pt>
                <c:pt idx="2578">
                  <c:v>4329.3512599404785</c:v>
                </c:pt>
                <c:pt idx="2579">
                  <c:v>4330.2053496786393</c:v>
                </c:pt>
                <c:pt idx="2580">
                  <c:v>4332.7686640737229</c:v>
                </c:pt>
                <c:pt idx="2581">
                  <c:v>4333.6234505989996</c:v>
                </c:pt>
                <c:pt idx="2582">
                  <c:v>4334.4784113211208</c:v>
                </c:pt>
                <c:pt idx="2583">
                  <c:v>4335.3335462399991</c:v>
                </c:pt>
                <c:pt idx="2584">
                  <c:v>4336.1888553556928</c:v>
                </c:pt>
                <c:pt idx="2585">
                  <c:v>4338.7558278836368</c:v>
                </c:pt>
                <c:pt idx="2586">
                  <c:v>4339.6118337865046</c:v>
                </c:pt>
                <c:pt idx="2587">
                  <c:v>4340.4680138861877</c:v>
                </c:pt>
                <c:pt idx="2588">
                  <c:v>4341.3243681827153</c:v>
                </c:pt>
                <c:pt idx="2589">
                  <c:v>4342.180896676</c:v>
                </c:pt>
                <c:pt idx="2590">
                  <c:v>4344.751527336688</c:v>
                </c:pt>
                <c:pt idx="2591">
                  <c:v>4345.6087526172341</c:v>
                </c:pt>
                <c:pt idx="2592">
                  <c:v>4346.4661520945083</c:v>
                </c:pt>
                <c:pt idx="2593">
                  <c:v>4347.3237257685687</c:v>
                </c:pt>
                <c:pt idx="2594">
                  <c:v>4348.1814736395027</c:v>
                </c:pt>
                <c:pt idx="2595">
                  <c:v>4350.7557624329929</c:v>
                </c:pt>
                <c:pt idx="2596">
                  <c:v>4351.6142070910719</c:v>
                </c:pt>
                <c:pt idx="2597">
                  <c:v>4352.4728259460244</c:v>
                </c:pt>
                <c:pt idx="2598">
                  <c:v>4353.3316189977049</c:v>
                </c:pt>
                <c:pt idx="2599">
                  <c:v>4354.1905862462299</c:v>
                </c:pt>
                <c:pt idx="2600">
                  <c:v>4356.7685331725224</c:v>
                </c:pt>
                <c:pt idx="2601">
                  <c:v>4357.6281972081924</c:v>
                </c:pt>
                <c:pt idx="2602">
                  <c:v>4358.488035440736</c:v>
                </c:pt>
                <c:pt idx="2603">
                  <c:v>4359.3480478700076</c:v>
                </c:pt>
                <c:pt idx="2604">
                  <c:v>4360.2082344960945</c:v>
                </c:pt>
                <c:pt idx="2605">
                  <c:v>4362.7898395552475</c:v>
                </c:pt>
                <c:pt idx="2606">
                  <c:v>4363.6507229685085</c:v>
                </c:pt>
                <c:pt idx="2607">
                  <c:v>4364.5117805785849</c:v>
                </c:pt>
                <c:pt idx="2608">
                  <c:v>4365.3730123855348</c:v>
                </c:pt>
                <c:pt idx="2609">
                  <c:v>4366.2344183892128</c:v>
                </c:pt>
                <c:pt idx="2610">
                  <c:v>4368.8196815810807</c:v>
                </c:pt>
                <c:pt idx="2611">
                  <c:v>4369.68178437202</c:v>
                </c:pt>
                <c:pt idx="2612">
                  <c:v>4370.5440613597166</c:v>
                </c:pt>
                <c:pt idx="2613">
                  <c:v>4371.4065125441703</c:v>
                </c:pt>
                <c:pt idx="2614">
                  <c:v>4372.2691379255266</c:v>
                </c:pt>
                <c:pt idx="2615">
                  <c:v>4373.1319375035819</c:v>
                </c:pt>
                <c:pt idx="2616">
                  <c:v>4373.9949112785398</c:v>
                </c:pt>
                <c:pt idx="2617">
                  <c:v>4374.8580592501967</c:v>
                </c:pt>
                <c:pt idx="2618">
                  <c:v>4375.7213814186689</c:v>
                </c:pt>
                <c:pt idx="2619">
                  <c:v>4376.5848777840147</c:v>
                </c:pt>
                <c:pt idx="2620">
                  <c:v>4377.4485483460885</c:v>
                </c:pt>
                <c:pt idx="2621">
                  <c:v>4378.3123931050359</c:v>
                </c:pt>
                <c:pt idx="2622">
                  <c:v>4379.1764120607113</c:v>
                </c:pt>
                <c:pt idx="2623">
                  <c:v>4380.040605213173</c:v>
                </c:pt>
                <c:pt idx="2624">
                  <c:v>4380.9049725625082</c:v>
                </c:pt>
                <c:pt idx="2625">
                  <c:v>4381.7695141086006</c:v>
                </c:pt>
                <c:pt idx="2626">
                  <c:v>4382.6342298515374</c:v>
                </c:pt>
                <c:pt idx="2627">
                  <c:v>4383.4991197912022</c:v>
                </c:pt>
                <c:pt idx="2628">
                  <c:v>4384.3641839276825</c:v>
                </c:pt>
                <c:pt idx="2629">
                  <c:v>4385.2294222610071</c:v>
                </c:pt>
                <c:pt idx="2630">
                  <c:v>4386.0948347910889</c:v>
                </c:pt>
                <c:pt idx="2631">
                  <c:v>4386.9604215180443</c:v>
                </c:pt>
                <c:pt idx="2632">
                  <c:v>4387.8261824416986</c:v>
                </c:pt>
                <c:pt idx="2633">
                  <c:v>4388.6921175621974</c:v>
                </c:pt>
                <c:pt idx="2634">
                  <c:v>4389.5582268795115</c:v>
                </c:pt>
                <c:pt idx="2635">
                  <c:v>4390.4245103936119</c:v>
                </c:pt>
                <c:pt idx="2636">
                  <c:v>4391.2909681044694</c:v>
                </c:pt>
                <c:pt idx="2637">
                  <c:v>4392.1576000122004</c:v>
                </c:pt>
                <c:pt idx="2638">
                  <c:v>4393.0244061166886</c:v>
                </c:pt>
                <c:pt idx="2639">
                  <c:v>4393.8913864180213</c:v>
                </c:pt>
                <c:pt idx="2640">
                  <c:v>4394.7585409161111</c:v>
                </c:pt>
                <c:pt idx="2641">
                  <c:v>4395.6258696109871</c:v>
                </c:pt>
                <c:pt idx="2642">
                  <c:v>4396.4933725027076</c:v>
                </c:pt>
                <c:pt idx="2643">
                  <c:v>4397.3610495911853</c:v>
                </c:pt>
                <c:pt idx="2644">
                  <c:v>4398.2289008765365</c:v>
                </c:pt>
                <c:pt idx="2645">
                  <c:v>4399.0969263586157</c:v>
                </c:pt>
                <c:pt idx="2646">
                  <c:v>4399.9651260374812</c:v>
                </c:pt>
                <c:pt idx="2647">
                  <c:v>4400.8334999132203</c:v>
                </c:pt>
                <c:pt idx="2648">
                  <c:v>4401.7020479856874</c:v>
                </c:pt>
                <c:pt idx="2649">
                  <c:v>4402.570770255028</c:v>
                </c:pt>
                <c:pt idx="2650">
                  <c:v>4403.4396667210967</c:v>
                </c:pt>
                <c:pt idx="2651">
                  <c:v>4404.3087373839808</c:v>
                </c:pt>
                <c:pt idx="2652">
                  <c:v>4405.1779822437093</c:v>
                </c:pt>
                <c:pt idx="2653">
                  <c:v>4406.0474013001949</c:v>
                </c:pt>
                <c:pt idx="2654">
                  <c:v>4406.916994553525</c:v>
                </c:pt>
                <c:pt idx="2655">
                  <c:v>4407.7867620036122</c:v>
                </c:pt>
                <c:pt idx="2656">
                  <c:v>4408.6567036504857</c:v>
                </c:pt>
                <c:pt idx="2657">
                  <c:v>4409.5268194942328</c:v>
                </c:pt>
                <c:pt idx="2658">
                  <c:v>4410.3971095347079</c:v>
                </c:pt>
                <c:pt idx="2659">
                  <c:v>4411.2675737720274</c:v>
                </c:pt>
                <c:pt idx="2660">
                  <c:v>4412.1382122061041</c:v>
                </c:pt>
                <c:pt idx="2661">
                  <c:v>4413.0090248369961</c:v>
                </c:pt>
                <c:pt idx="2662">
                  <c:v>4413.8800116647326</c:v>
                </c:pt>
                <c:pt idx="2663">
                  <c:v>4414.7511726891971</c:v>
                </c:pt>
                <c:pt idx="2664">
                  <c:v>4415.622507910477</c:v>
                </c:pt>
                <c:pt idx="2665">
                  <c:v>4416.4940173286013</c:v>
                </c:pt>
                <c:pt idx="2666">
                  <c:v>4417.3657009434828</c:v>
                </c:pt>
                <c:pt idx="2667">
                  <c:v>4418.2375587552378</c:v>
                </c:pt>
                <c:pt idx="2668">
                  <c:v>4419.1095907636918</c:v>
                </c:pt>
                <c:pt idx="2669">
                  <c:v>4419.9817969689902</c:v>
                </c:pt>
                <c:pt idx="2670">
                  <c:v>4420.854177371104</c:v>
                </c:pt>
                <c:pt idx="2671">
                  <c:v>4421.726731970004</c:v>
                </c:pt>
                <c:pt idx="2672">
                  <c:v>4422.5994607657194</c:v>
                </c:pt>
                <c:pt idx="2673">
                  <c:v>4423.4723637581919</c:v>
                </c:pt>
                <c:pt idx="2674">
                  <c:v>4424.3454409474798</c:v>
                </c:pt>
                <c:pt idx="2675">
                  <c:v>4425.2186923336121</c:v>
                </c:pt>
                <c:pt idx="2676">
                  <c:v>4426.0921179165016</c:v>
                </c:pt>
                <c:pt idx="2677">
                  <c:v>4426.9657176962355</c:v>
                </c:pt>
                <c:pt idx="2678">
                  <c:v>4427.8394916726975</c:v>
                </c:pt>
                <c:pt idx="2679">
                  <c:v>4428.7134398459748</c:v>
                </c:pt>
                <c:pt idx="2680">
                  <c:v>4429.5875622161257</c:v>
                </c:pt>
                <c:pt idx="2681">
                  <c:v>4430.4618587830046</c:v>
                </c:pt>
                <c:pt idx="2682">
                  <c:v>4431.3363295467279</c:v>
                </c:pt>
                <c:pt idx="2683">
                  <c:v>4432.2109745072084</c:v>
                </c:pt>
                <c:pt idx="2684">
                  <c:v>4433.0857936644752</c:v>
                </c:pt>
                <c:pt idx="2685">
                  <c:v>4433.9607870186155</c:v>
                </c:pt>
                <c:pt idx="2686">
                  <c:v>4434.835954569513</c:v>
                </c:pt>
                <c:pt idx="2687">
                  <c:v>4435.7112963172258</c:v>
                </c:pt>
                <c:pt idx="2688">
                  <c:v>4436.5868122617248</c:v>
                </c:pt>
                <c:pt idx="2689">
                  <c:v>4437.462502402981</c:v>
                </c:pt>
                <c:pt idx="2690">
                  <c:v>4438.3383667411108</c:v>
                </c:pt>
                <c:pt idx="2691">
                  <c:v>4439.2144052759977</c:v>
                </c:pt>
                <c:pt idx="2692">
                  <c:v>4440.0906180076709</c:v>
                </c:pt>
                <c:pt idx="2693">
                  <c:v>4440.9670049362176</c:v>
                </c:pt>
                <c:pt idx="2694">
                  <c:v>4441.8435660614923</c:v>
                </c:pt>
                <c:pt idx="2695">
                  <c:v>4442.7203013836406</c:v>
                </c:pt>
                <c:pt idx="2696">
                  <c:v>4443.597210902517</c:v>
                </c:pt>
                <c:pt idx="2697">
                  <c:v>4444.4742946181796</c:v>
                </c:pt>
                <c:pt idx="2698">
                  <c:v>4445.3515525307157</c:v>
                </c:pt>
                <c:pt idx="2699">
                  <c:v>4446.2289846399799</c:v>
                </c:pt>
                <c:pt idx="2700">
                  <c:v>4447.1065909461176</c:v>
                </c:pt>
                <c:pt idx="2701">
                  <c:v>4447.9843714490125</c:v>
                </c:pt>
                <c:pt idx="2702">
                  <c:v>4448.8623261486937</c:v>
                </c:pt>
                <c:pt idx="2703">
                  <c:v>4449.7404550452193</c:v>
                </c:pt>
                <c:pt idx="2704">
                  <c:v>4450.618758138502</c:v>
                </c:pt>
                <c:pt idx="2705">
                  <c:v>4451.4972354286292</c:v>
                </c:pt>
                <c:pt idx="2706">
                  <c:v>4452.3758869155135</c:v>
                </c:pt>
                <c:pt idx="2707">
                  <c:v>4453.2547125991841</c:v>
                </c:pt>
                <c:pt idx="2708">
                  <c:v>4454.1337124797283</c:v>
                </c:pt>
                <c:pt idx="2709">
                  <c:v>4455.0128865570005</c:v>
                </c:pt>
                <c:pt idx="2710">
                  <c:v>4455.8922348311462</c:v>
                </c:pt>
                <c:pt idx="2711">
                  <c:v>4456.77175730202</c:v>
                </c:pt>
                <c:pt idx="2712">
                  <c:v>4457.65145396968</c:v>
                </c:pt>
                <c:pt idx="2713">
                  <c:v>4458.5313248342136</c:v>
                </c:pt>
                <c:pt idx="2714">
                  <c:v>4459.4113698955043</c:v>
                </c:pt>
                <c:pt idx="2715">
                  <c:v>4460.2915891536395</c:v>
                </c:pt>
                <c:pt idx="2716">
                  <c:v>4461.1719826085027</c:v>
                </c:pt>
                <c:pt idx="2717">
                  <c:v>4462.0525502601813</c:v>
                </c:pt>
                <c:pt idx="2718">
                  <c:v>4462.9332921087334</c:v>
                </c:pt>
                <c:pt idx="2719">
                  <c:v>4463.8142081540136</c:v>
                </c:pt>
                <c:pt idx="2720">
                  <c:v>4464.69529839608</c:v>
                </c:pt>
                <c:pt idx="2721">
                  <c:v>4465.57656283502</c:v>
                </c:pt>
                <c:pt idx="2722">
                  <c:v>4466.458001470688</c:v>
                </c:pt>
                <c:pt idx="2723">
                  <c:v>4467.3396143032296</c:v>
                </c:pt>
                <c:pt idx="2724">
                  <c:v>4468.2214013324992</c:v>
                </c:pt>
                <c:pt idx="2725">
                  <c:v>4469.1033625585842</c:v>
                </c:pt>
                <c:pt idx="2726">
                  <c:v>4469.9854979815136</c:v>
                </c:pt>
                <c:pt idx="2727">
                  <c:v>4470.8678076012002</c:v>
                </c:pt>
                <c:pt idx="2728">
                  <c:v>4471.7502914177312</c:v>
                </c:pt>
                <c:pt idx="2729">
                  <c:v>4472.6329494310194</c:v>
                </c:pt>
                <c:pt idx="2730">
                  <c:v>4473.5157816410938</c:v>
                </c:pt>
                <c:pt idx="2731">
                  <c:v>4474.3987880480126</c:v>
                </c:pt>
                <c:pt idx="2732">
                  <c:v>4475.2819686516887</c:v>
                </c:pt>
                <c:pt idx="2733">
                  <c:v>4476.1653234522382</c:v>
                </c:pt>
                <c:pt idx="2734">
                  <c:v>4477.0488524495158</c:v>
                </c:pt>
                <c:pt idx="2735">
                  <c:v>4477.9325556435797</c:v>
                </c:pt>
                <c:pt idx="2736">
                  <c:v>4478.8164330345171</c:v>
                </c:pt>
                <c:pt idx="2737">
                  <c:v>4479.7004846222117</c:v>
                </c:pt>
                <c:pt idx="2738">
                  <c:v>4480.5847104067216</c:v>
                </c:pt>
                <c:pt idx="2739">
                  <c:v>4481.4691103880177</c:v>
                </c:pt>
                <c:pt idx="2740">
                  <c:v>4482.3536845661001</c:v>
                </c:pt>
                <c:pt idx="2741">
                  <c:v>4483.238432941027</c:v>
                </c:pt>
                <c:pt idx="2742">
                  <c:v>4484.123355512711</c:v>
                </c:pt>
                <c:pt idx="2743">
                  <c:v>4485.0084522811812</c:v>
                </c:pt>
                <c:pt idx="2744">
                  <c:v>4485.893723246525</c:v>
                </c:pt>
                <c:pt idx="2745">
                  <c:v>4486.7791684085969</c:v>
                </c:pt>
                <c:pt idx="2746">
                  <c:v>4487.6647877675132</c:v>
                </c:pt>
                <c:pt idx="2747">
                  <c:v>4488.5505813232157</c:v>
                </c:pt>
                <c:pt idx="2748">
                  <c:v>4489.4365490756754</c:v>
                </c:pt>
                <c:pt idx="2749">
                  <c:v>4490.3226910250087</c:v>
                </c:pt>
                <c:pt idx="2750">
                  <c:v>4491.2090071710991</c:v>
                </c:pt>
                <c:pt idx="2751">
                  <c:v>4492.0954975140339</c:v>
                </c:pt>
                <c:pt idx="2752">
                  <c:v>4492.9821620536968</c:v>
                </c:pt>
                <c:pt idx="2753">
                  <c:v>4493.8690007901751</c:v>
                </c:pt>
                <c:pt idx="2754">
                  <c:v>4494.7560137235268</c:v>
                </c:pt>
                <c:pt idx="2755">
                  <c:v>4495.6432008536067</c:v>
                </c:pt>
                <c:pt idx="2756">
                  <c:v>4496.530562180531</c:v>
                </c:pt>
                <c:pt idx="2757">
                  <c:v>4497.4180977042124</c:v>
                </c:pt>
                <c:pt idx="2758">
                  <c:v>4498.3058074246801</c:v>
                </c:pt>
                <c:pt idx="2759">
                  <c:v>4499.1936913420213</c:v>
                </c:pt>
                <c:pt idx="2760">
                  <c:v>4500.0817494560906</c:v>
                </c:pt>
                <c:pt idx="2761">
                  <c:v>4500.9699817670335</c:v>
                </c:pt>
                <c:pt idx="2762">
                  <c:v>4501.8583882747043</c:v>
                </c:pt>
                <c:pt idx="2763">
                  <c:v>4502.7469689791906</c:v>
                </c:pt>
                <c:pt idx="2764">
                  <c:v>4503.6357238805213</c:v>
                </c:pt>
                <c:pt idx="2765">
                  <c:v>4504.5246529786091</c:v>
                </c:pt>
                <c:pt idx="2766">
                  <c:v>4505.4137562735414</c:v>
                </c:pt>
                <c:pt idx="2767">
                  <c:v>4506.3030337652017</c:v>
                </c:pt>
                <c:pt idx="2768">
                  <c:v>4507.1924854536774</c:v>
                </c:pt>
                <c:pt idx="2769">
                  <c:v>4508.0821113390266</c:v>
                </c:pt>
                <c:pt idx="2770">
                  <c:v>4508.9719114211039</c:v>
                </c:pt>
                <c:pt idx="2771">
                  <c:v>4509.8618856999674</c:v>
                </c:pt>
                <c:pt idx="2772">
                  <c:v>4510.7520341757045</c:v>
                </c:pt>
                <c:pt idx="2773">
                  <c:v>4511.6423568481987</c:v>
                </c:pt>
                <c:pt idx="2774">
                  <c:v>4512.5328537175374</c:v>
                </c:pt>
                <c:pt idx="2775">
                  <c:v>4513.4235247836041</c:v>
                </c:pt>
                <c:pt idx="2776">
                  <c:v>4514.3143700464861</c:v>
                </c:pt>
                <c:pt idx="2777">
                  <c:v>4515.2053895062127</c:v>
                </c:pt>
                <c:pt idx="2778">
                  <c:v>4516.0965831626963</c:v>
                </c:pt>
                <c:pt idx="2779">
                  <c:v>4516.9879510160245</c:v>
                </c:pt>
                <c:pt idx="2780">
                  <c:v>4517.8794930661097</c:v>
                </c:pt>
                <c:pt idx="2781">
                  <c:v>4518.7712093129812</c:v>
                </c:pt>
                <c:pt idx="2782">
                  <c:v>4519.6630997567263</c:v>
                </c:pt>
                <c:pt idx="2783">
                  <c:v>4520.5551643971994</c:v>
                </c:pt>
                <c:pt idx="2784">
                  <c:v>4521.447403234517</c:v>
                </c:pt>
                <c:pt idx="2785">
                  <c:v>4522.3398162686208</c:v>
                </c:pt>
                <c:pt idx="2786">
                  <c:v>4523.2324034994817</c:v>
                </c:pt>
                <c:pt idx="2787">
                  <c:v>4524.1251649272162</c:v>
                </c:pt>
                <c:pt idx="2788">
                  <c:v>4525.0181005517079</c:v>
                </c:pt>
                <c:pt idx="2789">
                  <c:v>4525.911210373044</c:v>
                </c:pt>
                <c:pt idx="2790">
                  <c:v>4526.8044943911082</c:v>
                </c:pt>
                <c:pt idx="2791">
                  <c:v>4527.6979526059877</c:v>
                </c:pt>
                <c:pt idx="2792">
                  <c:v>4528.5915850177116</c:v>
                </c:pt>
                <c:pt idx="2793">
                  <c:v>4529.4853916261927</c:v>
                </c:pt>
                <c:pt idx="2794">
                  <c:v>4530.3793724315474</c:v>
                </c:pt>
                <c:pt idx="2795">
                  <c:v>4531.273527433601</c:v>
                </c:pt>
                <c:pt idx="2796">
                  <c:v>4532.167856632499</c:v>
                </c:pt>
                <c:pt idx="2797">
                  <c:v>4533.0623600282124</c:v>
                </c:pt>
                <c:pt idx="2798">
                  <c:v>4533.9570376207121</c:v>
                </c:pt>
                <c:pt idx="2799">
                  <c:v>4534.8518894099689</c:v>
                </c:pt>
                <c:pt idx="2800">
                  <c:v>4535.7469153961283</c:v>
                </c:pt>
                <c:pt idx="2801">
                  <c:v>4536.6421155789867</c:v>
                </c:pt>
                <c:pt idx="2802">
                  <c:v>4537.5374899587187</c:v>
                </c:pt>
                <c:pt idx="2803">
                  <c:v>4538.4330385352077</c:v>
                </c:pt>
                <c:pt idx="2804">
                  <c:v>4539.3287613084831</c:v>
                </c:pt>
                <c:pt idx="2805">
                  <c:v>4540.2246582786029</c:v>
                </c:pt>
                <c:pt idx="2806">
                  <c:v>4541.1207294454798</c:v>
                </c:pt>
                <c:pt idx="2807">
                  <c:v>4542.0169748092303</c:v>
                </c:pt>
                <c:pt idx="2808">
                  <c:v>4542.9133943697088</c:v>
                </c:pt>
                <c:pt idx="2809">
                  <c:v>4543.8099881269736</c:v>
                </c:pt>
                <c:pt idx="2810">
                  <c:v>4544.706756081112</c:v>
                </c:pt>
                <c:pt idx="2811">
                  <c:v>4545.6036982320074</c:v>
                </c:pt>
                <c:pt idx="2812">
                  <c:v>4546.5008145797183</c:v>
                </c:pt>
                <c:pt idx="2813">
                  <c:v>4547.3981051242154</c:v>
                </c:pt>
                <c:pt idx="2814">
                  <c:v>4548.2955698654987</c:v>
                </c:pt>
                <c:pt idx="2815">
                  <c:v>4549.1932088036265</c:v>
                </c:pt>
                <c:pt idx="2816">
                  <c:v>4550.0910219385114</c:v>
                </c:pt>
                <c:pt idx="2817">
                  <c:v>4550.9890092702408</c:v>
                </c:pt>
                <c:pt idx="2818">
                  <c:v>4551.8871707986982</c:v>
                </c:pt>
                <c:pt idx="2819">
                  <c:v>4552.7855065240001</c:v>
                </c:pt>
                <c:pt idx="2820">
                  <c:v>4553.6840164461173</c:v>
                </c:pt>
                <c:pt idx="2821">
                  <c:v>4554.5827005649917</c:v>
                </c:pt>
                <c:pt idx="2822">
                  <c:v>4555.4815588806814</c:v>
                </c:pt>
                <c:pt idx="2823">
                  <c:v>4556.3805913932156</c:v>
                </c:pt>
                <c:pt idx="2824">
                  <c:v>4557.2797981024778</c:v>
                </c:pt>
                <c:pt idx="2825">
                  <c:v>4558.1791790086136</c:v>
                </c:pt>
                <c:pt idx="2826">
                  <c:v>4559.0787341115065</c:v>
                </c:pt>
                <c:pt idx="2827">
                  <c:v>4559.9784634111857</c:v>
                </c:pt>
                <c:pt idx="2828">
                  <c:v>4560.8783669077093</c:v>
                </c:pt>
                <c:pt idx="2829">
                  <c:v>4561.77844460099</c:v>
                </c:pt>
                <c:pt idx="2830">
                  <c:v>4562.6786964911153</c:v>
                </c:pt>
                <c:pt idx="2831">
                  <c:v>4563.5791225779976</c:v>
                </c:pt>
                <c:pt idx="2832">
                  <c:v>4564.4797228616953</c:v>
                </c:pt>
                <c:pt idx="2833">
                  <c:v>4565.3804973422084</c:v>
                </c:pt>
                <c:pt idx="2834">
                  <c:v>4566.2814460195077</c:v>
                </c:pt>
                <c:pt idx="2835">
                  <c:v>4567.1825688936224</c:v>
                </c:pt>
                <c:pt idx="2836">
                  <c:v>4568.0838659644942</c:v>
                </c:pt>
                <c:pt idx="2837">
                  <c:v>4568.9853372321813</c:v>
                </c:pt>
                <c:pt idx="2838">
                  <c:v>4569.8869826967129</c:v>
                </c:pt>
                <c:pt idx="2839">
                  <c:v>4570.7888023580017</c:v>
                </c:pt>
                <c:pt idx="2840">
                  <c:v>4571.6907962161349</c:v>
                </c:pt>
                <c:pt idx="2841">
                  <c:v>4572.5929642709962</c:v>
                </c:pt>
                <c:pt idx="2842">
                  <c:v>4573.4953065226728</c:v>
                </c:pt>
                <c:pt idx="2843">
                  <c:v>4574.3978229712229</c:v>
                </c:pt>
                <c:pt idx="2844">
                  <c:v>4575.3005136165011</c:v>
                </c:pt>
                <c:pt idx="2845">
                  <c:v>4576.2033784586238</c:v>
                </c:pt>
                <c:pt idx="2846">
                  <c:v>4577.1064174975036</c:v>
                </c:pt>
                <c:pt idx="2847">
                  <c:v>4578.0096307331987</c:v>
                </c:pt>
                <c:pt idx="2848">
                  <c:v>4578.9130181657383</c:v>
                </c:pt>
                <c:pt idx="2849">
                  <c:v>4579.816579795006</c:v>
                </c:pt>
                <c:pt idx="2850">
                  <c:v>4580.720315621089</c:v>
                </c:pt>
                <c:pt idx="2851">
                  <c:v>4581.6242256440164</c:v>
                </c:pt>
                <c:pt idx="2852">
                  <c:v>4582.528309863701</c:v>
                </c:pt>
                <c:pt idx="2853">
                  <c:v>4583.43256828023</c:v>
                </c:pt>
                <c:pt idx="2854">
                  <c:v>4584.3370008935162</c:v>
                </c:pt>
                <c:pt idx="2855">
                  <c:v>4585.2416077035887</c:v>
                </c:pt>
                <c:pt idx="2856">
                  <c:v>4586.1463887105056</c:v>
                </c:pt>
                <c:pt idx="2857">
                  <c:v>4587.0513439141796</c:v>
                </c:pt>
                <c:pt idx="2858">
                  <c:v>4587.9564733147272</c:v>
                </c:pt>
                <c:pt idx="2859">
                  <c:v>4588.8617769120028</c:v>
                </c:pt>
                <c:pt idx="2860">
                  <c:v>4589.7672547060938</c:v>
                </c:pt>
                <c:pt idx="2861">
                  <c:v>4590.6729066970292</c:v>
                </c:pt>
                <c:pt idx="2862">
                  <c:v>4591.5787328846927</c:v>
                </c:pt>
                <c:pt idx="2863">
                  <c:v>4592.4847332692298</c:v>
                </c:pt>
                <c:pt idx="2864">
                  <c:v>4593.3909078504948</c:v>
                </c:pt>
                <c:pt idx="2865">
                  <c:v>4594.2972566285753</c:v>
                </c:pt>
                <c:pt idx="2866">
                  <c:v>4595.2037796035293</c:v>
                </c:pt>
                <c:pt idx="2867">
                  <c:v>4596.1104767752113</c:v>
                </c:pt>
                <c:pt idx="2868">
                  <c:v>4597.0173481437378</c:v>
                </c:pt>
                <c:pt idx="2869">
                  <c:v>4597.9243937090214</c:v>
                </c:pt>
                <c:pt idx="2870">
                  <c:v>4598.8316134710913</c:v>
                </c:pt>
                <c:pt idx="2871">
                  <c:v>4599.7390074300347</c:v>
                </c:pt>
                <c:pt idx="2872">
                  <c:v>4600.6465755857062</c:v>
                </c:pt>
                <c:pt idx="2873">
                  <c:v>4601.5543179382221</c:v>
                </c:pt>
                <c:pt idx="2874">
                  <c:v>4602.4622344875243</c:v>
                </c:pt>
                <c:pt idx="2875">
                  <c:v>4603.3703252335836</c:v>
                </c:pt>
                <c:pt idx="2876">
                  <c:v>4604.2785901765164</c:v>
                </c:pt>
                <c:pt idx="2877">
                  <c:v>4605.1870293162065</c:v>
                </c:pt>
                <c:pt idx="2878">
                  <c:v>4606.0956426526827</c:v>
                </c:pt>
                <c:pt idx="2879">
                  <c:v>4607.0044301860034</c:v>
                </c:pt>
                <c:pt idx="2880">
                  <c:v>4607.9133919160813</c:v>
                </c:pt>
                <c:pt idx="2881">
                  <c:v>4608.8225278430327</c:v>
                </c:pt>
                <c:pt idx="2882">
                  <c:v>4609.7318379667122</c:v>
                </c:pt>
                <c:pt idx="2883">
                  <c:v>4610.6413222871779</c:v>
                </c:pt>
                <c:pt idx="2884">
                  <c:v>4611.5509808045172</c:v>
                </c:pt>
                <c:pt idx="2885">
                  <c:v>4612.4608135185845</c:v>
                </c:pt>
                <c:pt idx="2886">
                  <c:v>4613.3708204295253</c:v>
                </c:pt>
                <c:pt idx="2887">
                  <c:v>4614.2810015371942</c:v>
                </c:pt>
                <c:pt idx="2888">
                  <c:v>4615.1913568416785</c:v>
                </c:pt>
                <c:pt idx="2889">
                  <c:v>4616.1018863430072</c:v>
                </c:pt>
                <c:pt idx="2890">
                  <c:v>4617.0125900410931</c:v>
                </c:pt>
                <c:pt idx="2891">
                  <c:v>4617.9234679360234</c:v>
                </c:pt>
                <c:pt idx="2892">
                  <c:v>4618.8345200277108</c:v>
                </c:pt>
                <c:pt idx="2893">
                  <c:v>4619.7457463161845</c:v>
                </c:pt>
                <c:pt idx="2894">
                  <c:v>4620.6571468015318</c:v>
                </c:pt>
                <c:pt idx="2895">
                  <c:v>4621.5687214836071</c:v>
                </c:pt>
                <c:pt idx="2896">
                  <c:v>4622.4804703625268</c:v>
                </c:pt>
                <c:pt idx="2897">
                  <c:v>4623.3923934382037</c:v>
                </c:pt>
                <c:pt idx="2898">
                  <c:v>4624.304490710696</c:v>
                </c:pt>
                <c:pt idx="2899">
                  <c:v>4625.2167621800327</c:v>
                </c:pt>
                <c:pt idx="2900">
                  <c:v>4626.1292078460974</c:v>
                </c:pt>
                <c:pt idx="2901">
                  <c:v>4627.0418277090357</c:v>
                </c:pt>
                <c:pt idx="2902">
                  <c:v>4627.9546217687021</c:v>
                </c:pt>
                <c:pt idx="2903">
                  <c:v>4628.8675900251837</c:v>
                </c:pt>
                <c:pt idx="2904">
                  <c:v>4629.780732478539</c:v>
                </c:pt>
                <c:pt idx="2905">
                  <c:v>4630.6940491285932</c:v>
                </c:pt>
                <c:pt idx="2906">
                  <c:v>4631.6075399754918</c:v>
                </c:pt>
                <c:pt idx="2907">
                  <c:v>4632.5212050192058</c:v>
                </c:pt>
                <c:pt idx="2908">
                  <c:v>4633.435044259706</c:v>
                </c:pt>
                <c:pt idx="2909">
                  <c:v>4634.3490576970216</c:v>
                </c:pt>
                <c:pt idx="2910">
                  <c:v>4635.2632453310944</c:v>
                </c:pt>
                <c:pt idx="2911">
                  <c:v>4636.1776071619825</c:v>
                </c:pt>
                <c:pt idx="2912">
                  <c:v>4637.092143189715</c:v>
                </c:pt>
                <c:pt idx="2913">
                  <c:v>4638.0068534142047</c:v>
                </c:pt>
                <c:pt idx="2914">
                  <c:v>4638.9217378355388</c:v>
                </c:pt>
                <c:pt idx="2915">
                  <c:v>4639.836796453601</c:v>
                </c:pt>
                <c:pt idx="2916">
                  <c:v>4640.7520292684785</c:v>
                </c:pt>
                <c:pt idx="2917">
                  <c:v>4641.6674362802296</c:v>
                </c:pt>
                <c:pt idx="2918">
                  <c:v>4642.5830174887087</c:v>
                </c:pt>
                <c:pt idx="2919">
                  <c:v>4643.4987728940323</c:v>
                </c:pt>
                <c:pt idx="2920">
                  <c:v>4644.414702496113</c:v>
                </c:pt>
                <c:pt idx="2921">
                  <c:v>4645.33080629498</c:v>
                </c:pt>
                <c:pt idx="2922">
                  <c:v>4646.2470842907205</c:v>
                </c:pt>
                <c:pt idx="2923">
                  <c:v>4647.1635364831891</c:v>
                </c:pt>
                <c:pt idx="2924">
                  <c:v>4648.0801628725312</c:v>
                </c:pt>
                <c:pt idx="2925">
                  <c:v>4648.9969634586014</c:v>
                </c:pt>
                <c:pt idx="2926">
                  <c:v>4649.9139382414869</c:v>
                </c:pt>
                <c:pt idx="2927">
                  <c:v>4650.8310872212169</c:v>
                </c:pt>
                <c:pt idx="2928">
                  <c:v>4651.748410397704</c:v>
                </c:pt>
                <c:pt idx="2929">
                  <c:v>4652.6659077709774</c:v>
                </c:pt>
                <c:pt idx="2930">
                  <c:v>4653.5835793411243</c:v>
                </c:pt>
                <c:pt idx="2931">
                  <c:v>4654.5014251079992</c:v>
                </c:pt>
                <c:pt idx="2932">
                  <c:v>4655.4194450717187</c:v>
                </c:pt>
                <c:pt idx="2933">
                  <c:v>4656.3376392321952</c:v>
                </c:pt>
                <c:pt idx="2934">
                  <c:v>4657.2560075894871</c:v>
                </c:pt>
                <c:pt idx="2935">
                  <c:v>4658.1745501436235</c:v>
                </c:pt>
                <c:pt idx="2936">
                  <c:v>4659.0932668944879</c:v>
                </c:pt>
                <c:pt idx="2937">
                  <c:v>4660.0121578422259</c:v>
                </c:pt>
                <c:pt idx="2938">
                  <c:v>4660.9312229866919</c:v>
                </c:pt>
                <c:pt idx="2939">
                  <c:v>4661.8504623279732</c:v>
                </c:pt>
                <c:pt idx="2940">
                  <c:v>4662.7698758661281</c:v>
                </c:pt>
                <c:pt idx="2941">
                  <c:v>4663.689463600982</c:v>
                </c:pt>
                <c:pt idx="2942">
                  <c:v>4664.6092255327385</c:v>
                </c:pt>
                <c:pt idx="2943">
                  <c:v>4665.5291616611939</c:v>
                </c:pt>
                <c:pt idx="2944">
                  <c:v>4666.4492719864938</c:v>
                </c:pt>
                <c:pt idx="2945">
                  <c:v>4667.3695565086091</c:v>
                </c:pt>
                <c:pt idx="2946">
                  <c:v>4668.2900152275106</c:v>
                </c:pt>
                <c:pt idx="2947">
                  <c:v>4669.2106481432274</c:v>
                </c:pt>
                <c:pt idx="2948">
                  <c:v>4670.1314552557014</c:v>
                </c:pt>
                <c:pt idx="2949">
                  <c:v>4671.0524365649908</c:v>
                </c:pt>
                <c:pt idx="2950">
                  <c:v>4671.9735920711246</c:v>
                </c:pt>
                <c:pt idx="2951">
                  <c:v>4672.8949217739864</c:v>
                </c:pt>
                <c:pt idx="2952">
                  <c:v>4673.8164256737218</c:v>
                </c:pt>
                <c:pt idx="2953">
                  <c:v>4674.7381037702144</c:v>
                </c:pt>
                <c:pt idx="2954">
                  <c:v>4675.6599560634932</c:v>
                </c:pt>
                <c:pt idx="2955">
                  <c:v>4676.5819825536164</c:v>
                </c:pt>
                <c:pt idx="2956">
                  <c:v>4677.5041832404968</c:v>
                </c:pt>
                <c:pt idx="2957">
                  <c:v>4678.4265581241925</c:v>
                </c:pt>
                <c:pt idx="2958">
                  <c:v>4679.3491072047036</c:v>
                </c:pt>
                <c:pt idx="2959">
                  <c:v>4680.271830482001</c:v>
                </c:pt>
                <c:pt idx="2960">
                  <c:v>4681.1947279561136</c:v>
                </c:pt>
                <c:pt idx="2961">
                  <c:v>4682.1177996270126</c:v>
                </c:pt>
                <c:pt idx="2962">
                  <c:v>4683.0410454946687</c:v>
                </c:pt>
                <c:pt idx="2963">
                  <c:v>4683.9644655592274</c:v>
                </c:pt>
                <c:pt idx="2964">
                  <c:v>4684.8880598204851</c:v>
                </c:pt>
                <c:pt idx="2965">
                  <c:v>4685.8118282786163</c:v>
                </c:pt>
                <c:pt idx="2966">
                  <c:v>4686.7357709335047</c:v>
                </c:pt>
                <c:pt idx="2967">
                  <c:v>4687.6598877851793</c:v>
                </c:pt>
                <c:pt idx="2968">
                  <c:v>4688.5841788337275</c:v>
                </c:pt>
                <c:pt idx="2969">
                  <c:v>4689.5086440790037</c:v>
                </c:pt>
                <c:pt idx="2970">
                  <c:v>4690.4332835211244</c:v>
                </c:pt>
                <c:pt idx="2971">
                  <c:v>4691.3580971600022</c:v>
                </c:pt>
                <c:pt idx="2972">
                  <c:v>4692.2830849956954</c:v>
                </c:pt>
                <c:pt idx="2973">
                  <c:v>4693.208247028233</c:v>
                </c:pt>
                <c:pt idx="2974">
                  <c:v>4694.1335832574987</c:v>
                </c:pt>
                <c:pt idx="2975">
                  <c:v>4695.0590936836379</c:v>
                </c:pt>
                <c:pt idx="2976">
                  <c:v>4695.9847783065052</c:v>
                </c:pt>
                <c:pt idx="2977">
                  <c:v>4696.9106371261878</c:v>
                </c:pt>
                <c:pt idx="2978">
                  <c:v>4697.8366701427149</c:v>
                </c:pt>
                <c:pt idx="2979">
                  <c:v>4698.7628773559991</c:v>
                </c:pt>
                <c:pt idx="2980">
                  <c:v>4699.6892587661278</c:v>
                </c:pt>
                <c:pt idx="2981">
                  <c:v>4700.6158143730136</c:v>
                </c:pt>
                <c:pt idx="2982">
                  <c:v>4701.5425441766856</c:v>
                </c:pt>
                <c:pt idx="2983">
                  <c:v>4702.4694481772312</c:v>
                </c:pt>
                <c:pt idx="2984">
                  <c:v>4703.3965263745049</c:v>
                </c:pt>
                <c:pt idx="2985">
                  <c:v>4704.3237787685648</c:v>
                </c:pt>
                <c:pt idx="2986">
                  <c:v>4705.2512053595274</c:v>
                </c:pt>
                <c:pt idx="2987">
                  <c:v>4706.1788061471889</c:v>
                </c:pt>
                <c:pt idx="2988">
                  <c:v>4707.1065811317239</c:v>
                </c:pt>
                <c:pt idx="2989">
                  <c:v>4708.0345303130161</c:v>
                </c:pt>
                <c:pt idx="2990">
                  <c:v>4708.9626536910946</c:v>
                </c:pt>
                <c:pt idx="2991">
                  <c:v>4709.8909512660175</c:v>
                </c:pt>
                <c:pt idx="2992">
                  <c:v>4710.8194230376976</c:v>
                </c:pt>
                <c:pt idx="2993">
                  <c:v>4711.7480690062221</c:v>
                </c:pt>
                <c:pt idx="2994">
                  <c:v>4712.6768891715037</c:v>
                </c:pt>
                <c:pt idx="2995">
                  <c:v>4713.6058835335716</c:v>
                </c:pt>
                <c:pt idx="2996">
                  <c:v>4714.5350520925131</c:v>
                </c:pt>
                <c:pt idx="2997">
                  <c:v>4715.4643948481826</c:v>
                </c:pt>
                <c:pt idx="2998">
                  <c:v>4716.3939118007256</c:v>
                </c:pt>
                <c:pt idx="2999">
                  <c:v>4717.3236029499967</c:v>
                </c:pt>
                <c:pt idx="3000">
                  <c:v>4718.2534682960832</c:v>
                </c:pt>
                <c:pt idx="3001">
                  <c:v>4719.1835078390141</c:v>
                </c:pt>
                <c:pt idx="3002">
                  <c:v>4720.1137215787021</c:v>
                </c:pt>
                <c:pt idx="3003">
                  <c:v>4721.0441095152346</c:v>
                </c:pt>
                <c:pt idx="3004">
                  <c:v>4721.9746716485242</c:v>
                </c:pt>
                <c:pt idx="3005">
                  <c:v>4722.9054079786001</c:v>
                </c:pt>
                <c:pt idx="3006">
                  <c:v>4723.8363185055205</c:v>
                </c:pt>
                <c:pt idx="3007">
                  <c:v>4724.767403229198</c:v>
                </c:pt>
                <c:pt idx="3008">
                  <c:v>4725.698662149749</c:v>
                </c:pt>
                <c:pt idx="3009">
                  <c:v>4726.630095266999</c:v>
                </c:pt>
                <c:pt idx="3010">
                  <c:v>4727.5617025810934</c:v>
                </c:pt>
                <c:pt idx="3011">
                  <c:v>4728.4934840920323</c:v>
                </c:pt>
                <c:pt idx="3012">
                  <c:v>4729.4254397996992</c:v>
                </c:pt>
                <c:pt idx="3013">
                  <c:v>4730.3575697041815</c:v>
                </c:pt>
                <c:pt idx="3014">
                  <c:v>4731.2898738055083</c:v>
                </c:pt>
                <c:pt idx="3015">
                  <c:v>4732.2223521035921</c:v>
                </c:pt>
                <c:pt idx="3016">
                  <c:v>4733.1550045985205</c:v>
                </c:pt>
                <c:pt idx="3017">
                  <c:v>4734.0878312902059</c:v>
                </c:pt>
                <c:pt idx="3018">
                  <c:v>4735.0208321786777</c:v>
                </c:pt>
                <c:pt idx="3019">
                  <c:v>4735.9540072640229</c:v>
                </c:pt>
                <c:pt idx="3020">
                  <c:v>4736.8873565460963</c:v>
                </c:pt>
                <c:pt idx="3021">
                  <c:v>4737.8208800250432</c:v>
                </c:pt>
                <c:pt idx="3022">
                  <c:v>4738.7545777007181</c:v>
                </c:pt>
                <c:pt idx="3023">
                  <c:v>4739.6884495731792</c:v>
                </c:pt>
                <c:pt idx="3024">
                  <c:v>4740.622495642514</c:v>
                </c:pt>
                <c:pt idx="3025">
                  <c:v>4741.5567159086058</c:v>
                </c:pt>
                <c:pt idx="3026">
                  <c:v>4742.4911103715422</c:v>
                </c:pt>
                <c:pt idx="3027">
                  <c:v>4743.4256790312065</c:v>
                </c:pt>
                <c:pt idx="3028">
                  <c:v>4744.3604218876862</c:v>
                </c:pt>
                <c:pt idx="3029">
                  <c:v>4745.2953389410104</c:v>
                </c:pt>
                <c:pt idx="3030">
                  <c:v>4746.2304301910917</c:v>
                </c:pt>
                <c:pt idx="3031">
                  <c:v>4747.1656956380466</c:v>
                </c:pt>
                <c:pt idx="3032">
                  <c:v>4748.1011352817004</c:v>
                </c:pt>
                <c:pt idx="3033">
                  <c:v>4749.0367491221987</c:v>
                </c:pt>
                <c:pt idx="3034">
                  <c:v>4749.9725371595123</c:v>
                </c:pt>
                <c:pt idx="3035">
                  <c:v>4750.9084993936121</c:v>
                </c:pt>
                <c:pt idx="3036">
                  <c:v>4751.8446358244692</c:v>
                </c:pt>
                <c:pt idx="3037">
                  <c:v>4752.7809464521997</c:v>
                </c:pt>
                <c:pt idx="3038">
                  <c:v>4753.7174312766874</c:v>
                </c:pt>
                <c:pt idx="3039">
                  <c:v>4754.6540902980196</c:v>
                </c:pt>
                <c:pt idx="3040">
                  <c:v>4755.5909235161089</c:v>
                </c:pt>
                <c:pt idx="3041">
                  <c:v>4756.5279309309844</c:v>
                </c:pt>
                <c:pt idx="3042">
                  <c:v>4757.4651125427044</c:v>
                </c:pt>
                <c:pt idx="3043">
                  <c:v>4758.4024683511816</c:v>
                </c:pt>
                <c:pt idx="3044">
                  <c:v>4759.3399983565323</c:v>
                </c:pt>
                <c:pt idx="3045">
                  <c:v>4760.2777025586111</c:v>
                </c:pt>
                <c:pt idx="3046">
                  <c:v>4761.215580957476</c:v>
                </c:pt>
                <c:pt idx="3047">
                  <c:v>4762.1536335532146</c:v>
                </c:pt>
                <c:pt idx="3048">
                  <c:v>4763.0918603456812</c:v>
                </c:pt>
                <c:pt idx="3049">
                  <c:v>4764.0302613350214</c:v>
                </c:pt>
                <c:pt idx="3050">
                  <c:v>4764.9688365211186</c:v>
                </c:pt>
                <c:pt idx="3051">
                  <c:v>4765.9075859039731</c:v>
                </c:pt>
                <c:pt idx="3052">
                  <c:v>4766.8465094837302</c:v>
                </c:pt>
                <c:pt idx="3053">
                  <c:v>4767.7856072601862</c:v>
                </c:pt>
                <c:pt idx="3054">
                  <c:v>4768.7248792335449</c:v>
                </c:pt>
                <c:pt idx="3055">
                  <c:v>4769.6643254036026</c:v>
                </c:pt>
                <c:pt idx="3056">
                  <c:v>4770.6039457704755</c:v>
                </c:pt>
                <c:pt idx="3057">
                  <c:v>4771.5437403342221</c:v>
                </c:pt>
                <c:pt idx="3058">
                  <c:v>4772.4837090946967</c:v>
                </c:pt>
                <c:pt idx="3059">
                  <c:v>4773.4238520520448</c:v>
                </c:pt>
                <c:pt idx="3060">
                  <c:v>4774.364169206121</c:v>
                </c:pt>
                <c:pt idx="3061">
                  <c:v>4775.3046605569834</c:v>
                </c:pt>
                <c:pt idx="3062">
                  <c:v>4776.2453261047194</c:v>
                </c:pt>
                <c:pt idx="3063">
                  <c:v>4777.1861658492126</c:v>
                </c:pt>
                <c:pt idx="3064">
                  <c:v>4778.1271797904919</c:v>
                </c:pt>
                <c:pt idx="3065">
                  <c:v>4779.0683679286158</c:v>
                </c:pt>
                <c:pt idx="3066">
                  <c:v>4780.0097302634967</c:v>
                </c:pt>
                <c:pt idx="3067">
                  <c:v>4780.9512667952222</c:v>
                </c:pt>
                <c:pt idx="3068">
                  <c:v>4781.8929775237048</c:v>
                </c:pt>
                <c:pt idx="3069">
                  <c:v>4782.8348624489736</c:v>
                </c:pt>
                <c:pt idx="3070">
                  <c:v>4783.776921571116</c:v>
                </c:pt>
                <c:pt idx="3071">
                  <c:v>4784.7191548899864</c:v>
                </c:pt>
                <c:pt idx="3072">
                  <c:v>4785.6615624057304</c:v>
                </c:pt>
                <c:pt idx="3073">
                  <c:v>4786.6041441182024</c:v>
                </c:pt>
                <c:pt idx="3074">
                  <c:v>4787.5469000274898</c:v>
                </c:pt>
                <c:pt idx="3075">
                  <c:v>4788.4898301336216</c:v>
                </c:pt>
                <c:pt idx="3076">
                  <c:v>4789.4329344364814</c:v>
                </c:pt>
                <c:pt idx="3077">
                  <c:v>4790.376212936244</c:v>
                </c:pt>
                <c:pt idx="3078">
                  <c:v>4791.3196656327054</c:v>
                </c:pt>
                <c:pt idx="3079">
                  <c:v>4792.2632925259823</c:v>
                </c:pt>
                <c:pt idx="3080">
                  <c:v>4793.2070936161326</c:v>
                </c:pt>
                <c:pt idx="3081">
                  <c:v>4794.151068903011</c:v>
                </c:pt>
                <c:pt idx="3082">
                  <c:v>4795.0952183867339</c:v>
                </c:pt>
                <c:pt idx="3083">
                  <c:v>4796.0395420672139</c:v>
                </c:pt>
                <c:pt idx="3084">
                  <c:v>4796.9840399444802</c:v>
                </c:pt>
                <c:pt idx="3085">
                  <c:v>4797.92871201862</c:v>
                </c:pt>
                <c:pt idx="3086">
                  <c:v>4798.8735582894878</c:v>
                </c:pt>
                <c:pt idx="3087">
                  <c:v>4799.8185787572293</c:v>
                </c:pt>
                <c:pt idx="3088">
                  <c:v>4800.7637734216987</c:v>
                </c:pt>
                <c:pt idx="3089">
                  <c:v>4801.7091422829835</c:v>
                </c:pt>
                <c:pt idx="3090">
                  <c:v>4802.6546853411128</c:v>
                </c:pt>
                <c:pt idx="3091">
                  <c:v>4803.6004025959992</c:v>
                </c:pt>
                <c:pt idx="3092">
                  <c:v>4804.5462940476718</c:v>
                </c:pt>
                <c:pt idx="3093">
                  <c:v>4805.492359696218</c:v>
                </c:pt>
                <c:pt idx="3094">
                  <c:v>4806.4385995414923</c:v>
                </c:pt>
                <c:pt idx="3095">
                  <c:v>4807.3850135836401</c:v>
                </c:pt>
                <c:pt idx="3096">
                  <c:v>4808.3316018225159</c:v>
                </c:pt>
                <c:pt idx="3097">
                  <c:v>4809.278364258178</c:v>
                </c:pt>
                <c:pt idx="3098">
                  <c:v>4810.2253008907137</c:v>
                </c:pt>
                <c:pt idx="3099">
                  <c:v>4811.1724117200065</c:v>
                </c:pt>
                <c:pt idx="3100">
                  <c:v>4812.1196967461146</c:v>
                </c:pt>
                <c:pt idx="3101">
                  <c:v>4813.067155969009</c:v>
                </c:pt>
                <c:pt idx="3102">
                  <c:v>4814.0147893886897</c:v>
                </c:pt>
                <c:pt idx="3103">
                  <c:v>4814.9625970052148</c:v>
                </c:pt>
                <c:pt idx="3104">
                  <c:v>4815.910578818497</c:v>
                </c:pt>
                <c:pt idx="3105">
                  <c:v>4816.8587348286237</c:v>
                </c:pt>
                <c:pt idx="3106">
                  <c:v>4817.8070650355075</c:v>
                </c:pt>
                <c:pt idx="3107">
                  <c:v>4818.7555694391776</c:v>
                </c:pt>
                <c:pt idx="3108">
                  <c:v>4819.7042480397213</c:v>
                </c:pt>
                <c:pt idx="3109">
                  <c:v>4820.653100836993</c:v>
                </c:pt>
                <c:pt idx="3110">
                  <c:v>4821.6021278311382</c:v>
                </c:pt>
                <c:pt idx="3111">
                  <c:v>4822.5513290220115</c:v>
                </c:pt>
                <c:pt idx="3112">
                  <c:v>4823.5007044097001</c:v>
                </c:pt>
                <c:pt idx="3113">
                  <c:v>4824.4502539942332</c:v>
                </c:pt>
                <c:pt idx="3114">
                  <c:v>4825.3999777754943</c:v>
                </c:pt>
                <c:pt idx="3115">
                  <c:v>4826.349875753629</c:v>
                </c:pt>
                <c:pt idx="3116">
                  <c:v>4827.2999479285209</c:v>
                </c:pt>
                <c:pt idx="3117">
                  <c:v>4828.2501943001989</c:v>
                </c:pt>
                <c:pt idx="3118">
                  <c:v>4829.2006148687215</c:v>
                </c:pt>
                <c:pt idx="3119">
                  <c:v>4830.1512096340011</c:v>
                </c:pt>
                <c:pt idx="3120">
                  <c:v>4831.1019785960671</c:v>
                </c:pt>
                <c:pt idx="3121">
                  <c:v>4832.0529217550065</c:v>
                </c:pt>
                <c:pt idx="3122">
                  <c:v>4833.0040391107032</c:v>
                </c:pt>
                <c:pt idx="3123">
                  <c:v>4833.9553306632151</c:v>
                </c:pt>
                <c:pt idx="3124">
                  <c:v>4834.9067964125134</c:v>
                </c:pt>
                <c:pt idx="3125">
                  <c:v>4835.8584363585687</c:v>
                </c:pt>
                <c:pt idx="3126">
                  <c:v>4836.8102505015268</c:v>
                </c:pt>
                <c:pt idx="3127">
                  <c:v>4837.7622388411837</c:v>
                </c:pt>
                <c:pt idx="3128">
                  <c:v>4838.7144013777433</c:v>
                </c:pt>
                <c:pt idx="3129">
                  <c:v>4839.6667381110019</c:v>
                </c:pt>
                <c:pt idx="3130">
                  <c:v>4840.6192490410758</c:v>
                </c:pt>
                <c:pt idx="3131">
                  <c:v>4841.5719341680233</c:v>
                </c:pt>
                <c:pt idx="3132">
                  <c:v>4842.5247934916988</c:v>
                </c:pt>
                <c:pt idx="3133">
                  <c:v>4843.4778270122188</c:v>
                </c:pt>
                <c:pt idx="3134">
                  <c:v>4844.4310347294959</c:v>
                </c:pt>
                <c:pt idx="3135">
                  <c:v>4845.3844166435883</c:v>
                </c:pt>
                <c:pt idx="3136">
                  <c:v>4846.3379727545253</c:v>
                </c:pt>
                <c:pt idx="3137">
                  <c:v>4847.2917030621902</c:v>
                </c:pt>
                <c:pt idx="3138">
                  <c:v>4848.2456075667287</c:v>
                </c:pt>
                <c:pt idx="3139">
                  <c:v>4849.1996862680244</c:v>
                </c:pt>
                <c:pt idx="3140">
                  <c:v>4850.1539391660772</c:v>
                </c:pt>
                <c:pt idx="3141">
                  <c:v>4851.1083662610326</c:v>
                </c:pt>
                <c:pt idx="3142">
                  <c:v>4852.062967552687</c:v>
                </c:pt>
                <c:pt idx="3143">
                  <c:v>4853.0177430411859</c:v>
                </c:pt>
                <c:pt idx="3144">
                  <c:v>4853.9726927265001</c:v>
                </c:pt>
                <c:pt idx="3145">
                  <c:v>4854.9278166086006</c:v>
                </c:pt>
                <c:pt idx="3146">
                  <c:v>4855.8831146875164</c:v>
                </c:pt>
                <c:pt idx="3147">
                  <c:v>4856.8385869631893</c:v>
                </c:pt>
                <c:pt idx="3148">
                  <c:v>4857.7942334356776</c:v>
                </c:pt>
                <c:pt idx="3149">
                  <c:v>4858.7500541050103</c:v>
                </c:pt>
                <c:pt idx="3150">
                  <c:v>4859.7060489711002</c:v>
                </c:pt>
                <c:pt idx="3151">
                  <c:v>4860.6622180340346</c:v>
                </c:pt>
                <c:pt idx="3152">
                  <c:v>4861.618561293697</c:v>
                </c:pt>
                <c:pt idx="3153">
                  <c:v>4862.5750787501747</c:v>
                </c:pt>
                <c:pt idx="3154">
                  <c:v>4863.531770403526</c:v>
                </c:pt>
                <c:pt idx="3155">
                  <c:v>4864.4886362536054</c:v>
                </c:pt>
                <c:pt idx="3156">
                  <c:v>4865.4456763005292</c:v>
                </c:pt>
                <c:pt idx="3157">
                  <c:v>4866.4028905442101</c:v>
                </c:pt>
                <c:pt idx="3158">
                  <c:v>4867.3602789846773</c:v>
                </c:pt>
                <c:pt idx="3159">
                  <c:v>4868.317841622018</c:v>
                </c:pt>
                <c:pt idx="3160">
                  <c:v>4869.2755784560868</c:v>
                </c:pt>
                <c:pt idx="3161">
                  <c:v>4870.2334894870291</c:v>
                </c:pt>
                <c:pt idx="3162">
                  <c:v>4871.1915747146995</c:v>
                </c:pt>
                <c:pt idx="3163">
                  <c:v>4872.1498341391853</c:v>
                </c:pt>
                <c:pt idx="3164">
                  <c:v>4873.1082677605154</c:v>
                </c:pt>
                <c:pt idx="3165">
                  <c:v>4874.0668755786028</c:v>
                </c:pt>
                <c:pt idx="3166">
                  <c:v>4875.0256575935346</c:v>
                </c:pt>
                <c:pt idx="3167">
                  <c:v>4875.9846138052235</c:v>
                </c:pt>
                <c:pt idx="3168">
                  <c:v>4876.9437442136987</c:v>
                </c:pt>
                <c:pt idx="3169">
                  <c:v>4877.9030488190183</c:v>
                </c:pt>
                <c:pt idx="3170">
                  <c:v>4878.8625276210951</c:v>
                </c:pt>
                <c:pt idx="3171">
                  <c:v>4879.8221806199872</c:v>
                </c:pt>
                <c:pt idx="3172">
                  <c:v>4880.7820078157238</c:v>
                </c:pt>
                <c:pt idx="3173">
                  <c:v>4881.7420092081884</c:v>
                </c:pt>
                <c:pt idx="3174">
                  <c:v>4882.7021847975266</c:v>
                </c:pt>
                <c:pt idx="3175">
                  <c:v>4883.6625345835928</c:v>
                </c:pt>
                <c:pt idx="3176">
                  <c:v>4884.6230585664744</c:v>
                </c:pt>
                <c:pt idx="3177">
                  <c:v>4885.5837567462295</c:v>
                </c:pt>
                <c:pt idx="3178">
                  <c:v>4886.5446291226835</c:v>
                </c:pt>
                <c:pt idx="3179">
                  <c:v>4887.5056756960403</c:v>
                </c:pt>
                <c:pt idx="3180">
                  <c:v>4888.4668964660959</c:v>
                </c:pt>
                <c:pt idx="3181">
                  <c:v>4889.428291432996</c:v>
                </c:pt>
                <c:pt idx="3182">
                  <c:v>4890.3898605967115</c:v>
                </c:pt>
                <c:pt idx="3183">
                  <c:v>4891.3516039571841</c:v>
                </c:pt>
                <c:pt idx="3184">
                  <c:v>4892.3135215145303</c:v>
                </c:pt>
                <c:pt idx="3185">
                  <c:v>4893.2756132686045</c:v>
                </c:pt>
                <c:pt idx="3186">
                  <c:v>4894.2378792194941</c:v>
                </c:pt>
                <c:pt idx="3187">
                  <c:v>4895.2003193672281</c:v>
                </c:pt>
                <c:pt idx="3188">
                  <c:v>4896.1629337116901</c:v>
                </c:pt>
                <c:pt idx="3189">
                  <c:v>4897.1257222530257</c:v>
                </c:pt>
                <c:pt idx="3190">
                  <c:v>4898.0886849911185</c:v>
                </c:pt>
                <c:pt idx="3191">
                  <c:v>4899.0518219259975</c:v>
                </c:pt>
                <c:pt idx="3192">
                  <c:v>4900.015133057721</c:v>
                </c:pt>
                <c:pt idx="3193">
                  <c:v>4900.9786183862016</c:v>
                </c:pt>
                <c:pt idx="3194">
                  <c:v>4901.9422779115266</c:v>
                </c:pt>
                <c:pt idx="3195">
                  <c:v>4902.9061116336088</c:v>
                </c:pt>
                <c:pt idx="3196">
                  <c:v>4903.8701195524773</c:v>
                </c:pt>
                <c:pt idx="3197">
                  <c:v>4904.8343016682193</c:v>
                </c:pt>
                <c:pt idx="3198">
                  <c:v>4905.7986579806893</c:v>
                </c:pt>
                <c:pt idx="3199">
                  <c:v>4906.7631884899747</c:v>
                </c:pt>
                <c:pt idx="3200">
                  <c:v>4907.7278931961046</c:v>
                </c:pt>
                <c:pt idx="3201">
                  <c:v>4908.6927720989916</c:v>
                </c:pt>
                <c:pt idx="3202">
                  <c:v>4909.657825198723</c:v>
                </c:pt>
                <c:pt idx="3203">
                  <c:v>4910.6230524952116</c:v>
                </c:pt>
                <c:pt idx="3204">
                  <c:v>4911.5884539884864</c:v>
                </c:pt>
                <c:pt idx="3205">
                  <c:v>4912.5540296786057</c:v>
                </c:pt>
                <c:pt idx="3206">
                  <c:v>4913.5197795654822</c:v>
                </c:pt>
                <c:pt idx="3207">
                  <c:v>4914.4857036492322</c:v>
                </c:pt>
                <c:pt idx="3208">
                  <c:v>4915.4518019297102</c:v>
                </c:pt>
                <c:pt idx="3209">
                  <c:v>4916.4180744069745</c:v>
                </c:pt>
                <c:pt idx="3210">
                  <c:v>4917.3845210811123</c:v>
                </c:pt>
                <c:pt idx="3211">
                  <c:v>4918.3511419520073</c:v>
                </c:pt>
                <c:pt idx="3212">
                  <c:v>4919.3179370197176</c:v>
                </c:pt>
                <c:pt idx="3213">
                  <c:v>4920.2849062842142</c:v>
                </c:pt>
                <c:pt idx="3214">
                  <c:v>4921.2520497454971</c:v>
                </c:pt>
                <c:pt idx="3215">
                  <c:v>4922.2193674036243</c:v>
                </c:pt>
                <c:pt idx="3216">
                  <c:v>4923.1868592585088</c:v>
                </c:pt>
                <c:pt idx="3217">
                  <c:v>4924.1545253102377</c:v>
                </c:pt>
                <c:pt idx="3218">
                  <c:v>4925.1223655587237</c:v>
                </c:pt>
                <c:pt idx="3219">
                  <c:v>4926.090380003996</c:v>
                </c:pt>
                <c:pt idx="3220">
                  <c:v>4927.0585686461127</c:v>
                </c:pt>
                <c:pt idx="3221">
                  <c:v>4928.0269314849866</c:v>
                </c:pt>
                <c:pt idx="3222">
                  <c:v>4928.995468520734</c:v>
                </c:pt>
                <c:pt idx="3223">
                  <c:v>4929.9641797532095</c:v>
                </c:pt>
                <c:pt idx="3224">
                  <c:v>4930.9330651825003</c:v>
                </c:pt>
                <c:pt idx="3225">
                  <c:v>4931.9021248086356</c:v>
                </c:pt>
                <c:pt idx="3226">
                  <c:v>4932.8713586314989</c:v>
                </c:pt>
                <c:pt idx="3227">
                  <c:v>4933.8407666511775</c:v>
                </c:pt>
                <c:pt idx="3228">
                  <c:v>4934.8103488677298</c:v>
                </c:pt>
                <c:pt idx="3229">
                  <c:v>4935.7801052809809</c:v>
                </c:pt>
                <c:pt idx="3230">
                  <c:v>4936.7500358911348</c:v>
                </c:pt>
                <c:pt idx="3231">
                  <c:v>4937.7201406980166</c:v>
                </c:pt>
                <c:pt idx="3232">
                  <c:v>4938.6904197016847</c:v>
                </c:pt>
                <c:pt idx="3233">
                  <c:v>4939.6608729022264</c:v>
                </c:pt>
                <c:pt idx="3234">
                  <c:v>4940.6315002994961</c:v>
                </c:pt>
                <c:pt idx="3235">
                  <c:v>4941.6023018936394</c:v>
                </c:pt>
                <c:pt idx="3236">
                  <c:v>4942.5732776845107</c:v>
                </c:pt>
                <c:pt idx="3237">
                  <c:v>4943.5444276721973</c:v>
                </c:pt>
                <c:pt idx="3238">
                  <c:v>4944.5157518567285</c:v>
                </c:pt>
                <c:pt idx="3239">
                  <c:v>4945.4872502379876</c:v>
                </c:pt>
                <c:pt idx="3240">
                  <c:v>4946.4589228161203</c:v>
                </c:pt>
                <c:pt idx="3241">
                  <c:v>4947.4307695910102</c:v>
                </c:pt>
                <c:pt idx="3242">
                  <c:v>4948.4027905626863</c:v>
                </c:pt>
                <c:pt idx="3243">
                  <c:v>4949.3749857312359</c:v>
                </c:pt>
                <c:pt idx="3244">
                  <c:v>4950.3473550964845</c:v>
                </c:pt>
                <c:pt idx="3245">
                  <c:v>4951.3198986586358</c:v>
                </c:pt>
                <c:pt idx="3246">
                  <c:v>4952.2926164175151</c:v>
                </c:pt>
                <c:pt idx="3247">
                  <c:v>4953.2655083731806</c:v>
                </c:pt>
                <c:pt idx="3248">
                  <c:v>4954.2385745257197</c:v>
                </c:pt>
                <c:pt idx="3249">
                  <c:v>4955.2118148749869</c:v>
                </c:pt>
                <c:pt idx="3250">
                  <c:v>4956.1852294210694</c:v>
                </c:pt>
                <c:pt idx="3251">
                  <c:v>4957.1588181640254</c:v>
                </c:pt>
                <c:pt idx="3252">
                  <c:v>4958.1325811036804</c:v>
                </c:pt>
                <c:pt idx="3253">
                  <c:v>4959.1065182402381</c:v>
                </c:pt>
                <c:pt idx="3254">
                  <c:v>4960.0806295734947</c:v>
                </c:pt>
                <c:pt idx="3255">
                  <c:v>4961.0549151035666</c:v>
                </c:pt>
                <c:pt idx="3256">
                  <c:v>4962.0293748305121</c:v>
                </c:pt>
                <c:pt idx="3257">
                  <c:v>4963.0040087541856</c:v>
                </c:pt>
                <c:pt idx="3258">
                  <c:v>4963.9788168747327</c:v>
                </c:pt>
                <c:pt idx="3259">
                  <c:v>4964.9537991920079</c:v>
                </c:pt>
                <c:pt idx="3260">
                  <c:v>4965.9289557060692</c:v>
                </c:pt>
                <c:pt idx="3261">
                  <c:v>4966.9042864170042</c:v>
                </c:pt>
                <c:pt idx="3262">
                  <c:v>4967.8797913246963</c:v>
                </c:pt>
                <c:pt idx="3263">
                  <c:v>4968.8554704292328</c:v>
                </c:pt>
                <c:pt idx="3264">
                  <c:v>4969.8313237304974</c:v>
                </c:pt>
                <c:pt idx="3265">
                  <c:v>4970.8073512285773</c:v>
                </c:pt>
                <c:pt idx="3266">
                  <c:v>4971.7835529235308</c:v>
                </c:pt>
                <c:pt idx="3267">
                  <c:v>4972.7599288151832</c:v>
                </c:pt>
                <c:pt idx="3268">
                  <c:v>4973.7364789037383</c:v>
                </c:pt>
                <c:pt idx="3269">
                  <c:v>4974.7132031890214</c:v>
                </c:pt>
                <c:pt idx="3270">
                  <c:v>4975.6901016710908</c:v>
                </c:pt>
                <c:pt idx="3271">
                  <c:v>4976.6671743500337</c:v>
                </c:pt>
                <c:pt idx="3272">
                  <c:v>4977.6444212257047</c:v>
                </c:pt>
                <c:pt idx="3273">
                  <c:v>4978.6218422982492</c:v>
                </c:pt>
                <c:pt idx="3274">
                  <c:v>4979.5994375675218</c:v>
                </c:pt>
                <c:pt idx="3275">
                  <c:v>4980.5772070335806</c:v>
                </c:pt>
                <c:pt idx="3276">
                  <c:v>4981.555150696513</c:v>
                </c:pt>
                <c:pt idx="3277">
                  <c:v>4982.5332685562025</c:v>
                </c:pt>
                <c:pt idx="3278">
                  <c:v>4983.5115606126783</c:v>
                </c:pt>
                <c:pt idx="3279">
                  <c:v>4984.4900268660276</c:v>
                </c:pt>
                <c:pt idx="3280">
                  <c:v>4985.468667316105</c:v>
                </c:pt>
                <c:pt idx="3281">
                  <c:v>4986.4474819630268</c:v>
                </c:pt>
                <c:pt idx="3282">
                  <c:v>4987.4264708067058</c:v>
                </c:pt>
                <c:pt idx="3283">
                  <c:v>4988.405633847171</c:v>
                </c:pt>
                <c:pt idx="3284">
                  <c:v>4989.3849710845097</c:v>
                </c:pt>
                <c:pt idx="3285">
                  <c:v>4990.3644825186057</c:v>
                </c:pt>
                <c:pt idx="3286">
                  <c:v>4991.3441681495169</c:v>
                </c:pt>
                <c:pt idx="3287">
                  <c:v>4992.3240279772144</c:v>
                </c:pt>
                <c:pt idx="3288">
                  <c:v>4993.3040620016691</c:v>
                </c:pt>
                <c:pt idx="3289">
                  <c:v>4994.2842702230264</c:v>
                </c:pt>
                <c:pt idx="3290">
                  <c:v>4995.2646526410826</c:v>
                </c:pt>
                <c:pt idx="3291">
                  <c:v>4996.2452092560416</c:v>
                </c:pt>
                <c:pt idx="3292">
                  <c:v>4997.2259400676994</c:v>
                </c:pt>
                <c:pt idx="3293">
                  <c:v>4998.2068450761726</c:v>
                </c:pt>
                <c:pt idx="3294">
                  <c:v>4999.1879242815194</c:v>
                </c:pt>
                <c:pt idx="3295">
                  <c:v>5000.1691776835942</c:v>
                </c:pt>
                <c:pt idx="3296">
                  <c:v>5001.1506052825425</c:v>
                </c:pt>
                <c:pt idx="3297">
                  <c:v>5002.1322070782189</c:v>
                </c:pt>
                <c:pt idx="3298">
                  <c:v>5003.1139830706816</c:v>
                </c:pt>
                <c:pt idx="3299">
                  <c:v>5004.0959332600178</c:v>
                </c:pt>
                <c:pt idx="3300">
                  <c:v>5005.0780576461111</c:v>
                </c:pt>
                <c:pt idx="3301">
                  <c:v>5006.0603562290489</c:v>
                </c:pt>
                <c:pt idx="3302">
                  <c:v>5007.0428290087148</c:v>
                </c:pt>
                <c:pt idx="3303">
                  <c:v>5008.025475985196</c:v>
                </c:pt>
                <c:pt idx="3304">
                  <c:v>5009.0082971585216</c:v>
                </c:pt>
                <c:pt idx="3305">
                  <c:v>5009.9912925286044</c:v>
                </c:pt>
                <c:pt idx="3306">
                  <c:v>5010.9744620954734</c:v>
                </c:pt>
                <c:pt idx="3307">
                  <c:v>5011.957805859216</c:v>
                </c:pt>
                <c:pt idx="3308">
                  <c:v>5012.9413238196867</c:v>
                </c:pt>
                <c:pt idx="3309">
                  <c:v>5013.9250159770309</c:v>
                </c:pt>
                <c:pt idx="3310">
                  <c:v>5014.9088823311031</c:v>
                </c:pt>
                <c:pt idx="3311">
                  <c:v>5015.8929228819907</c:v>
                </c:pt>
                <c:pt idx="3312">
                  <c:v>5016.8771376297227</c:v>
                </c:pt>
                <c:pt idx="3313">
                  <c:v>5017.8615265741828</c:v>
                </c:pt>
                <c:pt idx="3314">
                  <c:v>5018.8460897155164</c:v>
                </c:pt>
                <c:pt idx="3315">
                  <c:v>5019.8308270536072</c:v>
                </c:pt>
                <c:pt idx="3316">
                  <c:v>5020.8157385884842</c:v>
                </c:pt>
                <c:pt idx="3317">
                  <c:v>5021.8008243202057</c:v>
                </c:pt>
                <c:pt idx="3318">
                  <c:v>5022.7860842486843</c:v>
                </c:pt>
                <c:pt idx="3319">
                  <c:v>5023.7715183740365</c:v>
                </c:pt>
                <c:pt idx="3320">
                  <c:v>5024.7571266961168</c:v>
                </c:pt>
                <c:pt idx="3321">
                  <c:v>5025.7429092149832</c:v>
                </c:pt>
                <c:pt idx="3322">
                  <c:v>5026.7288659307233</c:v>
                </c:pt>
                <c:pt idx="3323">
                  <c:v>5027.7149968431913</c:v>
                </c:pt>
                <c:pt idx="3324">
                  <c:v>5028.701301952533</c:v>
                </c:pt>
                <c:pt idx="3325">
                  <c:v>5029.6877812586026</c:v>
                </c:pt>
                <c:pt idx="3326">
                  <c:v>5030.6744347614876</c:v>
                </c:pt>
                <c:pt idx="3327">
                  <c:v>5031.6612624612171</c:v>
                </c:pt>
                <c:pt idx="3328">
                  <c:v>5032.6482643577037</c:v>
                </c:pt>
                <c:pt idx="3329">
                  <c:v>5033.6354404509766</c:v>
                </c:pt>
                <c:pt idx="3330">
                  <c:v>5034.622790741123</c:v>
                </c:pt>
                <c:pt idx="3331">
                  <c:v>5035.6103152279975</c:v>
                </c:pt>
                <c:pt idx="3332">
                  <c:v>5036.5980139117164</c:v>
                </c:pt>
                <c:pt idx="3333">
                  <c:v>5037.5858867921925</c:v>
                </c:pt>
                <c:pt idx="3334">
                  <c:v>5038.5739338694839</c:v>
                </c:pt>
                <c:pt idx="3335">
                  <c:v>5039.5621551436197</c:v>
                </c:pt>
                <c:pt idx="3336">
                  <c:v>5040.5505506144837</c:v>
                </c:pt>
                <c:pt idx="3337">
                  <c:v>5041.5391202822211</c:v>
                </c:pt>
                <c:pt idx="3338">
                  <c:v>5042.5278641467157</c:v>
                </c:pt>
                <c:pt idx="3339">
                  <c:v>5043.5167822079966</c:v>
                </c:pt>
                <c:pt idx="3340">
                  <c:v>5044.5058744661219</c:v>
                </c:pt>
                <c:pt idx="3341">
                  <c:v>5045.4951409210043</c:v>
                </c:pt>
                <c:pt idx="3342">
                  <c:v>5046.4845815727313</c:v>
                </c:pt>
                <c:pt idx="3343">
                  <c:v>5047.4741964212153</c:v>
                </c:pt>
                <c:pt idx="3344">
                  <c:v>5048.4639854664856</c:v>
                </c:pt>
                <c:pt idx="3345">
                  <c:v>5049.4539487086295</c:v>
                </c:pt>
                <c:pt idx="3346">
                  <c:v>5050.4440861475014</c:v>
                </c:pt>
                <c:pt idx="3347">
                  <c:v>5051.4343977832177</c:v>
                </c:pt>
                <c:pt idx="3348">
                  <c:v>5052.4248836157203</c:v>
                </c:pt>
                <c:pt idx="3349">
                  <c:v>5053.4155436449801</c:v>
                </c:pt>
                <c:pt idx="3350">
                  <c:v>5054.4063778711134</c:v>
                </c:pt>
                <c:pt idx="3351">
                  <c:v>5055.3973862940038</c:v>
                </c:pt>
                <c:pt idx="3352">
                  <c:v>5056.3885689137387</c:v>
                </c:pt>
                <c:pt idx="3353">
                  <c:v>5057.3799257302016</c:v>
                </c:pt>
                <c:pt idx="3354">
                  <c:v>5058.3714567434799</c:v>
                </c:pt>
                <c:pt idx="3355">
                  <c:v>5059.3631619536318</c:v>
                </c:pt>
                <c:pt idx="3356">
                  <c:v>5060.3550413605117</c:v>
                </c:pt>
                <c:pt idx="3357">
                  <c:v>5061.3470949641778</c:v>
                </c:pt>
                <c:pt idx="3358">
                  <c:v>5062.3393227647175</c:v>
                </c:pt>
                <c:pt idx="3359">
                  <c:v>5063.3317247619852</c:v>
                </c:pt>
                <c:pt idx="3360">
                  <c:v>5064.3243009561265</c:v>
                </c:pt>
                <c:pt idx="3361">
                  <c:v>5065.3170513469959</c:v>
                </c:pt>
                <c:pt idx="3362">
                  <c:v>5066.3099759346806</c:v>
                </c:pt>
                <c:pt idx="3363">
                  <c:v>5067.3030747192097</c:v>
                </c:pt>
                <c:pt idx="3364">
                  <c:v>5068.296347700496</c:v>
                </c:pt>
                <c:pt idx="3365">
                  <c:v>5069.2897948786267</c:v>
                </c:pt>
                <c:pt idx="3366">
                  <c:v>5070.2834162535146</c:v>
                </c:pt>
                <c:pt idx="3367">
                  <c:v>5071.2772118251887</c:v>
                </c:pt>
                <c:pt idx="3368">
                  <c:v>5072.2711815937073</c:v>
                </c:pt>
                <c:pt idx="3369">
                  <c:v>5073.265325558983</c:v>
                </c:pt>
                <c:pt idx="3370">
                  <c:v>5074.2596437211323</c:v>
                </c:pt>
                <c:pt idx="3371">
                  <c:v>5075.2541360800096</c:v>
                </c:pt>
                <c:pt idx="3372">
                  <c:v>5076.2488026356732</c:v>
                </c:pt>
                <c:pt idx="3373">
                  <c:v>5077.2436433882103</c:v>
                </c:pt>
                <c:pt idx="3374">
                  <c:v>5078.2386583375046</c:v>
                </c:pt>
                <c:pt idx="3375">
                  <c:v>5079.2338474836433</c:v>
                </c:pt>
                <c:pt idx="3376">
                  <c:v>5080.2292108265101</c:v>
                </c:pt>
                <c:pt idx="3377">
                  <c:v>5081.2247483661922</c:v>
                </c:pt>
                <c:pt idx="3378">
                  <c:v>5082.2204601027188</c:v>
                </c:pt>
                <c:pt idx="3379">
                  <c:v>5083.2163460360025</c:v>
                </c:pt>
                <c:pt idx="3380">
                  <c:v>5084.2124061661307</c:v>
                </c:pt>
                <c:pt idx="3381">
                  <c:v>5085.208640493016</c:v>
                </c:pt>
                <c:pt idx="3382">
                  <c:v>5086.2050490166876</c:v>
                </c:pt>
                <c:pt idx="3383">
                  <c:v>5087.2016317372327</c:v>
                </c:pt>
                <c:pt idx="3384">
                  <c:v>5088.1983886545058</c:v>
                </c:pt>
                <c:pt idx="3385">
                  <c:v>5089.1953197685652</c:v>
                </c:pt>
                <c:pt idx="3386">
                  <c:v>5090.1924250795273</c:v>
                </c:pt>
                <c:pt idx="3387">
                  <c:v>5091.1897045871883</c:v>
                </c:pt>
                <c:pt idx="3388">
                  <c:v>5092.1871582917229</c:v>
                </c:pt>
                <c:pt idx="3389">
                  <c:v>5093.1847861930146</c:v>
                </c:pt>
                <c:pt idx="3390">
                  <c:v>5094.1825882910925</c:v>
                </c:pt>
                <c:pt idx="3391">
                  <c:v>5095.180564586015</c:v>
                </c:pt>
                <c:pt idx="3392">
                  <c:v>5096.1787150776945</c:v>
                </c:pt>
                <c:pt idx="3393">
                  <c:v>5097.1770397662185</c:v>
                </c:pt>
                <c:pt idx="3394">
                  <c:v>5098.1755386514997</c:v>
                </c:pt>
                <c:pt idx="3395">
                  <c:v>5099.1742117335962</c:v>
                </c:pt>
                <c:pt idx="3396">
                  <c:v>5100.173059012508</c:v>
                </c:pt>
                <c:pt idx="3397">
                  <c:v>5101.1720804882061</c:v>
                </c:pt>
                <c:pt idx="3398">
                  <c:v>5102.1712761607196</c:v>
                </c:pt>
                <c:pt idx="3399">
                  <c:v>5103.1706460300193</c:v>
                </c:pt>
                <c:pt idx="3400">
                  <c:v>5104.1701900960761</c:v>
                </c:pt>
                <c:pt idx="3401">
                  <c:v>5105.1699083590065</c:v>
                </c:pt>
                <c:pt idx="3402">
                  <c:v>5106.1698008186941</c:v>
                </c:pt>
                <c:pt idx="3403">
                  <c:v>5107.1698674752261</c:v>
                </c:pt>
                <c:pt idx="3404">
                  <c:v>5108.1701083285152</c:v>
                </c:pt>
                <c:pt idx="3405">
                  <c:v>5109.1705233785906</c:v>
                </c:pt>
                <c:pt idx="3406">
                  <c:v>5110.1711126255104</c:v>
                </c:pt>
                <c:pt idx="3407">
                  <c:v>5111.1718760691874</c:v>
                </c:pt>
                <c:pt idx="3408">
                  <c:v>5112.172813709738</c:v>
                </c:pt>
                <c:pt idx="3409">
                  <c:v>5113.1739255470166</c:v>
                </c:pt>
                <c:pt idx="3410">
                  <c:v>5114.1752115810814</c:v>
                </c:pt>
                <c:pt idx="3411">
                  <c:v>5115.1766718120198</c:v>
                </c:pt>
                <c:pt idx="3412">
                  <c:v>5116.1783062397153</c:v>
                </c:pt>
                <c:pt idx="3413">
                  <c:v>5117.180114864168</c:v>
                </c:pt>
                <c:pt idx="3414">
                  <c:v>5118.1820976855233</c:v>
                </c:pt>
                <c:pt idx="3415">
                  <c:v>5119.1842547035776</c:v>
                </c:pt>
                <c:pt idx="3416">
                  <c:v>5120.1865859185345</c:v>
                </c:pt>
                <c:pt idx="3417">
                  <c:v>5121.1890913301904</c:v>
                </c:pt>
                <c:pt idx="3418">
                  <c:v>5122.1917709386908</c:v>
                </c:pt>
                <c:pt idx="3419">
                  <c:v>5123.1946247440064</c:v>
                </c:pt>
                <c:pt idx="3420">
                  <c:v>5124.1976527461084</c:v>
                </c:pt>
                <c:pt idx="3421">
                  <c:v>5125.2008549450256</c:v>
                </c:pt>
                <c:pt idx="3422">
                  <c:v>5126.2042313407001</c:v>
                </c:pt>
                <c:pt idx="3423">
                  <c:v>5127.2077819331898</c:v>
                </c:pt>
                <c:pt idx="3424">
                  <c:v>5128.2115067225241</c:v>
                </c:pt>
                <c:pt idx="3425">
                  <c:v>5129.2154057085863</c:v>
                </c:pt>
                <c:pt idx="3426">
                  <c:v>5130.2194788915222</c:v>
                </c:pt>
                <c:pt idx="3427">
                  <c:v>5131.2237262712151</c:v>
                </c:pt>
                <c:pt idx="3428">
                  <c:v>5132.2281478476943</c:v>
                </c:pt>
                <c:pt idx="3429">
                  <c:v>5133.232743621018</c:v>
                </c:pt>
                <c:pt idx="3430">
                  <c:v>5134.2375135910988</c:v>
                </c:pt>
                <c:pt idx="3431">
                  <c:v>5135.2424577580241</c:v>
                </c:pt>
                <c:pt idx="3432">
                  <c:v>5136.2475761217065</c:v>
                </c:pt>
                <c:pt idx="3433">
                  <c:v>5137.2528686821752</c:v>
                </c:pt>
                <c:pt idx="3434">
                  <c:v>5138.2583354395174</c:v>
                </c:pt>
                <c:pt idx="3435">
                  <c:v>5139.2639763935877</c:v>
                </c:pt>
                <c:pt idx="3436">
                  <c:v>5140.2697915444733</c:v>
                </c:pt>
                <c:pt idx="3437">
                  <c:v>5141.2757808922033</c:v>
                </c:pt>
                <c:pt idx="3438">
                  <c:v>5142.2819444366905</c:v>
                </c:pt>
                <c:pt idx="3439">
                  <c:v>5143.2882821780222</c:v>
                </c:pt>
                <c:pt idx="3440">
                  <c:v>5144.294794116111</c:v>
                </c:pt>
                <c:pt idx="3441">
                  <c:v>5145.3014802509861</c:v>
                </c:pt>
                <c:pt idx="3442">
                  <c:v>5146.3083405827056</c:v>
                </c:pt>
                <c:pt idx="3443">
                  <c:v>5147.3153751111822</c:v>
                </c:pt>
                <c:pt idx="3444">
                  <c:v>5148.3225838365324</c:v>
                </c:pt>
                <c:pt idx="3445">
                  <c:v>5149.3299667586107</c:v>
                </c:pt>
                <c:pt idx="3446">
                  <c:v>5150.3375238774752</c:v>
                </c:pt>
                <c:pt idx="3447">
                  <c:v>5151.3452551932132</c:v>
                </c:pt>
                <c:pt idx="3448">
                  <c:v>5152.3531607057084</c:v>
                </c:pt>
                <c:pt idx="3449">
                  <c:v>5153.361240415019</c:v>
                </c:pt>
                <c:pt idx="3450">
                  <c:v>5154.3694943211158</c:v>
                </c:pt>
                <c:pt idx="3451">
                  <c:v>5155.3779224239988</c:v>
                </c:pt>
                <c:pt idx="3452">
                  <c:v>5156.3865247237263</c:v>
                </c:pt>
                <c:pt idx="3453">
                  <c:v>5157.395301220211</c:v>
                </c:pt>
                <c:pt idx="3454">
                  <c:v>5158.4042519135401</c:v>
                </c:pt>
                <c:pt idx="3455">
                  <c:v>5159.4133768035972</c:v>
                </c:pt>
                <c:pt idx="3456">
                  <c:v>5160.4226758904988</c:v>
                </c:pt>
                <c:pt idx="3457">
                  <c:v>5161.4321491742157</c:v>
                </c:pt>
                <c:pt idx="3458">
                  <c:v>5162.4417966546898</c:v>
                </c:pt>
                <c:pt idx="3459">
                  <c:v>5163.4516183320375</c:v>
                </c:pt>
                <c:pt idx="3460">
                  <c:v>5164.4616142061132</c:v>
                </c:pt>
                <c:pt idx="3461">
                  <c:v>5165.4717842769751</c:v>
                </c:pt>
                <c:pt idx="3462">
                  <c:v>5166.4821285447106</c:v>
                </c:pt>
                <c:pt idx="3463">
                  <c:v>5167.4926470092032</c:v>
                </c:pt>
                <c:pt idx="3464">
                  <c:v>5168.5033396704821</c:v>
                </c:pt>
                <c:pt idx="3465">
                  <c:v>5169.5142065286054</c:v>
                </c:pt>
                <c:pt idx="3466">
                  <c:v>5170.5252475834859</c:v>
                </c:pt>
                <c:pt idx="3467">
                  <c:v>5171.5364628352399</c:v>
                </c:pt>
                <c:pt idx="3468">
                  <c:v>5172.5478522836929</c:v>
                </c:pt>
                <c:pt idx="3469">
                  <c:v>5173.5594159289903</c:v>
                </c:pt>
                <c:pt idx="3470">
                  <c:v>5174.5711537711031</c:v>
                </c:pt>
                <c:pt idx="3471">
                  <c:v>5175.5830658100022</c:v>
                </c:pt>
                <c:pt idx="3472">
                  <c:v>5176.5951520457165</c:v>
                </c:pt>
                <c:pt idx="3473">
                  <c:v>5177.6074124782172</c:v>
                </c:pt>
                <c:pt idx="3474">
                  <c:v>5178.6198471074749</c:v>
                </c:pt>
                <c:pt idx="3475">
                  <c:v>5179.6324559336063</c:v>
                </c:pt>
                <c:pt idx="3476">
                  <c:v>5180.6452389564947</c:v>
                </c:pt>
                <c:pt idx="3477">
                  <c:v>5181.6581961762276</c:v>
                </c:pt>
                <c:pt idx="3478">
                  <c:v>5182.6713275927177</c:v>
                </c:pt>
                <c:pt idx="3479">
                  <c:v>5183.684633205994</c:v>
                </c:pt>
                <c:pt idx="3480">
                  <c:v>5184.6981130161148</c:v>
                </c:pt>
                <c:pt idx="3481">
                  <c:v>5185.7117670229927</c:v>
                </c:pt>
                <c:pt idx="3482">
                  <c:v>5186.7255952267442</c:v>
                </c:pt>
                <c:pt idx="3483">
                  <c:v>5187.7395976272237</c:v>
                </c:pt>
                <c:pt idx="3484">
                  <c:v>5188.7537742244895</c:v>
                </c:pt>
                <c:pt idx="3485">
                  <c:v>5189.7681250186288</c:v>
                </c:pt>
                <c:pt idx="3486">
                  <c:v>5190.7826500094961</c:v>
                </c:pt>
                <c:pt idx="3487">
                  <c:v>5191.7973491972371</c:v>
                </c:pt>
                <c:pt idx="3488">
                  <c:v>5192.812222581706</c:v>
                </c:pt>
                <c:pt idx="3489">
                  <c:v>5193.8272701629903</c:v>
                </c:pt>
                <c:pt idx="3490">
                  <c:v>5194.8424919411191</c:v>
                </c:pt>
                <c:pt idx="3491">
                  <c:v>5195.857887916005</c:v>
                </c:pt>
                <c:pt idx="3492">
                  <c:v>5196.8734580876771</c:v>
                </c:pt>
                <c:pt idx="3493">
                  <c:v>5197.8892024562228</c:v>
                </c:pt>
                <c:pt idx="3494">
                  <c:v>5198.9051210214966</c:v>
                </c:pt>
                <c:pt idx="3495">
                  <c:v>5199.9212137836148</c:v>
                </c:pt>
                <c:pt idx="3496">
                  <c:v>5200.9374807424902</c:v>
                </c:pt>
                <c:pt idx="3497">
                  <c:v>5201.9539218981809</c:v>
                </c:pt>
                <c:pt idx="3498">
                  <c:v>5202.970537250716</c:v>
                </c:pt>
                <c:pt idx="3499">
                  <c:v>5203.9873268000083</c:v>
                </c:pt>
                <c:pt idx="3500">
                  <c:v>5205.004290546116</c:v>
                </c:pt>
                <c:pt idx="3501">
                  <c:v>5206.0214284890098</c:v>
                </c:pt>
                <c:pt idx="3502">
                  <c:v>5207.03874062869</c:v>
                </c:pt>
                <c:pt idx="3503">
                  <c:v>5208.0562269652146</c:v>
                </c:pt>
                <c:pt idx="3504">
                  <c:v>5209.0738874984963</c:v>
                </c:pt>
                <c:pt idx="3505">
                  <c:v>5210.0917222286225</c:v>
                </c:pt>
                <c:pt idx="3506">
                  <c:v>5211.1097311555059</c:v>
                </c:pt>
                <c:pt idx="3507">
                  <c:v>5212.1279142791755</c:v>
                </c:pt>
                <c:pt idx="3508">
                  <c:v>5213.1462715997186</c:v>
                </c:pt>
                <c:pt idx="3509">
                  <c:v>5214.1648031169898</c:v>
                </c:pt>
                <c:pt idx="3510">
                  <c:v>5215.1835088311345</c:v>
                </c:pt>
                <c:pt idx="3511">
                  <c:v>5216.2023887420073</c:v>
                </c:pt>
                <c:pt idx="3512">
                  <c:v>5217.2214428496954</c:v>
                </c:pt>
                <c:pt idx="3513">
                  <c:v>5218.240671154228</c:v>
                </c:pt>
                <c:pt idx="3514">
                  <c:v>5219.2600736554887</c:v>
                </c:pt>
                <c:pt idx="3515">
                  <c:v>5220.2796503536229</c:v>
                </c:pt>
                <c:pt idx="3516">
                  <c:v>5221.2994012485142</c:v>
                </c:pt>
                <c:pt idx="3517">
                  <c:v>5222.3193263401918</c:v>
                </c:pt>
                <c:pt idx="3518">
                  <c:v>5223.3394256287138</c:v>
                </c:pt>
                <c:pt idx="3519">
                  <c:v>5224.359699113993</c:v>
                </c:pt>
                <c:pt idx="3520">
                  <c:v>5225.3801467960875</c:v>
                </c:pt>
                <c:pt idx="3521">
                  <c:v>5226.4007686750265</c:v>
                </c:pt>
                <c:pt idx="3522">
                  <c:v>5227.4215647506935</c:v>
                </c:pt>
                <c:pt idx="3523">
                  <c:v>5228.4425350232341</c:v>
                </c:pt>
                <c:pt idx="3524">
                  <c:v>5229.4636794925027</c:v>
                </c:pt>
                <c:pt idx="3525">
                  <c:v>5230.4849981585867</c:v>
                </c:pt>
                <c:pt idx="3526">
                  <c:v>5231.5064910215151</c:v>
                </c:pt>
                <c:pt idx="3527">
                  <c:v>5232.5281580812007</c:v>
                </c:pt>
                <c:pt idx="3528">
                  <c:v>5233.5499993377307</c:v>
                </c:pt>
                <c:pt idx="3529">
                  <c:v>5234.5720147910179</c:v>
                </c:pt>
                <c:pt idx="3530">
                  <c:v>5235.5942044410913</c:v>
                </c:pt>
                <c:pt idx="3531">
                  <c:v>5236.6165682880091</c:v>
                </c:pt>
                <c:pt idx="3532">
                  <c:v>5237.6391063316842</c:v>
                </c:pt>
                <c:pt idx="3533">
                  <c:v>5238.6618185722327</c:v>
                </c:pt>
                <c:pt idx="3534">
                  <c:v>5239.6847050095093</c:v>
                </c:pt>
                <c:pt idx="3535">
                  <c:v>5240.7077656435722</c:v>
                </c:pt>
                <c:pt idx="3536">
                  <c:v>5241.7310004745086</c:v>
                </c:pt>
                <c:pt idx="3537">
                  <c:v>5242.7544095022022</c:v>
                </c:pt>
                <c:pt idx="3538">
                  <c:v>5243.7779927267402</c:v>
                </c:pt>
                <c:pt idx="3539">
                  <c:v>5244.8017501480062</c:v>
                </c:pt>
                <c:pt idx="3540">
                  <c:v>5245.8256817660877</c:v>
                </c:pt>
                <c:pt idx="3541">
                  <c:v>5246.8497875810135</c:v>
                </c:pt>
                <c:pt idx="3542">
                  <c:v>5247.8740675926965</c:v>
                </c:pt>
                <c:pt idx="3543">
                  <c:v>5248.8985218011658</c:v>
                </c:pt>
                <c:pt idx="3544">
                  <c:v>5249.9231502065086</c:v>
                </c:pt>
                <c:pt idx="3545">
                  <c:v>5250.9479528085794</c:v>
                </c:pt>
                <c:pt idx="3546">
                  <c:v>5251.9729296075238</c:v>
                </c:pt>
                <c:pt idx="3547">
                  <c:v>5252.9980806031963</c:v>
                </c:pt>
                <c:pt idx="3548">
                  <c:v>5254.0234057956841</c:v>
                </c:pt>
                <c:pt idx="3549">
                  <c:v>5255.0489051850163</c:v>
                </c:pt>
                <c:pt idx="3550">
                  <c:v>5256.0745787711057</c:v>
                </c:pt>
                <c:pt idx="3551">
                  <c:v>5257.1004265540396</c:v>
                </c:pt>
                <c:pt idx="3552">
                  <c:v>5258.1264485337015</c:v>
                </c:pt>
                <c:pt idx="3553">
                  <c:v>5259.1526447101787</c:v>
                </c:pt>
                <c:pt idx="3554">
                  <c:v>5260.1790150835295</c:v>
                </c:pt>
                <c:pt idx="3555">
                  <c:v>5261.2055596536084</c:v>
                </c:pt>
                <c:pt idx="3556">
                  <c:v>5262.2322784205317</c:v>
                </c:pt>
                <c:pt idx="3557">
                  <c:v>5263.2591713842121</c:v>
                </c:pt>
                <c:pt idx="3558">
                  <c:v>5264.2862385446788</c:v>
                </c:pt>
                <c:pt idx="3559">
                  <c:v>5265.313479902019</c:v>
                </c:pt>
                <c:pt idx="3560">
                  <c:v>5266.3408954560873</c:v>
                </c:pt>
                <c:pt idx="3561">
                  <c:v>5267.3684852070292</c:v>
                </c:pt>
                <c:pt idx="3562">
                  <c:v>5268.396249154699</c:v>
                </c:pt>
                <c:pt idx="3563">
                  <c:v>5269.4241872991843</c:v>
                </c:pt>
                <c:pt idx="3564">
                  <c:v>5270.452299640514</c:v>
                </c:pt>
                <c:pt idx="3565">
                  <c:v>5271.4805861786008</c:v>
                </c:pt>
                <c:pt idx="3566">
                  <c:v>5272.5090469135321</c:v>
                </c:pt>
                <c:pt idx="3567">
                  <c:v>5273.5376818452205</c:v>
                </c:pt>
                <c:pt idx="3568">
                  <c:v>5274.5664909736952</c:v>
                </c:pt>
                <c:pt idx="3569">
                  <c:v>5275.5954742990143</c:v>
                </c:pt>
                <c:pt idx="3570">
                  <c:v>5276.6246318210906</c:v>
                </c:pt>
                <c:pt idx="3571">
                  <c:v>5277.6539635399822</c:v>
                </c:pt>
                <c:pt idx="3572">
                  <c:v>5278.6834694557183</c:v>
                </c:pt>
                <c:pt idx="3573">
                  <c:v>5279.7131495681824</c:v>
                </c:pt>
                <c:pt idx="3574">
                  <c:v>5280.7430038775201</c:v>
                </c:pt>
                <c:pt idx="3575">
                  <c:v>5281.7730323836149</c:v>
                </c:pt>
                <c:pt idx="3576">
                  <c:v>5282.8032350864669</c:v>
                </c:pt>
                <c:pt idx="3577">
                  <c:v>5283.8336119862215</c:v>
                </c:pt>
                <c:pt idx="3578">
                  <c:v>5284.8641630827042</c:v>
                </c:pt>
                <c:pt idx="3579">
                  <c:v>5285.8948883760313</c:v>
                </c:pt>
                <c:pt idx="3580">
                  <c:v>5286.9257878661156</c:v>
                </c:pt>
                <c:pt idx="3581">
                  <c:v>5287.9568615529861</c:v>
                </c:pt>
                <c:pt idx="3582">
                  <c:v>5288.9881094367302</c:v>
                </c:pt>
                <c:pt idx="3583">
                  <c:v>5290.0195315172023</c:v>
                </c:pt>
                <c:pt idx="3584">
                  <c:v>5291.0511277945188</c:v>
                </c:pt>
                <c:pt idx="3585">
                  <c:v>5292.0828982686216</c:v>
                </c:pt>
                <c:pt idx="3586">
                  <c:v>5293.1148429394816</c:v>
                </c:pt>
                <c:pt idx="3587">
                  <c:v>5294.1469618072151</c:v>
                </c:pt>
                <c:pt idx="3588">
                  <c:v>5295.1792548717058</c:v>
                </c:pt>
                <c:pt idx="3589">
                  <c:v>5296.2117221330409</c:v>
                </c:pt>
                <c:pt idx="3590">
                  <c:v>5297.244363591104</c:v>
                </c:pt>
                <c:pt idx="3591">
                  <c:v>5298.2771792459826</c:v>
                </c:pt>
                <c:pt idx="3592">
                  <c:v>5299.3101690977346</c:v>
                </c:pt>
                <c:pt idx="3593">
                  <c:v>5300.3433331461856</c:v>
                </c:pt>
                <c:pt idx="3594">
                  <c:v>5301.3766713915393</c:v>
                </c:pt>
                <c:pt idx="3595">
                  <c:v>5302.410183833621</c:v>
                </c:pt>
                <c:pt idx="3596">
                  <c:v>5303.4438704724889</c:v>
                </c:pt>
                <c:pt idx="3597">
                  <c:v>5304.4777313082304</c:v>
                </c:pt>
                <c:pt idx="3598">
                  <c:v>5305.5117663407</c:v>
                </c:pt>
                <c:pt idx="3599">
                  <c:v>5306.5459755699849</c:v>
                </c:pt>
                <c:pt idx="3600">
                  <c:v>5307.5803589961142</c:v>
                </c:pt>
                <c:pt idx="3601">
                  <c:v>5308.6149166190007</c:v>
                </c:pt>
                <c:pt idx="3602">
                  <c:v>5309.6496484387317</c:v>
                </c:pt>
                <c:pt idx="3603">
                  <c:v>5310.6845544551907</c:v>
                </c:pt>
                <c:pt idx="3604">
                  <c:v>5311.7196346684941</c:v>
                </c:pt>
                <c:pt idx="3605">
                  <c:v>5312.7548890786129</c:v>
                </c:pt>
                <c:pt idx="3606">
                  <c:v>5313.7903176854888</c:v>
                </c:pt>
                <c:pt idx="3607">
                  <c:v>5314.8259204892383</c:v>
                </c:pt>
                <c:pt idx="3608">
                  <c:v>5315.8616974897159</c:v>
                </c:pt>
                <c:pt idx="3609">
                  <c:v>5316.8976486869797</c:v>
                </c:pt>
                <c:pt idx="3610">
                  <c:v>5317.933774081117</c:v>
                </c:pt>
                <c:pt idx="3611">
                  <c:v>5318.9700736719824</c:v>
                </c:pt>
                <c:pt idx="3612">
                  <c:v>5320.0065474597213</c:v>
                </c:pt>
                <c:pt idx="3613">
                  <c:v>5321.0431954442174</c:v>
                </c:pt>
                <c:pt idx="3614">
                  <c:v>5322.0800176254997</c:v>
                </c:pt>
                <c:pt idx="3615">
                  <c:v>5323.1170140036265</c:v>
                </c:pt>
                <c:pt idx="3616">
                  <c:v>5324.1541845785105</c:v>
                </c:pt>
                <c:pt idx="3617">
                  <c:v>5325.1915293502389</c:v>
                </c:pt>
                <c:pt idx="3618">
                  <c:v>5326.2290483187244</c:v>
                </c:pt>
                <c:pt idx="3619">
                  <c:v>5327.2667414839962</c:v>
                </c:pt>
                <c:pt idx="3620">
                  <c:v>5328.3046088461124</c:v>
                </c:pt>
                <c:pt idx="3621">
                  <c:v>5329.3426504050149</c:v>
                </c:pt>
                <c:pt idx="3622">
                  <c:v>5330.3808661607327</c:v>
                </c:pt>
                <c:pt idx="3623">
                  <c:v>5331.4192561132077</c:v>
                </c:pt>
                <c:pt idx="3624">
                  <c:v>5332.457820262498</c:v>
                </c:pt>
                <c:pt idx="3625">
                  <c:v>5333.4965586086328</c:v>
                </c:pt>
                <c:pt idx="3626">
                  <c:v>5334.5354711514956</c:v>
                </c:pt>
                <c:pt idx="3627">
                  <c:v>5335.5745578911738</c:v>
                </c:pt>
                <c:pt idx="3628">
                  <c:v>5336.6138188277255</c:v>
                </c:pt>
                <c:pt idx="3629">
                  <c:v>5337.6532539610052</c:v>
                </c:pt>
                <c:pt idx="3630">
                  <c:v>5338.6928632911295</c:v>
                </c:pt>
                <c:pt idx="3631">
                  <c:v>5339.7326468180108</c:v>
                </c:pt>
                <c:pt idx="3632">
                  <c:v>5340.7726045416784</c:v>
                </c:pt>
                <c:pt idx="3633">
                  <c:v>5341.8127364622196</c:v>
                </c:pt>
                <c:pt idx="3634">
                  <c:v>5342.8530425794888</c:v>
                </c:pt>
                <c:pt idx="3635">
                  <c:v>5343.8935228936316</c:v>
                </c:pt>
                <c:pt idx="3636">
                  <c:v>5344.9341774045024</c:v>
                </c:pt>
                <c:pt idx="3637">
                  <c:v>5345.9750061121886</c:v>
                </c:pt>
                <c:pt idx="3638">
                  <c:v>5347.0160090167192</c:v>
                </c:pt>
                <c:pt idx="3639">
                  <c:v>5348.0571861180069</c:v>
                </c:pt>
                <c:pt idx="3640">
                  <c:v>5349.0985374161392</c:v>
                </c:pt>
                <c:pt idx="3641">
                  <c:v>5350.1400629109994</c:v>
                </c:pt>
                <c:pt idx="3642">
                  <c:v>5351.181762602675</c:v>
                </c:pt>
                <c:pt idx="3643">
                  <c:v>5352.2236364912242</c:v>
                </c:pt>
                <c:pt idx="3644">
                  <c:v>5353.2656845765014</c:v>
                </c:pt>
                <c:pt idx="3645">
                  <c:v>5354.307906858623</c:v>
                </c:pt>
                <c:pt idx="3646">
                  <c:v>5355.3503033375018</c:v>
                </c:pt>
                <c:pt idx="3647">
                  <c:v>5356.392874013196</c:v>
                </c:pt>
                <c:pt idx="3648">
                  <c:v>5357.4356188857346</c:v>
                </c:pt>
                <c:pt idx="3649">
                  <c:v>5358.4785379550012</c:v>
                </c:pt>
                <c:pt idx="3650">
                  <c:v>5359.5216312210832</c:v>
                </c:pt>
                <c:pt idx="3651">
                  <c:v>5360.5648986840097</c:v>
                </c:pt>
                <c:pt idx="3652">
                  <c:v>5361.6083403436933</c:v>
                </c:pt>
                <c:pt idx="3653">
                  <c:v>5362.6519562002213</c:v>
                </c:pt>
                <c:pt idx="3654">
                  <c:v>5363.6957462535065</c:v>
                </c:pt>
                <c:pt idx="3655">
                  <c:v>5364.739710503578</c:v>
                </c:pt>
                <c:pt idx="3656">
                  <c:v>5365.783848950523</c:v>
                </c:pt>
                <c:pt idx="3657">
                  <c:v>5366.828161594196</c:v>
                </c:pt>
                <c:pt idx="3658">
                  <c:v>5367.8726484347426</c:v>
                </c:pt>
                <c:pt idx="3659">
                  <c:v>5368.9173094720172</c:v>
                </c:pt>
                <c:pt idx="3660">
                  <c:v>5369.9621447060781</c:v>
                </c:pt>
                <c:pt idx="3661">
                  <c:v>5371.0071541370125</c:v>
                </c:pt>
                <c:pt idx="3662">
                  <c:v>5372.0523377647041</c:v>
                </c:pt>
                <c:pt idx="3663">
                  <c:v>5373.0976955892402</c:v>
                </c:pt>
                <c:pt idx="3664">
                  <c:v>5374.1432276105043</c:v>
                </c:pt>
                <c:pt idx="3665">
                  <c:v>5375.1889338285837</c:v>
                </c:pt>
                <c:pt idx="3666">
                  <c:v>5376.2348142435076</c:v>
                </c:pt>
                <c:pt idx="3667">
                  <c:v>5377.2808688551886</c:v>
                </c:pt>
                <c:pt idx="3668">
                  <c:v>5378.3270976637432</c:v>
                </c:pt>
                <c:pt idx="3669">
                  <c:v>5379.3735006689967</c:v>
                </c:pt>
                <c:pt idx="3670">
                  <c:v>5380.4200778710947</c:v>
                </c:pt>
                <c:pt idx="3671">
                  <c:v>5381.466829270008</c:v>
                </c:pt>
                <c:pt idx="3672">
                  <c:v>5382.5137548657076</c:v>
                </c:pt>
                <c:pt idx="3673">
                  <c:v>5383.5608546582225</c:v>
                </c:pt>
                <c:pt idx="3674">
                  <c:v>5384.6081286475237</c:v>
                </c:pt>
                <c:pt idx="3675">
                  <c:v>5385.655576833582</c:v>
                </c:pt>
                <c:pt idx="3676">
                  <c:v>5386.7031992165139</c:v>
                </c:pt>
                <c:pt idx="3677">
                  <c:v>5387.7509957962029</c:v>
                </c:pt>
                <c:pt idx="3678">
                  <c:v>5388.7989665726782</c:v>
                </c:pt>
                <c:pt idx="3679">
                  <c:v>5389.847111546027</c:v>
                </c:pt>
                <c:pt idx="3680">
                  <c:v>5390.8954307161039</c:v>
                </c:pt>
                <c:pt idx="3681">
                  <c:v>5391.9439240830252</c:v>
                </c:pt>
                <c:pt idx="3682">
                  <c:v>5392.9925916467037</c:v>
                </c:pt>
                <c:pt idx="3683">
                  <c:v>5394.0414334071684</c:v>
                </c:pt>
                <c:pt idx="3684">
                  <c:v>5395.0904493645066</c:v>
                </c:pt>
                <c:pt idx="3685">
                  <c:v>5396.1396395186021</c:v>
                </c:pt>
                <c:pt idx="3686">
                  <c:v>5397.1890038695419</c:v>
                </c:pt>
                <c:pt idx="3687">
                  <c:v>5398.2385424172098</c:v>
                </c:pt>
                <c:pt idx="3688">
                  <c:v>5399.2882551616931</c:v>
                </c:pt>
                <c:pt idx="3689">
                  <c:v>5400.3381421030208</c:v>
                </c:pt>
                <c:pt idx="3690">
                  <c:v>5401.3882032411057</c:v>
                </c:pt>
                <c:pt idx="3691">
                  <c:v>5402.438438576035</c:v>
                </c:pt>
                <c:pt idx="3692">
                  <c:v>5403.4888481077214</c:v>
                </c:pt>
                <c:pt idx="3693">
                  <c:v>5404.5394318361941</c:v>
                </c:pt>
                <c:pt idx="3694">
                  <c:v>5405.5901897615113</c:v>
                </c:pt>
                <c:pt idx="3695">
                  <c:v>5406.6411218835856</c:v>
                </c:pt>
                <c:pt idx="3696">
                  <c:v>5407.6922282025334</c:v>
                </c:pt>
                <c:pt idx="3697">
                  <c:v>5408.7435087182093</c:v>
                </c:pt>
                <c:pt idx="3698">
                  <c:v>5409.7949634307006</c:v>
                </c:pt>
                <c:pt idx="3699">
                  <c:v>5410.8465923400363</c:v>
                </c:pt>
                <c:pt idx="3700">
                  <c:v>5411.8983954461</c:v>
                </c:pt>
                <c:pt idx="3701">
                  <c:v>5412.9503727490373</c:v>
                </c:pt>
                <c:pt idx="3702">
                  <c:v>5414.0025242487027</c:v>
                </c:pt>
                <c:pt idx="3703">
                  <c:v>5415.0548499451834</c:v>
                </c:pt>
                <c:pt idx="3704">
                  <c:v>5416.1073498385376</c:v>
                </c:pt>
                <c:pt idx="3705">
                  <c:v>5417.1600239285908</c:v>
                </c:pt>
                <c:pt idx="3706">
                  <c:v>5418.2128722154885</c:v>
                </c:pt>
                <c:pt idx="3707">
                  <c:v>5419.2658946992015</c:v>
                </c:pt>
                <c:pt idx="3708">
                  <c:v>5420.3190913797007</c:v>
                </c:pt>
                <c:pt idx="3709">
                  <c:v>5421.3724622570153</c:v>
                </c:pt>
                <c:pt idx="3710">
                  <c:v>5422.4260073311161</c:v>
                </c:pt>
                <c:pt idx="3711">
                  <c:v>5423.4797266019741</c:v>
                </c:pt>
                <c:pt idx="3712">
                  <c:v>5424.5336200697056</c:v>
                </c:pt>
                <c:pt idx="3713">
                  <c:v>5425.5876877341943</c:v>
                </c:pt>
                <c:pt idx="3714">
                  <c:v>5426.6419295955275</c:v>
                </c:pt>
                <c:pt idx="3715">
                  <c:v>5427.6963456536178</c:v>
                </c:pt>
                <c:pt idx="3716">
                  <c:v>5428.7509359084943</c:v>
                </c:pt>
                <c:pt idx="3717">
                  <c:v>5429.8057003602153</c:v>
                </c:pt>
                <c:pt idx="3718">
                  <c:v>5430.8606390086934</c:v>
                </c:pt>
                <c:pt idx="3719">
                  <c:v>5431.9157518540451</c:v>
                </c:pt>
                <c:pt idx="3720">
                  <c:v>5432.9710388960957</c:v>
                </c:pt>
                <c:pt idx="3721">
                  <c:v>5434.0265001349908</c:v>
                </c:pt>
                <c:pt idx="3722">
                  <c:v>5435.0821355707303</c:v>
                </c:pt>
                <c:pt idx="3723">
                  <c:v>5436.1379452031979</c:v>
                </c:pt>
                <c:pt idx="3724">
                  <c:v>5437.193929032539</c:v>
                </c:pt>
                <c:pt idx="3725">
                  <c:v>5438.2500870586082</c:v>
                </c:pt>
                <c:pt idx="3726">
                  <c:v>5439.3064192814927</c:v>
                </c:pt>
                <c:pt idx="3727">
                  <c:v>5440.3629257012217</c:v>
                </c:pt>
                <c:pt idx="3728">
                  <c:v>5441.4196063177078</c:v>
                </c:pt>
                <c:pt idx="3729">
                  <c:v>5442.4764611309802</c:v>
                </c:pt>
                <c:pt idx="3730">
                  <c:v>5443.5334901411261</c:v>
                </c:pt>
                <c:pt idx="3731">
                  <c:v>5444.5906933480001</c:v>
                </c:pt>
                <c:pt idx="3732">
                  <c:v>5445.6480707517185</c:v>
                </c:pt>
                <c:pt idx="3733">
                  <c:v>5446.705622352194</c:v>
                </c:pt>
                <c:pt idx="3734">
                  <c:v>5447.763348149485</c:v>
                </c:pt>
                <c:pt idx="3735">
                  <c:v>5448.8212481436203</c:v>
                </c:pt>
                <c:pt idx="3736">
                  <c:v>5449.8793223344837</c:v>
                </c:pt>
                <c:pt idx="3737">
                  <c:v>5450.9375707222207</c:v>
                </c:pt>
                <c:pt idx="3738">
                  <c:v>5451.9959933067148</c:v>
                </c:pt>
                <c:pt idx="3739">
                  <c:v>5453.0545900879952</c:v>
                </c:pt>
                <c:pt idx="3740">
                  <c:v>5454.11336106612</c:v>
                </c:pt>
                <c:pt idx="3741">
                  <c:v>5455.1723062410019</c:v>
                </c:pt>
                <c:pt idx="3742">
                  <c:v>5456.2314256127283</c:v>
                </c:pt>
                <c:pt idx="3743">
                  <c:v>5457.2907191812119</c:v>
                </c:pt>
                <c:pt idx="3744">
                  <c:v>5458.3501869464817</c:v>
                </c:pt>
                <c:pt idx="3745">
                  <c:v>5459.4098289086251</c:v>
                </c:pt>
                <c:pt idx="3746">
                  <c:v>5460.4696450674965</c:v>
                </c:pt>
                <c:pt idx="3747">
                  <c:v>5461.5296354232414</c:v>
                </c:pt>
                <c:pt idx="3748">
                  <c:v>5462.5897999757144</c:v>
                </c:pt>
                <c:pt idx="3749">
                  <c:v>5463.6501387249737</c:v>
                </c:pt>
                <c:pt idx="3750">
                  <c:v>5464.7106516711356</c:v>
                </c:pt>
                <c:pt idx="3751">
                  <c:v>5465.7713388139964</c:v>
                </c:pt>
                <c:pt idx="3752">
                  <c:v>5466.8322001537308</c:v>
                </c:pt>
                <c:pt idx="3753">
                  <c:v>5467.8932356902224</c:v>
                </c:pt>
                <c:pt idx="3754">
                  <c:v>5468.9544454235001</c:v>
                </c:pt>
                <c:pt idx="3755">
                  <c:v>5470.0158293536224</c:v>
                </c:pt>
                <c:pt idx="3756">
                  <c:v>5471.0773874805018</c:v>
                </c:pt>
                <c:pt idx="3757">
                  <c:v>5472.1391198041674</c:v>
                </c:pt>
                <c:pt idx="3758">
                  <c:v>5473.2010263247066</c:v>
                </c:pt>
                <c:pt idx="3759">
                  <c:v>5474.263107042003</c:v>
                </c:pt>
                <c:pt idx="3760">
                  <c:v>5475.3253619561146</c:v>
                </c:pt>
                <c:pt idx="3761">
                  <c:v>5476.3877910670126</c:v>
                </c:pt>
                <c:pt idx="3762">
                  <c:v>5477.4503943746677</c:v>
                </c:pt>
                <c:pt idx="3763">
                  <c:v>5478.5131718792254</c:v>
                </c:pt>
                <c:pt idx="3764">
                  <c:v>5479.5761235804821</c:v>
                </c:pt>
                <c:pt idx="3765">
                  <c:v>5480.6392494786414</c:v>
                </c:pt>
                <c:pt idx="3766">
                  <c:v>5481.7025495734997</c:v>
                </c:pt>
                <c:pt idx="3767">
                  <c:v>5482.7660238651733</c:v>
                </c:pt>
                <c:pt idx="3768">
                  <c:v>5483.8296723537205</c:v>
                </c:pt>
                <c:pt idx="3769">
                  <c:v>5484.8934950389958</c:v>
                </c:pt>
                <c:pt idx="3770">
                  <c:v>5485.9574919211445</c:v>
                </c:pt>
                <c:pt idx="3771">
                  <c:v>5487.0216630000214</c:v>
                </c:pt>
                <c:pt idx="3772">
                  <c:v>5488.0860082756844</c:v>
                </c:pt>
                <c:pt idx="3773">
                  <c:v>5489.1505277482211</c:v>
                </c:pt>
                <c:pt idx="3774">
                  <c:v>5490.2152214174857</c:v>
                </c:pt>
                <c:pt idx="3775">
                  <c:v>5491.280089283624</c:v>
                </c:pt>
                <c:pt idx="3776">
                  <c:v>5492.3451313465193</c:v>
                </c:pt>
                <c:pt idx="3777">
                  <c:v>5493.410347606201</c:v>
                </c:pt>
                <c:pt idx="3778">
                  <c:v>5494.475738062727</c:v>
                </c:pt>
                <c:pt idx="3779">
                  <c:v>5495.5413027160103</c:v>
                </c:pt>
                <c:pt idx="3780">
                  <c:v>5496.6070415661379</c:v>
                </c:pt>
                <c:pt idx="3781">
                  <c:v>5497.6729546130227</c:v>
                </c:pt>
                <c:pt idx="3782">
                  <c:v>5498.7390418566938</c:v>
                </c:pt>
                <c:pt idx="3783">
                  <c:v>5499.8053032972384</c:v>
                </c:pt>
                <c:pt idx="3784">
                  <c:v>5500.8717389345111</c:v>
                </c:pt>
                <c:pt idx="3785">
                  <c:v>5501.93834876857</c:v>
                </c:pt>
                <c:pt idx="3786">
                  <c:v>5503.0051327995025</c:v>
                </c:pt>
                <c:pt idx="3787">
                  <c:v>5504.0720910271921</c:v>
                </c:pt>
                <c:pt idx="3788">
                  <c:v>5505.1392234517261</c:v>
                </c:pt>
                <c:pt idx="3789">
                  <c:v>5506.2065300730173</c:v>
                </c:pt>
                <c:pt idx="3790">
                  <c:v>5507.2740108910948</c:v>
                </c:pt>
                <c:pt idx="3791">
                  <c:v>5508.3416659060167</c:v>
                </c:pt>
                <c:pt idx="3792">
                  <c:v>5509.4094951176958</c:v>
                </c:pt>
                <c:pt idx="3793">
                  <c:v>5510.4774985262193</c:v>
                </c:pt>
                <c:pt idx="3794">
                  <c:v>5511.5456761314999</c:v>
                </c:pt>
                <c:pt idx="3795">
                  <c:v>5512.6140279335959</c:v>
                </c:pt>
                <c:pt idx="3796">
                  <c:v>5513.6825539325073</c:v>
                </c:pt>
                <c:pt idx="3797">
                  <c:v>5514.7512541282049</c:v>
                </c:pt>
                <c:pt idx="3798">
                  <c:v>5515.8201285207178</c:v>
                </c:pt>
                <c:pt idx="3799">
                  <c:v>5516.889177110017</c:v>
                </c:pt>
                <c:pt idx="3800">
                  <c:v>5517.9583998960734</c:v>
                </c:pt>
                <c:pt idx="3801">
                  <c:v>5519.0277968790324</c:v>
                </c:pt>
                <c:pt idx="3802">
                  <c:v>5520.0973680586903</c:v>
                </c:pt>
                <c:pt idx="3803">
                  <c:v>5521.1671134352218</c:v>
                </c:pt>
                <c:pt idx="3804">
                  <c:v>5522.2370330085105</c:v>
                </c:pt>
                <c:pt idx="3805">
                  <c:v>5523.3071267785854</c:v>
                </c:pt>
                <c:pt idx="3806">
                  <c:v>5524.3773947455338</c:v>
                </c:pt>
                <c:pt idx="3807">
                  <c:v>5525.4478369092103</c:v>
                </c:pt>
                <c:pt idx="3808">
                  <c:v>5526.5184532697313</c:v>
                </c:pt>
                <c:pt idx="3809">
                  <c:v>5527.5892438270093</c:v>
                </c:pt>
                <c:pt idx="3810">
                  <c:v>5528.6602085811028</c:v>
                </c:pt>
                <c:pt idx="3811">
                  <c:v>5529.7313475320116</c:v>
                </c:pt>
                <c:pt idx="3812">
                  <c:v>5530.8026606797066</c:v>
                </c:pt>
                <c:pt idx="3813">
                  <c:v>5531.8741480241879</c:v>
                </c:pt>
                <c:pt idx="3814">
                  <c:v>5532.9458095655136</c:v>
                </c:pt>
                <c:pt idx="3815">
                  <c:v>5534.0176453035965</c:v>
                </c:pt>
                <c:pt idx="3816">
                  <c:v>5535.0896552385238</c:v>
                </c:pt>
                <c:pt idx="3817">
                  <c:v>5536.1618393702083</c:v>
                </c:pt>
                <c:pt idx="3818">
                  <c:v>5537.2341976986791</c:v>
                </c:pt>
                <c:pt idx="3819">
                  <c:v>5538.3067302240233</c:v>
                </c:pt>
                <c:pt idx="3820">
                  <c:v>5539.3794369460957</c:v>
                </c:pt>
                <c:pt idx="3821">
                  <c:v>5540.4523178650416</c:v>
                </c:pt>
                <c:pt idx="3822">
                  <c:v>5541.5253729807155</c:v>
                </c:pt>
                <c:pt idx="3823">
                  <c:v>5542.5986022931756</c:v>
                </c:pt>
                <c:pt idx="3824">
                  <c:v>5543.6720058025094</c:v>
                </c:pt>
                <c:pt idx="3825">
                  <c:v>5544.7455835086002</c:v>
                </c:pt>
                <c:pt idx="3826">
                  <c:v>5545.8193354115356</c:v>
                </c:pt>
                <c:pt idx="3827">
                  <c:v>5546.8932615111989</c:v>
                </c:pt>
                <c:pt idx="3828">
                  <c:v>5547.9673618076777</c:v>
                </c:pt>
                <c:pt idx="3829">
                  <c:v>5549.0416363010299</c:v>
                </c:pt>
                <c:pt idx="3830">
                  <c:v>5550.1160849911103</c:v>
                </c:pt>
                <c:pt idx="3831">
                  <c:v>5551.190707878035</c:v>
                </c:pt>
                <c:pt idx="3832">
                  <c:v>5552.2655049617169</c:v>
                </c:pt>
                <c:pt idx="3833">
                  <c:v>5553.3404762421851</c:v>
                </c:pt>
                <c:pt idx="3834">
                  <c:v>5554.4156217195268</c:v>
                </c:pt>
                <c:pt idx="3835">
                  <c:v>5555.4909413935966</c:v>
                </c:pt>
                <c:pt idx="3836">
                  <c:v>5556.5664352644817</c:v>
                </c:pt>
                <c:pt idx="3837">
                  <c:v>5557.6421033322113</c:v>
                </c:pt>
                <c:pt idx="3838">
                  <c:v>5558.717945596698</c:v>
                </c:pt>
                <c:pt idx="3839">
                  <c:v>5559.7939620580291</c:v>
                </c:pt>
                <c:pt idx="3840">
                  <c:v>5560.8701527161174</c:v>
                </c:pt>
                <c:pt idx="3841">
                  <c:v>5561.946517570992</c:v>
                </c:pt>
                <c:pt idx="3842">
                  <c:v>5563.023056622711</c:v>
                </c:pt>
                <c:pt idx="3843">
                  <c:v>5564.0997698711872</c:v>
                </c:pt>
                <c:pt idx="3844">
                  <c:v>5565.1766573165369</c:v>
                </c:pt>
                <c:pt idx="3845">
                  <c:v>5566.2537189586146</c:v>
                </c:pt>
                <c:pt idx="3846">
                  <c:v>5567.3309547974786</c:v>
                </c:pt>
                <c:pt idx="3847">
                  <c:v>5568.4083648332162</c:v>
                </c:pt>
                <c:pt idx="3848">
                  <c:v>5569.4859490656818</c:v>
                </c:pt>
                <c:pt idx="3849">
                  <c:v>5570.5637074950209</c:v>
                </c:pt>
                <c:pt idx="3850">
                  <c:v>5571.6416401211172</c:v>
                </c:pt>
                <c:pt idx="3851">
                  <c:v>5572.7197469439707</c:v>
                </c:pt>
                <c:pt idx="3852">
                  <c:v>5573.7980279637268</c:v>
                </c:pt>
                <c:pt idx="3853">
                  <c:v>5574.8764831802109</c:v>
                </c:pt>
                <c:pt idx="3854">
                  <c:v>5575.9551125935395</c:v>
                </c:pt>
                <c:pt idx="3855">
                  <c:v>5577.0339162035962</c:v>
                </c:pt>
                <c:pt idx="3856">
                  <c:v>5578.1128940104973</c:v>
                </c:pt>
                <c:pt idx="3857">
                  <c:v>5579.1920460142137</c:v>
                </c:pt>
                <c:pt idx="3858">
                  <c:v>5580.2713722146873</c:v>
                </c:pt>
                <c:pt idx="3859">
                  <c:v>5581.3508726120344</c:v>
                </c:pt>
                <c:pt idx="3860">
                  <c:v>5582.4305472061096</c:v>
                </c:pt>
                <c:pt idx="3861">
                  <c:v>5583.5103959970002</c:v>
                </c:pt>
                <c:pt idx="3862">
                  <c:v>5584.5904189847352</c:v>
                </c:pt>
                <c:pt idx="3863">
                  <c:v>5585.6706161691982</c:v>
                </c:pt>
                <c:pt idx="3864">
                  <c:v>5586.7509875504766</c:v>
                </c:pt>
                <c:pt idx="3865">
                  <c:v>5587.8315331286285</c:v>
                </c:pt>
                <c:pt idx="3866">
                  <c:v>5588.9122529034794</c:v>
                </c:pt>
                <c:pt idx="3867">
                  <c:v>5589.9931468752329</c:v>
                </c:pt>
                <c:pt idx="3868">
                  <c:v>5591.0742150437145</c:v>
                </c:pt>
                <c:pt idx="3869">
                  <c:v>5592.1554574089823</c:v>
                </c:pt>
                <c:pt idx="3870">
                  <c:v>5593.2368739711237</c:v>
                </c:pt>
                <c:pt idx="3871">
                  <c:v>5594.3184647299931</c:v>
                </c:pt>
                <c:pt idx="3872">
                  <c:v>5595.4002296857361</c:v>
                </c:pt>
                <c:pt idx="3873">
                  <c:v>5596.4821688382071</c:v>
                </c:pt>
                <c:pt idx="3874">
                  <c:v>5597.5642821874935</c:v>
                </c:pt>
                <c:pt idx="3875">
                  <c:v>5598.6465697336243</c:v>
                </c:pt>
                <c:pt idx="3876">
                  <c:v>5599.7290314764832</c:v>
                </c:pt>
                <c:pt idx="3877">
                  <c:v>5600.8116674162447</c:v>
                </c:pt>
                <c:pt idx="3878">
                  <c:v>5601.8944775527052</c:v>
                </c:pt>
                <c:pt idx="3879">
                  <c:v>5602.977461885981</c:v>
                </c:pt>
                <c:pt idx="3880">
                  <c:v>5604.0606204161304</c:v>
                </c:pt>
                <c:pt idx="3881">
                  <c:v>5605.1439531430078</c:v>
                </c:pt>
                <c:pt idx="3882">
                  <c:v>5606.2274600667297</c:v>
                </c:pt>
                <c:pt idx="3883">
                  <c:v>5607.3111411872087</c:v>
                </c:pt>
                <c:pt idx="3884">
                  <c:v>5608.394996504474</c:v>
                </c:pt>
                <c:pt idx="3885">
                  <c:v>5609.4790260186128</c:v>
                </c:pt>
                <c:pt idx="3886">
                  <c:v>5610.5632297295087</c:v>
                </c:pt>
                <c:pt idx="3887">
                  <c:v>5611.6476076372492</c:v>
                </c:pt>
                <c:pt idx="3888">
                  <c:v>5612.7321597417176</c:v>
                </c:pt>
                <c:pt idx="3889">
                  <c:v>5613.8168860430014</c:v>
                </c:pt>
                <c:pt idx="3890">
                  <c:v>5614.9017865411297</c:v>
                </c:pt>
                <c:pt idx="3891">
                  <c:v>5615.9868612360151</c:v>
                </c:pt>
                <c:pt idx="3892">
                  <c:v>5617.0721101276868</c:v>
                </c:pt>
                <c:pt idx="3893">
                  <c:v>5618.1575332162029</c:v>
                </c:pt>
                <c:pt idx="3894">
                  <c:v>5619.2431305015052</c:v>
                </c:pt>
                <c:pt idx="3895">
                  <c:v>5620.3289019836229</c:v>
                </c:pt>
                <c:pt idx="3896">
                  <c:v>5621.4148476624978</c:v>
                </c:pt>
                <c:pt idx="3897">
                  <c:v>5622.500967538188</c:v>
                </c:pt>
                <c:pt idx="3898">
                  <c:v>5623.5872616107226</c:v>
                </c:pt>
                <c:pt idx="3899">
                  <c:v>5624.6737298799853</c:v>
                </c:pt>
                <c:pt idx="3900">
                  <c:v>5625.7603723461216</c:v>
                </c:pt>
                <c:pt idx="3901">
                  <c:v>5626.847189009015</c:v>
                </c:pt>
                <c:pt idx="3902">
                  <c:v>5627.9341798686946</c:v>
                </c:pt>
                <c:pt idx="3903">
                  <c:v>5629.0213449252187</c:v>
                </c:pt>
                <c:pt idx="3904">
                  <c:v>5630.1086841785</c:v>
                </c:pt>
                <c:pt idx="3905">
                  <c:v>5631.1961976286257</c:v>
                </c:pt>
                <c:pt idx="3906">
                  <c:v>5632.2838852755085</c:v>
                </c:pt>
                <c:pt idx="3907">
                  <c:v>5633.3717471191776</c:v>
                </c:pt>
                <c:pt idx="3908">
                  <c:v>5634.4597831597202</c:v>
                </c:pt>
                <c:pt idx="3909">
                  <c:v>5635.5479933969909</c:v>
                </c:pt>
                <c:pt idx="3910">
                  <c:v>5636.6363778311352</c:v>
                </c:pt>
                <c:pt idx="3911">
                  <c:v>5637.7249364620075</c:v>
                </c:pt>
                <c:pt idx="3912">
                  <c:v>5638.8136692896951</c:v>
                </c:pt>
                <c:pt idx="3913">
                  <c:v>5639.9025763142272</c:v>
                </c:pt>
                <c:pt idx="3914">
                  <c:v>5640.9916575354873</c:v>
                </c:pt>
                <c:pt idx="3915">
                  <c:v>5642.0809129536501</c:v>
                </c:pt>
                <c:pt idx="3916">
                  <c:v>5643.1703425685118</c:v>
                </c:pt>
                <c:pt idx="3917">
                  <c:v>5644.2599463801889</c:v>
                </c:pt>
                <c:pt idx="3918">
                  <c:v>5645.3497243887396</c:v>
                </c:pt>
                <c:pt idx="3919">
                  <c:v>5646.4396765939891</c:v>
                </c:pt>
                <c:pt idx="3920">
                  <c:v>5647.5298029960832</c:v>
                </c:pt>
                <c:pt idx="3921">
                  <c:v>5648.6201035950216</c:v>
                </c:pt>
                <c:pt idx="3922">
                  <c:v>5649.7105783906882</c:v>
                </c:pt>
                <c:pt idx="3923">
                  <c:v>5650.8012273832283</c:v>
                </c:pt>
                <c:pt idx="3924">
                  <c:v>5651.8920505724964</c:v>
                </c:pt>
                <c:pt idx="3925">
                  <c:v>5652.9830479585798</c:v>
                </c:pt>
                <c:pt idx="3926">
                  <c:v>5654.0742195415078</c:v>
                </c:pt>
                <c:pt idx="3927">
                  <c:v>5655.1655653211928</c:v>
                </c:pt>
                <c:pt idx="3928">
                  <c:v>5656.2570852977224</c:v>
                </c:pt>
                <c:pt idx="3929">
                  <c:v>5657.348779471009</c:v>
                </c:pt>
                <c:pt idx="3930">
                  <c:v>5658.440647841082</c:v>
                </c:pt>
                <c:pt idx="3931">
                  <c:v>5659.5326904080284</c:v>
                </c:pt>
                <c:pt idx="3932">
                  <c:v>5660.6249071717029</c:v>
                </c:pt>
                <c:pt idx="3933">
                  <c:v>5661.7172981322219</c:v>
                </c:pt>
                <c:pt idx="3934">
                  <c:v>5662.809863289498</c:v>
                </c:pt>
                <c:pt idx="3935">
                  <c:v>5663.9026026435895</c:v>
                </c:pt>
                <c:pt idx="3936">
                  <c:v>5664.9955161945254</c:v>
                </c:pt>
                <c:pt idx="3937">
                  <c:v>5666.0886039421894</c:v>
                </c:pt>
                <c:pt idx="3938">
                  <c:v>5667.1818658867269</c:v>
                </c:pt>
                <c:pt idx="3939">
                  <c:v>5668.2753020280215</c:v>
                </c:pt>
                <c:pt idx="3940">
                  <c:v>5669.3689123661024</c:v>
                </c:pt>
                <c:pt idx="3941">
                  <c:v>5670.4626969010278</c:v>
                </c:pt>
                <c:pt idx="3942">
                  <c:v>5671.5566556327103</c:v>
                </c:pt>
                <c:pt idx="3943">
                  <c:v>5672.6507885611791</c:v>
                </c:pt>
                <c:pt idx="3944">
                  <c:v>5673.7450956865214</c:v>
                </c:pt>
                <c:pt idx="3945">
                  <c:v>5674.8395770085917</c:v>
                </c:pt>
                <c:pt idx="3946">
                  <c:v>5675.9342325275356</c:v>
                </c:pt>
                <c:pt idx="3947">
                  <c:v>5677.0290622432076</c:v>
                </c:pt>
                <c:pt idx="3948">
                  <c:v>5678.1240661556949</c:v>
                </c:pt>
                <c:pt idx="3949">
                  <c:v>5679.2192442650266</c:v>
                </c:pt>
                <c:pt idx="3950">
                  <c:v>5680.3145965710864</c:v>
                </c:pt>
                <c:pt idx="3951">
                  <c:v>5681.4101230740198</c:v>
                </c:pt>
                <c:pt idx="3952">
                  <c:v>5682.5058237737103</c:v>
                </c:pt>
                <c:pt idx="3953">
                  <c:v>5683.601698670187</c:v>
                </c:pt>
                <c:pt idx="3954">
                  <c:v>5684.6977477635082</c:v>
                </c:pt>
                <c:pt idx="3955">
                  <c:v>5685.7939710535866</c:v>
                </c:pt>
                <c:pt idx="3956">
                  <c:v>5686.8903685405385</c:v>
                </c:pt>
                <c:pt idx="3957">
                  <c:v>5687.9869402242184</c:v>
                </c:pt>
                <c:pt idx="3958">
                  <c:v>5689.0836861046846</c:v>
                </c:pt>
                <c:pt idx="3959">
                  <c:v>5690.1806061820243</c:v>
                </c:pt>
                <c:pt idx="3960">
                  <c:v>5691.2777004560921</c:v>
                </c:pt>
                <c:pt idx="3961">
                  <c:v>5692.3749689270335</c:v>
                </c:pt>
                <c:pt idx="3962">
                  <c:v>5693.4724115947029</c:v>
                </c:pt>
                <c:pt idx="3963">
                  <c:v>5694.5700284591876</c:v>
                </c:pt>
                <c:pt idx="3964">
                  <c:v>5695.6678195205168</c:v>
                </c:pt>
                <c:pt idx="3965">
                  <c:v>5696.7657847786031</c:v>
                </c:pt>
                <c:pt idx="3966">
                  <c:v>5697.8639242335339</c:v>
                </c:pt>
                <c:pt idx="3967">
                  <c:v>5698.9622378852218</c:v>
                </c:pt>
                <c:pt idx="3968">
                  <c:v>5700.060725733696</c:v>
                </c:pt>
                <c:pt idx="3969">
                  <c:v>5701.1593877790147</c:v>
                </c:pt>
                <c:pt idx="3970">
                  <c:v>5702.2582240210904</c:v>
                </c:pt>
                <c:pt idx="3971">
                  <c:v>5703.3572344599816</c:v>
                </c:pt>
                <c:pt idx="3972">
                  <c:v>5704.4564190957171</c:v>
                </c:pt>
                <c:pt idx="3973">
                  <c:v>5705.5557779281808</c:v>
                </c:pt>
                <c:pt idx="3974">
                  <c:v>5706.6553109575179</c:v>
                </c:pt>
                <c:pt idx="3975">
                  <c:v>5707.7550181836123</c:v>
                </c:pt>
                <c:pt idx="3976">
                  <c:v>5708.8548996064928</c:v>
                </c:pt>
                <c:pt idx="3977">
                  <c:v>5709.9549552262179</c:v>
                </c:pt>
                <c:pt idx="3978">
                  <c:v>5711.0551850427</c:v>
                </c:pt>
                <c:pt idx="3979">
                  <c:v>5712.1555890560267</c:v>
                </c:pt>
                <c:pt idx="3980">
                  <c:v>5713.2561672661104</c:v>
                </c:pt>
                <c:pt idx="3981">
                  <c:v>5714.3569196729804</c:v>
                </c:pt>
                <c:pt idx="3982">
                  <c:v>5715.457846276724</c:v>
                </c:pt>
                <c:pt idx="3983">
                  <c:v>5716.5589470771956</c:v>
                </c:pt>
                <c:pt idx="3984">
                  <c:v>5717.6602220745408</c:v>
                </c:pt>
                <c:pt idx="3985">
                  <c:v>5718.761671268614</c:v>
                </c:pt>
                <c:pt idx="3986">
                  <c:v>5719.8632946594735</c:v>
                </c:pt>
                <c:pt idx="3987">
                  <c:v>5720.9650922472065</c:v>
                </c:pt>
                <c:pt idx="3988">
                  <c:v>5722.0670640316966</c:v>
                </c:pt>
                <c:pt idx="3989">
                  <c:v>5723.1692100130313</c:v>
                </c:pt>
                <c:pt idx="3990">
                  <c:v>5724.271530191123</c:v>
                </c:pt>
                <c:pt idx="3991">
                  <c:v>5725.374024566001</c:v>
                </c:pt>
                <c:pt idx="3992">
                  <c:v>5726.4766931377235</c:v>
                </c:pt>
                <c:pt idx="3993">
                  <c:v>5727.5795359062031</c:v>
                </c:pt>
                <c:pt idx="3994">
                  <c:v>5728.6825528715272</c:v>
                </c:pt>
                <c:pt idx="3995">
                  <c:v>5729.7857440336084</c:v>
                </c:pt>
                <c:pt idx="3996">
                  <c:v>5730.8891093924758</c:v>
                </c:pt>
                <c:pt idx="3997">
                  <c:v>5731.9926489482168</c:v>
                </c:pt>
                <c:pt idx="3998">
                  <c:v>5733.096362700715</c:v>
                </c:pt>
                <c:pt idx="3999">
                  <c:v>5734.2002506499703</c:v>
                </c:pt>
                <c:pt idx="4000">
                  <c:v>5735.3043127961282</c:v>
                </c:pt>
                <c:pt idx="4001">
                  <c:v>5736.4085491389851</c:v>
                </c:pt>
                <c:pt idx="4002">
                  <c:v>5737.5129596787156</c:v>
                </c:pt>
                <c:pt idx="4003">
                  <c:v>5738.6175444152032</c:v>
                </c:pt>
                <c:pt idx="4004">
                  <c:v>5739.722303348477</c:v>
                </c:pt>
                <c:pt idx="4005">
                  <c:v>5740.8272364786244</c:v>
                </c:pt>
                <c:pt idx="4006">
                  <c:v>5741.9323438054998</c:v>
                </c:pt>
                <c:pt idx="4007">
                  <c:v>5743.0376253292197</c:v>
                </c:pt>
                <c:pt idx="4008">
                  <c:v>5744.1430810496968</c:v>
                </c:pt>
                <c:pt idx="4009">
                  <c:v>5745.2487109669892</c:v>
                </c:pt>
                <c:pt idx="4010">
                  <c:v>5746.354515081126</c:v>
                </c:pt>
                <c:pt idx="4011">
                  <c:v>5747.4604933919909</c:v>
                </c:pt>
                <c:pt idx="4012">
                  <c:v>5748.5666458997293</c:v>
                </c:pt>
                <c:pt idx="4013">
                  <c:v>5749.6729726041958</c:v>
                </c:pt>
                <c:pt idx="4014">
                  <c:v>5750.7794735054777</c:v>
                </c:pt>
                <c:pt idx="4015">
                  <c:v>5751.886148603633</c:v>
                </c:pt>
                <c:pt idx="4016">
                  <c:v>5752.9929978984874</c:v>
                </c:pt>
                <c:pt idx="4017">
                  <c:v>5754.1000213902444</c:v>
                </c:pt>
                <c:pt idx="4018">
                  <c:v>5755.2072190787003</c:v>
                </c:pt>
                <c:pt idx="4019">
                  <c:v>5756.3145909640007</c:v>
                </c:pt>
                <c:pt idx="4020">
                  <c:v>5757.4221370461164</c:v>
                </c:pt>
                <c:pt idx="4021">
                  <c:v>5758.5298573249893</c:v>
                </c:pt>
                <c:pt idx="4022">
                  <c:v>5759.6377518007357</c:v>
                </c:pt>
                <c:pt idx="4023">
                  <c:v>5760.7458204732102</c:v>
                </c:pt>
                <c:pt idx="4024">
                  <c:v>5761.8540633425</c:v>
                </c:pt>
                <c:pt idx="4025">
                  <c:v>5762.9624804086343</c:v>
                </c:pt>
                <c:pt idx="4026">
                  <c:v>5764.0710716714966</c:v>
                </c:pt>
                <c:pt idx="4027">
                  <c:v>5765.1798371311743</c:v>
                </c:pt>
                <c:pt idx="4028">
                  <c:v>5766.2887767877255</c:v>
                </c:pt>
                <c:pt idx="4029">
                  <c:v>5767.3978906410048</c:v>
                </c:pt>
                <c:pt idx="4030">
                  <c:v>5768.5071786911285</c:v>
                </c:pt>
                <c:pt idx="4031">
                  <c:v>5769.6166409380094</c:v>
                </c:pt>
                <c:pt idx="4032">
                  <c:v>5770.7262773816765</c:v>
                </c:pt>
                <c:pt idx="4033">
                  <c:v>5771.8360880222172</c:v>
                </c:pt>
                <c:pt idx="4034">
                  <c:v>5772.9460728594859</c:v>
                </c:pt>
                <c:pt idx="4035">
                  <c:v>5774.0562318936281</c:v>
                </c:pt>
                <c:pt idx="4036">
                  <c:v>5775.1665651244984</c:v>
                </c:pt>
                <c:pt idx="4037">
                  <c:v>5776.2770725521841</c:v>
                </c:pt>
                <c:pt idx="4038">
                  <c:v>5777.3877541767142</c:v>
                </c:pt>
                <c:pt idx="4039">
                  <c:v>5778.4986099980015</c:v>
                </c:pt>
                <c:pt idx="4040">
                  <c:v>5779.6096400161332</c:v>
                </c:pt>
                <c:pt idx="4041">
                  <c:v>5780.7208442310221</c:v>
                </c:pt>
                <c:pt idx="4042">
                  <c:v>5781.8322226426972</c:v>
                </c:pt>
                <c:pt idx="4043">
                  <c:v>5782.9437752512167</c:v>
                </c:pt>
                <c:pt idx="4044">
                  <c:v>5784.0555020564934</c:v>
                </c:pt>
                <c:pt idx="4045">
                  <c:v>5785.1674030586437</c:v>
                </c:pt>
                <c:pt idx="4046">
                  <c:v>5786.279478257522</c:v>
                </c:pt>
                <c:pt idx="4047">
                  <c:v>5787.3917276531865</c:v>
                </c:pt>
                <c:pt idx="4048">
                  <c:v>5788.5041512457246</c:v>
                </c:pt>
                <c:pt idx="4049">
                  <c:v>5789.6167490349908</c:v>
                </c:pt>
                <c:pt idx="4050">
                  <c:v>5790.7295210210723</c:v>
                </c:pt>
                <c:pt idx="4051">
                  <c:v>5791.8424672040273</c:v>
                </c:pt>
                <c:pt idx="4052">
                  <c:v>5792.9555875836813</c:v>
                </c:pt>
                <c:pt idx="4053">
                  <c:v>5794.068882160238</c:v>
                </c:pt>
                <c:pt idx="4054">
                  <c:v>5795.1823509334936</c:v>
                </c:pt>
                <c:pt idx="4055">
                  <c:v>5796.2959939035936</c:v>
                </c:pt>
                <c:pt idx="4056">
                  <c:v>5797.409811070509</c:v>
                </c:pt>
                <c:pt idx="4057">
                  <c:v>5798.5238024341816</c:v>
                </c:pt>
                <c:pt idx="4058">
                  <c:v>5799.6379679947277</c:v>
                </c:pt>
                <c:pt idx="4059">
                  <c:v>5800.7523077520018</c:v>
                </c:pt>
                <c:pt idx="4060">
                  <c:v>5801.8668217060913</c:v>
                </c:pt>
                <c:pt idx="4061">
                  <c:v>5802.9815098570252</c:v>
                </c:pt>
                <c:pt idx="4062">
                  <c:v>5804.0963722046872</c:v>
                </c:pt>
                <c:pt idx="4063">
                  <c:v>5805.2114087492228</c:v>
                </c:pt>
                <c:pt idx="4064">
                  <c:v>5806.3266194905154</c:v>
                </c:pt>
                <c:pt idx="4065">
                  <c:v>5807.4420044285944</c:v>
                </c:pt>
                <c:pt idx="4066">
                  <c:v>5808.5575635635178</c:v>
                </c:pt>
                <c:pt idx="4067">
                  <c:v>5809.6732968951983</c:v>
                </c:pt>
                <c:pt idx="4068">
                  <c:v>5810.7892044237233</c:v>
                </c:pt>
                <c:pt idx="4069">
                  <c:v>5811.9052861490054</c:v>
                </c:pt>
                <c:pt idx="4070">
                  <c:v>5813.0215420710738</c:v>
                </c:pt>
                <c:pt idx="4071">
                  <c:v>5814.1379721900157</c:v>
                </c:pt>
                <c:pt idx="4072">
                  <c:v>5815.2545765056857</c:v>
                </c:pt>
                <c:pt idx="4073">
                  <c:v>5816.3713550182292</c:v>
                </c:pt>
                <c:pt idx="4074">
                  <c:v>5817.4883077275008</c:v>
                </c:pt>
                <c:pt idx="4075">
                  <c:v>5818.6054346335877</c:v>
                </c:pt>
                <c:pt idx="4076">
                  <c:v>5819.7227357365191</c:v>
                </c:pt>
                <c:pt idx="4077">
                  <c:v>5820.8402110362076</c:v>
                </c:pt>
                <c:pt idx="4078">
                  <c:v>5821.9578605326824</c:v>
                </c:pt>
                <c:pt idx="4079">
                  <c:v>5823.0756842260016</c:v>
                </c:pt>
                <c:pt idx="4080">
                  <c:v>5824.193682116078</c:v>
                </c:pt>
                <c:pt idx="4081">
                  <c:v>5825.3118542030279</c:v>
                </c:pt>
                <c:pt idx="4082">
                  <c:v>5826.4302004867059</c:v>
                </c:pt>
                <c:pt idx="4083">
                  <c:v>5827.5487209671701</c:v>
                </c:pt>
                <c:pt idx="4084">
                  <c:v>5828.6674156445079</c:v>
                </c:pt>
                <c:pt idx="4085">
                  <c:v>5829.7862845186028</c:v>
                </c:pt>
                <c:pt idx="4086">
                  <c:v>5830.9053275895421</c:v>
                </c:pt>
                <c:pt idx="4087">
                  <c:v>5832.0245448572095</c:v>
                </c:pt>
                <c:pt idx="4088">
                  <c:v>5833.1439363216923</c:v>
                </c:pt>
                <c:pt idx="4089">
                  <c:v>5834.2635019830195</c:v>
                </c:pt>
                <c:pt idx="4090">
                  <c:v>5835.3832418411039</c:v>
                </c:pt>
                <c:pt idx="4091">
                  <c:v>5836.5031558960327</c:v>
                </c:pt>
                <c:pt idx="4092">
                  <c:v>5837.6232441477187</c:v>
                </c:pt>
                <c:pt idx="4093">
                  <c:v>5838.7435065961909</c:v>
                </c:pt>
                <c:pt idx="4094">
                  <c:v>5839.8639432415075</c:v>
                </c:pt>
                <c:pt idx="4095">
                  <c:v>5840.9845540836104</c:v>
                </c:pt>
                <c:pt idx="4096">
                  <c:v>5842.1053391225287</c:v>
                </c:pt>
                <c:pt idx="4097">
                  <c:v>5843.2262983582041</c:v>
                </c:pt>
                <c:pt idx="4098">
                  <c:v>5844.3474317906948</c:v>
                </c:pt>
                <c:pt idx="4099">
                  <c:v>5845.46873942003</c:v>
                </c:pt>
                <c:pt idx="4100">
                  <c:v>5846.5902212460933</c:v>
                </c:pt>
                <c:pt idx="4101">
                  <c:v>5847.7118772690301</c:v>
                </c:pt>
                <c:pt idx="4102">
                  <c:v>5848.833707488724</c:v>
                </c:pt>
                <c:pt idx="4103">
                  <c:v>5849.9557119052042</c:v>
                </c:pt>
                <c:pt idx="4104">
                  <c:v>5851.0778905185289</c:v>
                </c:pt>
                <c:pt idx="4105">
                  <c:v>5852.2002433286107</c:v>
                </c:pt>
                <c:pt idx="4106">
                  <c:v>5853.3227703354787</c:v>
                </c:pt>
                <c:pt idx="4107">
                  <c:v>5854.4454715392203</c:v>
                </c:pt>
                <c:pt idx="4108">
                  <c:v>5855.5683469396899</c:v>
                </c:pt>
                <c:pt idx="4109">
                  <c:v>5856.6913965370331</c:v>
                </c:pt>
                <c:pt idx="4110">
                  <c:v>5857.8146203311044</c:v>
                </c:pt>
                <c:pt idx="4111">
                  <c:v>5858.938018321991</c:v>
                </c:pt>
                <c:pt idx="4112">
                  <c:v>5860.061590509722</c:v>
                </c:pt>
                <c:pt idx="4113">
                  <c:v>5861.1853368941811</c:v>
                </c:pt>
                <c:pt idx="4114">
                  <c:v>5862.3092574755428</c:v>
                </c:pt>
                <c:pt idx="4115">
                  <c:v>5863.4333522536035</c:v>
                </c:pt>
                <c:pt idx="4116">
                  <c:v>5864.5576212284795</c:v>
                </c:pt>
                <c:pt idx="4117">
                  <c:v>5865.6820644002291</c:v>
                </c:pt>
                <c:pt idx="4118">
                  <c:v>5866.8066817687068</c:v>
                </c:pt>
                <c:pt idx="4119">
                  <c:v>5867.9314733340289</c:v>
                </c:pt>
                <c:pt idx="4120">
                  <c:v>5869.0564390961081</c:v>
                </c:pt>
                <c:pt idx="4121">
                  <c:v>5870.1815790549736</c:v>
                </c:pt>
                <c:pt idx="4122">
                  <c:v>5871.3068932107126</c:v>
                </c:pt>
                <c:pt idx="4123">
                  <c:v>5872.4323815632088</c:v>
                </c:pt>
                <c:pt idx="4124">
                  <c:v>5873.5580441125203</c:v>
                </c:pt>
                <c:pt idx="4125">
                  <c:v>5874.6838808586181</c:v>
                </c:pt>
                <c:pt idx="4126">
                  <c:v>5875.8098918015021</c:v>
                </c:pt>
                <c:pt idx="4127">
                  <c:v>5876.9360769412306</c:v>
                </c:pt>
                <c:pt idx="4128">
                  <c:v>5878.0624362776871</c:v>
                </c:pt>
                <c:pt idx="4129">
                  <c:v>5879.1889698109881</c:v>
                </c:pt>
                <c:pt idx="4130">
                  <c:v>5880.3156775411044</c:v>
                </c:pt>
                <c:pt idx="4131">
                  <c:v>5881.4425594679778</c:v>
                </c:pt>
                <c:pt idx="4132">
                  <c:v>5882.5696155917249</c:v>
                </c:pt>
                <c:pt idx="4133">
                  <c:v>5883.6968459121999</c:v>
                </c:pt>
                <c:pt idx="4134">
                  <c:v>5884.8242504294903</c:v>
                </c:pt>
                <c:pt idx="4135">
                  <c:v>5885.9518291436252</c:v>
                </c:pt>
                <c:pt idx="4136">
                  <c:v>5887.0795820544881</c:v>
                </c:pt>
                <c:pt idx="4137">
                  <c:v>5888.2075091622246</c:v>
                </c:pt>
                <c:pt idx="4138">
                  <c:v>5889.3356104667182</c:v>
                </c:pt>
                <c:pt idx="4139">
                  <c:v>5890.463885967969</c:v>
                </c:pt>
                <c:pt idx="4140">
                  <c:v>5891.5923356661224</c:v>
                </c:pt>
                <c:pt idx="4141">
                  <c:v>5892.7209595610038</c:v>
                </c:pt>
                <c:pt idx="4142">
                  <c:v>5893.8497576527297</c:v>
                </c:pt>
                <c:pt idx="4143">
                  <c:v>5894.9787299412128</c:v>
                </c:pt>
                <c:pt idx="4144">
                  <c:v>5896.1078764264821</c:v>
                </c:pt>
                <c:pt idx="4145">
                  <c:v>5897.237197108625</c:v>
                </c:pt>
                <c:pt idx="4146">
                  <c:v>5898.3666919874959</c:v>
                </c:pt>
                <c:pt idx="4147">
                  <c:v>5899.4963610632403</c:v>
                </c:pt>
                <c:pt idx="4148">
                  <c:v>5900.6262043357128</c:v>
                </c:pt>
                <c:pt idx="4149">
                  <c:v>5901.7562218050007</c:v>
                </c:pt>
                <c:pt idx="4150">
                  <c:v>5902.886413471133</c:v>
                </c:pt>
                <c:pt idx="4151">
                  <c:v>5904.0167793339933</c:v>
                </c:pt>
                <c:pt idx="4152">
                  <c:v>5905.1473193937272</c:v>
                </c:pt>
                <c:pt idx="4153">
                  <c:v>5906.2780336502183</c:v>
                </c:pt>
                <c:pt idx="4154">
                  <c:v>5907.4089221034956</c:v>
                </c:pt>
                <c:pt idx="4155">
                  <c:v>5908.5399847536173</c:v>
                </c:pt>
                <c:pt idx="4156">
                  <c:v>5909.6712216004962</c:v>
                </c:pt>
                <c:pt idx="4157">
                  <c:v>5910.8026326441905</c:v>
                </c:pt>
                <c:pt idx="4158">
                  <c:v>5911.9342178847</c:v>
                </c:pt>
                <c:pt idx="4159">
                  <c:v>5913.0659773219959</c:v>
                </c:pt>
                <c:pt idx="4160">
                  <c:v>5914.1979109561362</c:v>
                </c:pt>
                <c:pt idx="4161">
                  <c:v>5915.3300187870045</c:v>
                </c:pt>
                <c:pt idx="4162">
                  <c:v>5916.4623008146882</c:v>
                </c:pt>
                <c:pt idx="4163">
                  <c:v>5917.5947570392163</c:v>
                </c:pt>
                <c:pt idx="4164">
                  <c:v>5918.7273874605016</c:v>
                </c:pt>
                <c:pt idx="4165">
                  <c:v>5919.8601920786314</c:v>
                </c:pt>
                <c:pt idx="4166">
                  <c:v>5920.9931708935183</c:v>
                </c:pt>
                <c:pt idx="4167">
                  <c:v>5922.1263239051914</c:v>
                </c:pt>
                <c:pt idx="4168">
                  <c:v>5923.259651113709</c:v>
                </c:pt>
                <c:pt idx="4169">
                  <c:v>5924.3931525189837</c:v>
                </c:pt>
                <c:pt idx="4170">
                  <c:v>5925.526828121132</c:v>
                </c:pt>
                <c:pt idx="4171">
                  <c:v>5926.6606779200083</c:v>
                </c:pt>
                <c:pt idx="4172">
                  <c:v>5927.7947019156709</c:v>
                </c:pt>
                <c:pt idx="4173">
                  <c:v>5928.928900108207</c:v>
                </c:pt>
                <c:pt idx="4174">
                  <c:v>5930.0632724975003</c:v>
                </c:pt>
                <c:pt idx="4175">
                  <c:v>5931.197819083638</c:v>
                </c:pt>
                <c:pt idx="4176">
                  <c:v>5932.3325398665038</c:v>
                </c:pt>
                <c:pt idx="4177">
                  <c:v>5933.4674348461849</c:v>
                </c:pt>
                <c:pt idx="4178">
                  <c:v>5934.6025040227105</c:v>
                </c:pt>
                <c:pt idx="4179">
                  <c:v>5935.7377473959932</c:v>
                </c:pt>
                <c:pt idx="4180">
                  <c:v>5936.8731649661495</c:v>
                </c:pt>
                <c:pt idx="4181">
                  <c:v>5938.0087567330047</c:v>
                </c:pt>
                <c:pt idx="4182">
                  <c:v>5939.1445226966753</c:v>
                </c:pt>
                <c:pt idx="4183">
                  <c:v>5940.2804628572194</c:v>
                </c:pt>
                <c:pt idx="4184">
                  <c:v>5941.4165772144916</c:v>
                </c:pt>
                <c:pt idx="4185">
                  <c:v>5942.5528657685791</c:v>
                </c:pt>
                <c:pt idx="4186">
                  <c:v>5943.689328519511</c:v>
                </c:pt>
                <c:pt idx="4187">
                  <c:v>5944.8259654672001</c:v>
                </c:pt>
                <c:pt idx="4188">
                  <c:v>5945.9627766117337</c:v>
                </c:pt>
                <c:pt idx="4189">
                  <c:v>5947.0997619529953</c:v>
                </c:pt>
                <c:pt idx="4190">
                  <c:v>5948.2369214910723</c:v>
                </c:pt>
                <c:pt idx="4191">
                  <c:v>5949.3742552260228</c:v>
                </c:pt>
                <c:pt idx="4192">
                  <c:v>5950.5117631577014</c:v>
                </c:pt>
                <c:pt idx="4193">
                  <c:v>5951.6494452862244</c:v>
                </c:pt>
                <c:pt idx="4194">
                  <c:v>5952.7873016115045</c:v>
                </c:pt>
                <c:pt idx="4195">
                  <c:v>5953.9253321335709</c:v>
                </c:pt>
                <c:pt idx="4196">
                  <c:v>5955.0635368525109</c:v>
                </c:pt>
                <c:pt idx="4197">
                  <c:v>5956.201915768208</c:v>
                </c:pt>
                <c:pt idx="4198">
                  <c:v>5957.3404688807204</c:v>
                </c:pt>
                <c:pt idx="4199">
                  <c:v>5958.4791961900191</c:v>
                </c:pt>
                <c:pt idx="4200">
                  <c:v>5959.618097696075</c:v>
                </c:pt>
                <c:pt idx="4201">
                  <c:v>5960.7571733990335</c:v>
                </c:pt>
                <c:pt idx="4202">
                  <c:v>5961.8964232986909</c:v>
                </c:pt>
                <c:pt idx="4203">
                  <c:v>5963.0358473952219</c:v>
                </c:pt>
                <c:pt idx="4204">
                  <c:v>5964.1754456885101</c:v>
                </c:pt>
                <c:pt idx="4205">
                  <c:v>5965.3152181785845</c:v>
                </c:pt>
                <c:pt idx="4206">
                  <c:v>5966.4551648655324</c:v>
                </c:pt>
                <c:pt idx="4207">
                  <c:v>5967.5952857492084</c:v>
                </c:pt>
                <c:pt idx="4208">
                  <c:v>5968.7355808297289</c:v>
                </c:pt>
                <c:pt idx="4209">
                  <c:v>5969.8760501070064</c:v>
                </c:pt>
                <c:pt idx="4210">
                  <c:v>5971.0166935810994</c:v>
                </c:pt>
                <c:pt idx="4211">
                  <c:v>5972.1575112520368</c:v>
                </c:pt>
                <c:pt idx="4212">
                  <c:v>5973.2985031197022</c:v>
                </c:pt>
                <c:pt idx="4213">
                  <c:v>5974.439669184183</c:v>
                </c:pt>
                <c:pt idx="4214">
                  <c:v>5975.5810094455082</c:v>
                </c:pt>
                <c:pt idx="4215">
                  <c:v>5976.7225239035906</c:v>
                </c:pt>
                <c:pt idx="4216">
                  <c:v>5977.8642125585175</c:v>
                </c:pt>
                <c:pt idx="4217">
                  <c:v>5979.0060754102014</c:v>
                </c:pt>
                <c:pt idx="4218">
                  <c:v>5980.1481124586717</c:v>
                </c:pt>
                <c:pt idx="4219">
                  <c:v>5981.2903237040155</c:v>
                </c:pt>
                <c:pt idx="4220">
                  <c:v>5982.4327091460873</c:v>
                </c:pt>
                <c:pt idx="4221">
                  <c:v>5983.5752687850327</c:v>
                </c:pt>
                <c:pt idx="4222">
                  <c:v>5984.7180026207061</c:v>
                </c:pt>
                <c:pt idx="4223">
                  <c:v>5985.8609106531949</c:v>
                </c:pt>
                <c:pt idx="4224">
                  <c:v>5987.0039928825281</c:v>
                </c:pt>
                <c:pt idx="4225">
                  <c:v>5988.1472493085894</c:v>
                </c:pt>
                <c:pt idx="4226">
                  <c:v>5989.2906799315242</c:v>
                </c:pt>
                <c:pt idx="4227">
                  <c:v>5990.4342847512162</c:v>
                </c:pt>
                <c:pt idx="4228">
                  <c:v>5991.5780637676944</c:v>
                </c:pt>
                <c:pt idx="4229">
                  <c:v>5992.7220169810171</c:v>
                </c:pt>
                <c:pt idx="4230">
                  <c:v>5993.8661443910969</c:v>
                </c:pt>
                <c:pt idx="4231">
                  <c:v>5995.0104459980212</c:v>
                </c:pt>
                <c:pt idx="4232">
                  <c:v>5996.1549218017026</c:v>
                </c:pt>
                <c:pt idx="4233">
                  <c:v>5997.2995718021994</c:v>
                </c:pt>
                <c:pt idx="4234">
                  <c:v>5998.4443959995115</c:v>
                </c:pt>
                <c:pt idx="4235">
                  <c:v>5999.5893943936098</c:v>
                </c:pt>
                <c:pt idx="4236">
                  <c:v>6000.7345669844653</c:v>
                </c:pt>
                <c:pt idx="4237">
                  <c:v>6001.8799137722235</c:v>
                </c:pt>
                <c:pt idx="4238">
                  <c:v>6003.0254347566806</c:v>
                </c:pt>
                <c:pt idx="4239">
                  <c:v>6004.1711299380404</c:v>
                </c:pt>
                <c:pt idx="4240">
                  <c:v>6005.3169993160991</c:v>
                </c:pt>
                <c:pt idx="4241">
                  <c:v>6006.4630428909732</c:v>
                </c:pt>
                <c:pt idx="4242">
                  <c:v>6007.6092606627208</c:v>
                </c:pt>
                <c:pt idx="4243">
                  <c:v>6008.7556526311964</c:v>
                </c:pt>
                <c:pt idx="4244">
                  <c:v>6009.9022187965165</c:v>
                </c:pt>
                <c:pt idx="4245">
                  <c:v>6011.0489591585938</c:v>
                </c:pt>
                <c:pt idx="4246">
                  <c:v>6012.1958737174864</c:v>
                </c:pt>
                <c:pt idx="4247">
                  <c:v>6013.3429624732235</c:v>
                </c:pt>
                <c:pt idx="4248">
                  <c:v>6014.4902254256885</c:v>
                </c:pt>
                <c:pt idx="4249">
                  <c:v>6015.6376625750272</c:v>
                </c:pt>
                <c:pt idx="4250">
                  <c:v>6016.7852739210939</c:v>
                </c:pt>
                <c:pt idx="4251">
                  <c:v>6017.933059463976</c:v>
                </c:pt>
                <c:pt idx="4252">
                  <c:v>6019.0810192037316</c:v>
                </c:pt>
                <c:pt idx="4253">
                  <c:v>6020.2291531401861</c:v>
                </c:pt>
                <c:pt idx="4254">
                  <c:v>6021.3774612735433</c:v>
                </c:pt>
                <c:pt idx="4255">
                  <c:v>6022.5259436035994</c:v>
                </c:pt>
                <c:pt idx="4256">
                  <c:v>6023.6746001305</c:v>
                </c:pt>
                <c:pt idx="4257">
                  <c:v>6024.823430854216</c:v>
                </c:pt>
                <c:pt idx="4258">
                  <c:v>6025.9724357746891</c:v>
                </c:pt>
                <c:pt idx="4259">
                  <c:v>6027.1216148920357</c:v>
                </c:pt>
                <c:pt idx="4260">
                  <c:v>6028.2709682061104</c:v>
                </c:pt>
                <c:pt idx="4261">
                  <c:v>6029.4204957170004</c:v>
                </c:pt>
                <c:pt idx="4262">
                  <c:v>6030.5701974247349</c:v>
                </c:pt>
                <c:pt idx="4263">
                  <c:v>6031.7200733291975</c:v>
                </c:pt>
                <c:pt idx="4264">
                  <c:v>6032.8701234304754</c:v>
                </c:pt>
                <c:pt idx="4265">
                  <c:v>6034.0203477286268</c:v>
                </c:pt>
                <c:pt idx="4266">
                  <c:v>6035.1707462234772</c:v>
                </c:pt>
                <c:pt idx="4267">
                  <c:v>6036.3213189152302</c:v>
                </c:pt>
                <c:pt idx="4268">
                  <c:v>6037.4720658037113</c:v>
                </c:pt>
                <c:pt idx="4269">
                  <c:v>6038.6229868889786</c:v>
                </c:pt>
                <c:pt idx="4270">
                  <c:v>6039.7740821711195</c:v>
                </c:pt>
                <c:pt idx="4271">
                  <c:v>6040.9253516499884</c:v>
                </c:pt>
                <c:pt idx="4272">
                  <c:v>6042.0767953257309</c:v>
                </c:pt>
                <c:pt idx="4273">
                  <c:v>6043.2284131982015</c:v>
                </c:pt>
                <c:pt idx="4274">
                  <c:v>6044.3802052674873</c:v>
                </c:pt>
                <c:pt idx="4275">
                  <c:v>6045.5321715336177</c:v>
                </c:pt>
                <c:pt idx="4276">
                  <c:v>6046.6843119965051</c:v>
                </c:pt>
                <c:pt idx="4277">
                  <c:v>6047.8366266562371</c:v>
                </c:pt>
                <c:pt idx="4278">
                  <c:v>6048.989115512697</c:v>
                </c:pt>
                <c:pt idx="4279">
                  <c:v>6050.1417785659723</c:v>
                </c:pt>
                <c:pt idx="4280">
                  <c:v>6051.2946158161212</c:v>
                </c:pt>
                <c:pt idx="4281">
                  <c:v>6052.4476272629981</c:v>
                </c:pt>
                <c:pt idx="4282">
                  <c:v>6053.6008129067195</c:v>
                </c:pt>
                <c:pt idx="4283">
                  <c:v>6054.754172747198</c:v>
                </c:pt>
                <c:pt idx="4284">
                  <c:v>6055.9077067844919</c:v>
                </c:pt>
                <c:pt idx="4285">
                  <c:v>6057.0614150186302</c:v>
                </c:pt>
                <c:pt idx="4286">
                  <c:v>6058.2152974494966</c:v>
                </c:pt>
                <c:pt idx="4287">
                  <c:v>6059.3693540772365</c:v>
                </c:pt>
                <c:pt idx="4288">
                  <c:v>6060.5235849017045</c:v>
                </c:pt>
                <c:pt idx="4289">
                  <c:v>6061.6779899229878</c:v>
                </c:pt>
                <c:pt idx="4290">
                  <c:v>6062.8325691411155</c:v>
                </c:pt>
                <c:pt idx="4291">
                  <c:v>6063.9873225560004</c:v>
                </c:pt>
                <c:pt idx="4292">
                  <c:v>6065.1422501676716</c:v>
                </c:pt>
                <c:pt idx="4293">
                  <c:v>6066.2973519762163</c:v>
                </c:pt>
                <c:pt idx="4294">
                  <c:v>6067.4526279814891</c:v>
                </c:pt>
                <c:pt idx="4295">
                  <c:v>6068.6080781836354</c:v>
                </c:pt>
                <c:pt idx="4296">
                  <c:v>6069.7637025825097</c:v>
                </c:pt>
                <c:pt idx="4297">
                  <c:v>6070.9195011781703</c:v>
                </c:pt>
                <c:pt idx="4298">
                  <c:v>6072.0754739707045</c:v>
                </c:pt>
                <c:pt idx="4299">
                  <c:v>6073.2316209599958</c:v>
                </c:pt>
                <c:pt idx="4300">
                  <c:v>6074.3879421461315</c:v>
                </c:pt>
                <c:pt idx="4301">
                  <c:v>6075.5444375289953</c:v>
                </c:pt>
                <c:pt idx="4302">
                  <c:v>6076.7011071086745</c:v>
                </c:pt>
                <c:pt idx="4303">
                  <c:v>6077.8579508852272</c:v>
                </c:pt>
                <c:pt idx="4304">
                  <c:v>6079.0149688585079</c:v>
                </c:pt>
                <c:pt idx="4305">
                  <c:v>6080.1721610286331</c:v>
                </c:pt>
                <c:pt idx="4306">
                  <c:v>6081.3295273955155</c:v>
                </c:pt>
                <c:pt idx="4307">
                  <c:v>6082.4870679591841</c:v>
                </c:pt>
                <c:pt idx="4308">
                  <c:v>6083.6447827197262</c:v>
                </c:pt>
                <c:pt idx="4309">
                  <c:v>6084.8026716769964</c:v>
                </c:pt>
                <c:pt idx="4310">
                  <c:v>6085.9607348311401</c:v>
                </c:pt>
                <c:pt idx="4311">
                  <c:v>6087.1189721820119</c:v>
                </c:pt>
                <c:pt idx="4312">
                  <c:v>6088.2773837296991</c:v>
                </c:pt>
                <c:pt idx="4313">
                  <c:v>6089.4359694742307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B3-40F5-BE05-24C218721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323840"/>
        <c:axId val="272324232"/>
      </c:scatterChart>
      <c:valAx>
        <c:axId val="272323840"/>
        <c:scaling>
          <c:orientation val="minMax"/>
          <c:max val="43200"/>
          <c:min val="40400"/>
        </c:scaling>
        <c:delete val="0"/>
        <c:axPos val="b"/>
        <c:numFmt formatCode="[$-240A]d&quot; de &quot;mmmm&quot; de &quot;yyyy;@" sourceLinked="1"/>
        <c:majorTickMark val="out"/>
        <c:minorTickMark val="in"/>
        <c:tickLblPos val="nextTo"/>
        <c:spPr>
          <a:ln/>
        </c:spPr>
        <c:crossAx val="272324232"/>
        <c:crosses val="autoZero"/>
        <c:crossBetween val="midCat"/>
        <c:majorUnit val="1000"/>
        <c:minorUnit val="100"/>
      </c:valAx>
      <c:valAx>
        <c:axId val="272324232"/>
        <c:scaling>
          <c:orientation val="minMax"/>
          <c:max val="5000"/>
          <c:min val="20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2323840"/>
        <c:crosses val="autoZero"/>
        <c:crossBetween val="midCat"/>
        <c:majorUnit val="5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1950795418196"/>
          <c:y val="0.14783897342040045"/>
          <c:w val="0.65634073850167896"/>
          <c:h val="0.4909435032443924"/>
        </c:manualLayout>
      </c:layout>
      <c:scatterChart>
        <c:scatterStyle val="smoothMarker"/>
        <c:varyColors val="0"/>
        <c:ser>
          <c:idx val="0"/>
          <c:order val="0"/>
          <c:tx>
            <c:v>EURO</c:v>
          </c:tx>
          <c:spPr>
            <a:ln w="25400"/>
          </c:spPr>
          <c:marker>
            <c:symbol val="none"/>
          </c:marker>
          <c:dLbls>
            <c:dLbl>
              <c:idx val="2613"/>
              <c:layout>
                <c:manualLayout>
                  <c:x val="2.4169180457029052E-2"/>
                  <c:y val="0.2023346303501945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384-4736-A69F-62059320B04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12700"/>
            </c:spPr>
            <c:trendlineType val="poly"/>
            <c:order val="2"/>
            <c:forward val="100"/>
            <c:dispRSqr val="1"/>
            <c:dispEq val="1"/>
            <c:trendlineLbl>
              <c:layout>
                <c:manualLayout>
                  <c:x val="-0.18456721704415679"/>
                  <c:y val="-2.5085940132969761E-2"/>
                </c:manualLayout>
              </c:layout>
              <c:numFmt formatCode="#,##0.0000000000" sourceLinked="0"/>
              <c:txPr>
                <a:bodyPr/>
                <a:lstStyle/>
                <a:p>
                  <a:pPr>
                    <a:defRPr sz="1100"/>
                  </a:pPr>
                  <a:endParaRPr lang="es-CO"/>
                </a:p>
              </c:txPr>
            </c:trendlineLbl>
          </c:trendline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EURO'!$C$4:$C$4317</c:f>
              <c:numCache>
                <c:formatCode>0.00</c:formatCode>
                <c:ptCount val="4314"/>
                <c:pt idx="0">
                  <c:v>2540.67</c:v>
                </c:pt>
                <c:pt idx="1">
                  <c:v>2526.7399999999998</c:v>
                </c:pt>
                <c:pt idx="2">
                  <c:v>2492.52</c:v>
                </c:pt>
                <c:pt idx="3">
                  <c:v>2433.86</c:v>
                </c:pt>
                <c:pt idx="4">
                  <c:v>2404.61</c:v>
                </c:pt>
                <c:pt idx="5">
                  <c:v>2619.31</c:v>
                </c:pt>
                <c:pt idx="6">
                  <c:v>2437.54</c:v>
                </c:pt>
                <c:pt idx="7">
                  <c:v>2490.12</c:v>
                </c:pt>
                <c:pt idx="8">
                  <c:v>2504.96</c:v>
                </c:pt>
                <c:pt idx="9">
                  <c:v>2487.98</c:v>
                </c:pt>
                <c:pt idx="10">
                  <c:v>2495.5</c:v>
                </c:pt>
                <c:pt idx="11">
                  <c:v>2481</c:v>
                </c:pt>
                <c:pt idx="12">
                  <c:v>2492.37</c:v>
                </c:pt>
                <c:pt idx="13">
                  <c:v>2503.66</c:v>
                </c:pt>
                <c:pt idx="14">
                  <c:v>2514.23</c:v>
                </c:pt>
                <c:pt idx="15">
                  <c:v>2536.54</c:v>
                </c:pt>
                <c:pt idx="16">
                  <c:v>2549.6999999999998</c:v>
                </c:pt>
                <c:pt idx="17">
                  <c:v>2553.5100000000002</c:v>
                </c:pt>
                <c:pt idx="18">
                  <c:v>2528.89</c:v>
                </c:pt>
                <c:pt idx="19">
                  <c:v>2557.6</c:v>
                </c:pt>
                <c:pt idx="20">
                  <c:v>2557.87</c:v>
                </c:pt>
                <c:pt idx="21">
                  <c:v>2540.9499999999998</c:v>
                </c:pt>
                <c:pt idx="22">
                  <c:v>2543.4899999999998</c:v>
                </c:pt>
                <c:pt idx="23">
                  <c:v>2543.56</c:v>
                </c:pt>
                <c:pt idx="24">
                  <c:v>2556.67</c:v>
                </c:pt>
                <c:pt idx="25">
                  <c:v>2595.77</c:v>
                </c:pt>
                <c:pt idx="26">
                  <c:v>2568.1</c:v>
                </c:pt>
                <c:pt idx="27">
                  <c:v>2548.27</c:v>
                </c:pt>
                <c:pt idx="28">
                  <c:v>2563.81</c:v>
                </c:pt>
                <c:pt idx="29">
                  <c:v>2565.08</c:v>
                </c:pt>
                <c:pt idx="30">
                  <c:v>2587.39</c:v>
                </c:pt>
                <c:pt idx="31">
                  <c:v>2566.0100000000002</c:v>
                </c:pt>
                <c:pt idx="32">
                  <c:v>2546.61</c:v>
                </c:pt>
                <c:pt idx="33">
                  <c:v>2570.3000000000002</c:v>
                </c:pt>
                <c:pt idx="34">
                  <c:v>2580.83</c:v>
                </c:pt>
                <c:pt idx="35">
                  <c:v>2610.0300000000002</c:v>
                </c:pt>
                <c:pt idx="36">
                  <c:v>2620.63</c:v>
                </c:pt>
                <c:pt idx="37">
                  <c:v>2605.9299999999998</c:v>
                </c:pt>
                <c:pt idx="38">
                  <c:v>2633.39</c:v>
                </c:pt>
                <c:pt idx="39">
                  <c:v>2635.27</c:v>
                </c:pt>
                <c:pt idx="40">
                  <c:v>2657.48</c:v>
                </c:pt>
                <c:pt idx="41">
                  <c:v>2658.75</c:v>
                </c:pt>
                <c:pt idx="42">
                  <c:v>2598.61</c:v>
                </c:pt>
                <c:pt idx="43">
                  <c:v>2645.57</c:v>
                </c:pt>
                <c:pt idx="44">
                  <c:v>2626.98</c:v>
                </c:pt>
                <c:pt idx="45">
                  <c:v>2613.3000000000002</c:v>
                </c:pt>
                <c:pt idx="46">
                  <c:v>2581.31</c:v>
                </c:pt>
                <c:pt idx="47">
                  <c:v>2593.02</c:v>
                </c:pt>
                <c:pt idx="48">
                  <c:v>2625.28</c:v>
                </c:pt>
                <c:pt idx="49">
                  <c:v>2642.31</c:v>
                </c:pt>
                <c:pt idx="50">
                  <c:v>2630.83</c:v>
                </c:pt>
                <c:pt idx="51">
                  <c:v>2631.12</c:v>
                </c:pt>
                <c:pt idx="52">
                  <c:v>2658.89</c:v>
                </c:pt>
                <c:pt idx="53">
                  <c:v>2667.22</c:v>
                </c:pt>
                <c:pt idx="54">
                  <c:v>2649.54</c:v>
                </c:pt>
                <c:pt idx="55">
                  <c:v>2631.36</c:v>
                </c:pt>
                <c:pt idx="56">
                  <c:v>2643.67</c:v>
                </c:pt>
                <c:pt idx="57">
                  <c:v>2636.47</c:v>
                </c:pt>
                <c:pt idx="58">
                  <c:v>2646.33</c:v>
                </c:pt>
                <c:pt idx="59">
                  <c:v>2664.03</c:v>
                </c:pt>
                <c:pt idx="60">
                  <c:v>2655.36</c:v>
                </c:pt>
                <c:pt idx="61">
                  <c:v>2647.69</c:v>
                </c:pt>
                <c:pt idx="62">
                  <c:v>2645.43</c:v>
                </c:pt>
                <c:pt idx="63">
                  <c:v>2626.25</c:v>
                </c:pt>
                <c:pt idx="64">
                  <c:v>2614.17</c:v>
                </c:pt>
                <c:pt idx="65">
                  <c:v>2618.1799999999998</c:v>
                </c:pt>
                <c:pt idx="66">
                  <c:v>2611.37</c:v>
                </c:pt>
                <c:pt idx="67">
                  <c:v>2632.31</c:v>
                </c:pt>
                <c:pt idx="68">
                  <c:v>2621.3200000000002</c:v>
                </c:pt>
                <c:pt idx="69">
                  <c:v>2632.31</c:v>
                </c:pt>
                <c:pt idx="70">
                  <c:v>2634.57</c:v>
                </c:pt>
                <c:pt idx="71">
                  <c:v>2624.02</c:v>
                </c:pt>
                <c:pt idx="72">
                  <c:v>2598.31</c:v>
                </c:pt>
                <c:pt idx="73">
                  <c:v>2561.9699999999998</c:v>
                </c:pt>
                <c:pt idx="74">
                  <c:v>2566.71</c:v>
                </c:pt>
                <c:pt idx="75">
                  <c:v>2588.71</c:v>
                </c:pt>
                <c:pt idx="76">
                  <c:v>2597.7800000000002</c:v>
                </c:pt>
                <c:pt idx="77">
                  <c:v>2618.06</c:v>
                </c:pt>
                <c:pt idx="78">
                  <c:v>2637.26</c:v>
                </c:pt>
                <c:pt idx="79">
                  <c:v>2620.13</c:v>
                </c:pt>
                <c:pt idx="80">
                  <c:v>2622.52</c:v>
                </c:pt>
                <c:pt idx="81">
                  <c:v>2619.79</c:v>
                </c:pt>
                <c:pt idx="82">
                  <c:v>2614.84</c:v>
                </c:pt>
                <c:pt idx="83">
                  <c:v>2573.0100000000002</c:v>
                </c:pt>
                <c:pt idx="84">
                  <c:v>2525.23</c:v>
                </c:pt>
                <c:pt idx="85">
                  <c:v>2555.9299999999998</c:v>
                </c:pt>
                <c:pt idx="86">
                  <c:v>2582.1</c:v>
                </c:pt>
                <c:pt idx="87">
                  <c:v>2553.46</c:v>
                </c:pt>
                <c:pt idx="88">
                  <c:v>2575.29</c:v>
                </c:pt>
                <c:pt idx="89">
                  <c:v>2548.5100000000002</c:v>
                </c:pt>
                <c:pt idx="90">
                  <c:v>2570.4499999999998</c:v>
                </c:pt>
                <c:pt idx="91">
                  <c:v>2599.6999999999998</c:v>
                </c:pt>
                <c:pt idx="92">
                  <c:v>2599.54</c:v>
                </c:pt>
                <c:pt idx="93">
                  <c:v>2597.66</c:v>
                </c:pt>
                <c:pt idx="94">
                  <c:v>2576.9699999999998</c:v>
                </c:pt>
                <c:pt idx="95">
                  <c:v>2588.67</c:v>
                </c:pt>
                <c:pt idx="96">
                  <c:v>2582.09</c:v>
                </c:pt>
                <c:pt idx="97">
                  <c:v>2580.0500000000002</c:v>
                </c:pt>
                <c:pt idx="98">
                  <c:v>2588.04</c:v>
                </c:pt>
                <c:pt idx="99">
                  <c:v>2602.89</c:v>
                </c:pt>
                <c:pt idx="100">
                  <c:v>2596.1999999999998</c:v>
                </c:pt>
                <c:pt idx="101">
                  <c:v>2588.29</c:v>
                </c:pt>
                <c:pt idx="102">
                  <c:v>2564.7199999999998</c:v>
                </c:pt>
                <c:pt idx="103">
                  <c:v>2584.9299999999998</c:v>
                </c:pt>
                <c:pt idx="104">
                  <c:v>2601.73</c:v>
                </c:pt>
                <c:pt idx="105">
                  <c:v>2600.4499999999998</c:v>
                </c:pt>
                <c:pt idx="106">
                  <c:v>2581.0500000000002</c:v>
                </c:pt>
                <c:pt idx="107">
                  <c:v>2571.9499999999998</c:v>
                </c:pt>
                <c:pt idx="108">
                  <c:v>2546.54</c:v>
                </c:pt>
                <c:pt idx="109">
                  <c:v>2562.17</c:v>
                </c:pt>
                <c:pt idx="110">
                  <c:v>2569.12</c:v>
                </c:pt>
                <c:pt idx="111">
                  <c:v>2525.73</c:v>
                </c:pt>
                <c:pt idx="112">
                  <c:v>2549.4299999999998</c:v>
                </c:pt>
                <c:pt idx="113">
                  <c:v>2556.92</c:v>
                </c:pt>
                <c:pt idx="114">
                  <c:v>2559.67</c:v>
                </c:pt>
                <c:pt idx="115">
                  <c:v>2565.9</c:v>
                </c:pt>
                <c:pt idx="116">
                  <c:v>2553.9699999999998</c:v>
                </c:pt>
                <c:pt idx="117">
                  <c:v>2549.34</c:v>
                </c:pt>
                <c:pt idx="118">
                  <c:v>2536.96</c:v>
                </c:pt>
                <c:pt idx="119">
                  <c:v>2567.5</c:v>
                </c:pt>
                <c:pt idx="120">
                  <c:v>2569.5100000000002</c:v>
                </c:pt>
                <c:pt idx="121">
                  <c:v>2569.69</c:v>
                </c:pt>
                <c:pt idx="122">
                  <c:v>2561.15</c:v>
                </c:pt>
                <c:pt idx="123">
                  <c:v>2548.42</c:v>
                </c:pt>
                <c:pt idx="124">
                  <c:v>2530.75</c:v>
                </c:pt>
                <c:pt idx="125">
                  <c:v>2526.39</c:v>
                </c:pt>
                <c:pt idx="126">
                  <c:v>2509.85</c:v>
                </c:pt>
                <c:pt idx="127">
                  <c:v>2481.64</c:v>
                </c:pt>
                <c:pt idx="128">
                  <c:v>2647.25</c:v>
                </c:pt>
                <c:pt idx="129">
                  <c:v>2489.38</c:v>
                </c:pt>
                <c:pt idx="130">
                  <c:v>2475.44</c:v>
                </c:pt>
                <c:pt idx="131">
                  <c:v>2477.5700000000002</c:v>
                </c:pt>
                <c:pt idx="132">
                  <c:v>2482.69</c:v>
                </c:pt>
                <c:pt idx="133">
                  <c:v>2498.56</c:v>
                </c:pt>
                <c:pt idx="134">
                  <c:v>2533.7199999999998</c:v>
                </c:pt>
                <c:pt idx="135">
                  <c:v>2535.12</c:v>
                </c:pt>
                <c:pt idx="136">
                  <c:v>2541.71</c:v>
                </c:pt>
                <c:pt idx="137">
                  <c:v>2553.88</c:v>
                </c:pt>
                <c:pt idx="138">
                  <c:v>2535.39</c:v>
                </c:pt>
                <c:pt idx="139">
                  <c:v>2538.19</c:v>
                </c:pt>
                <c:pt idx="140">
                  <c:v>2559.85</c:v>
                </c:pt>
                <c:pt idx="141">
                  <c:v>2507.4899999999998</c:v>
                </c:pt>
                <c:pt idx="142">
                  <c:v>2538.33</c:v>
                </c:pt>
                <c:pt idx="143">
                  <c:v>2513.16</c:v>
                </c:pt>
                <c:pt idx="144">
                  <c:v>2560.23</c:v>
                </c:pt>
                <c:pt idx="145">
                  <c:v>2568.3200000000002</c:v>
                </c:pt>
                <c:pt idx="146">
                  <c:v>2603.36</c:v>
                </c:pt>
                <c:pt idx="147">
                  <c:v>2553.48</c:v>
                </c:pt>
                <c:pt idx="148">
                  <c:v>2551.89</c:v>
                </c:pt>
                <c:pt idx="149">
                  <c:v>2541.4699999999998</c:v>
                </c:pt>
                <c:pt idx="150">
                  <c:v>2559.65</c:v>
                </c:pt>
                <c:pt idx="151">
                  <c:v>2550.1999999999998</c:v>
                </c:pt>
                <c:pt idx="152">
                  <c:v>2546</c:v>
                </c:pt>
                <c:pt idx="153">
                  <c:v>2561.9899999999998</c:v>
                </c:pt>
                <c:pt idx="154">
                  <c:v>2555.4299999999998</c:v>
                </c:pt>
                <c:pt idx="155">
                  <c:v>2572.7800000000002</c:v>
                </c:pt>
                <c:pt idx="156">
                  <c:v>2582.6799999999998</c:v>
                </c:pt>
                <c:pt idx="157">
                  <c:v>2575.56</c:v>
                </c:pt>
                <c:pt idx="158">
                  <c:v>2600.7800000000002</c:v>
                </c:pt>
                <c:pt idx="159">
                  <c:v>2594.36</c:v>
                </c:pt>
                <c:pt idx="160">
                  <c:v>2575.31</c:v>
                </c:pt>
                <c:pt idx="161">
                  <c:v>2559.31</c:v>
                </c:pt>
                <c:pt idx="162">
                  <c:v>2536.7399999999998</c:v>
                </c:pt>
                <c:pt idx="163">
                  <c:v>2512.75</c:v>
                </c:pt>
                <c:pt idx="164">
                  <c:v>2507.89</c:v>
                </c:pt>
                <c:pt idx="165">
                  <c:v>2522.27</c:v>
                </c:pt>
                <c:pt idx="166">
                  <c:v>2484.59</c:v>
                </c:pt>
                <c:pt idx="167">
                  <c:v>2493.86</c:v>
                </c:pt>
                <c:pt idx="168">
                  <c:v>2514.35</c:v>
                </c:pt>
                <c:pt idx="169">
                  <c:v>2480.73</c:v>
                </c:pt>
                <c:pt idx="170">
                  <c:v>2508.8000000000002</c:v>
                </c:pt>
                <c:pt idx="171">
                  <c:v>2528.5</c:v>
                </c:pt>
                <c:pt idx="172">
                  <c:v>2553.21</c:v>
                </c:pt>
                <c:pt idx="173">
                  <c:v>2569.41</c:v>
                </c:pt>
                <c:pt idx="174">
                  <c:v>2565.0700000000002</c:v>
                </c:pt>
                <c:pt idx="175">
                  <c:v>2583.62</c:v>
                </c:pt>
                <c:pt idx="176">
                  <c:v>2603.4499999999998</c:v>
                </c:pt>
                <c:pt idx="177">
                  <c:v>2583.38</c:v>
                </c:pt>
                <c:pt idx="178">
                  <c:v>2561.67</c:v>
                </c:pt>
                <c:pt idx="179">
                  <c:v>2631.39</c:v>
                </c:pt>
                <c:pt idx="180">
                  <c:v>2625.51</c:v>
                </c:pt>
                <c:pt idx="181">
                  <c:v>2622.71</c:v>
                </c:pt>
                <c:pt idx="182">
                  <c:v>2595.2399999999998</c:v>
                </c:pt>
                <c:pt idx="183">
                  <c:v>2635.97</c:v>
                </c:pt>
                <c:pt idx="184">
                  <c:v>2609.92</c:v>
                </c:pt>
                <c:pt idx="185">
                  <c:v>2614.7199999999998</c:v>
                </c:pt>
                <c:pt idx="186">
                  <c:v>2631.45</c:v>
                </c:pt>
                <c:pt idx="187">
                  <c:v>2630.94</c:v>
                </c:pt>
                <c:pt idx="188">
                  <c:v>2630.94</c:v>
                </c:pt>
                <c:pt idx="189">
                  <c:v>2616.5100000000002</c:v>
                </c:pt>
                <c:pt idx="190">
                  <c:v>2614.69</c:v>
                </c:pt>
                <c:pt idx="191">
                  <c:v>2627.08</c:v>
                </c:pt>
                <c:pt idx="192">
                  <c:v>2636.81</c:v>
                </c:pt>
                <c:pt idx="193">
                  <c:v>2616.6799999999998</c:v>
                </c:pt>
                <c:pt idx="194">
                  <c:v>2608.19</c:v>
                </c:pt>
                <c:pt idx="195">
                  <c:v>2611.73</c:v>
                </c:pt>
                <c:pt idx="196">
                  <c:v>2643.07</c:v>
                </c:pt>
                <c:pt idx="197">
                  <c:v>2637.4</c:v>
                </c:pt>
                <c:pt idx="198">
                  <c:v>2593.52</c:v>
                </c:pt>
                <c:pt idx="199">
                  <c:v>2591.2800000000002</c:v>
                </c:pt>
                <c:pt idx="200">
                  <c:v>2594.2600000000002</c:v>
                </c:pt>
                <c:pt idx="201">
                  <c:v>2633.92</c:v>
                </c:pt>
                <c:pt idx="202">
                  <c:v>2640.55</c:v>
                </c:pt>
                <c:pt idx="203">
                  <c:v>2640.55</c:v>
                </c:pt>
                <c:pt idx="204">
                  <c:v>2635.29</c:v>
                </c:pt>
                <c:pt idx="205">
                  <c:v>2599.1999999999998</c:v>
                </c:pt>
                <c:pt idx="206">
                  <c:v>2634.43</c:v>
                </c:pt>
                <c:pt idx="207">
                  <c:v>2634.43</c:v>
                </c:pt>
                <c:pt idx="208">
                  <c:v>2592.59</c:v>
                </c:pt>
                <c:pt idx="209">
                  <c:v>2578.4699999999998</c:v>
                </c:pt>
                <c:pt idx="210">
                  <c:v>2573.16</c:v>
                </c:pt>
                <c:pt idx="211">
                  <c:v>2591.84</c:v>
                </c:pt>
                <c:pt idx="212">
                  <c:v>2604.2800000000002</c:v>
                </c:pt>
                <c:pt idx="213">
                  <c:v>2601.52</c:v>
                </c:pt>
                <c:pt idx="214">
                  <c:v>2581.65</c:v>
                </c:pt>
                <c:pt idx="215">
                  <c:v>2575.36</c:v>
                </c:pt>
                <c:pt idx="216">
                  <c:v>2579.06</c:v>
                </c:pt>
                <c:pt idx="217">
                  <c:v>2589.86</c:v>
                </c:pt>
                <c:pt idx="218">
                  <c:v>2622.2</c:v>
                </c:pt>
                <c:pt idx="219">
                  <c:v>2619.31</c:v>
                </c:pt>
                <c:pt idx="220">
                  <c:v>2619.91</c:v>
                </c:pt>
                <c:pt idx="221">
                  <c:v>2598.96</c:v>
                </c:pt>
                <c:pt idx="222">
                  <c:v>2593.8200000000002</c:v>
                </c:pt>
                <c:pt idx="223">
                  <c:v>2596.0100000000002</c:v>
                </c:pt>
                <c:pt idx="224">
                  <c:v>2588.89</c:v>
                </c:pt>
                <c:pt idx="225">
                  <c:v>2577.37</c:v>
                </c:pt>
                <c:pt idx="226">
                  <c:v>2548.5300000000002</c:v>
                </c:pt>
                <c:pt idx="227">
                  <c:v>2542.63</c:v>
                </c:pt>
                <c:pt idx="228">
                  <c:v>2515.71</c:v>
                </c:pt>
                <c:pt idx="229">
                  <c:v>2519.46</c:v>
                </c:pt>
                <c:pt idx="230">
                  <c:v>2522.9899999999998</c:v>
                </c:pt>
                <c:pt idx="231">
                  <c:v>2527.88</c:v>
                </c:pt>
                <c:pt idx="232">
                  <c:v>2527.2399999999998</c:v>
                </c:pt>
                <c:pt idx="233">
                  <c:v>2527.2399999999998</c:v>
                </c:pt>
                <c:pt idx="234">
                  <c:v>2515.27</c:v>
                </c:pt>
                <c:pt idx="235">
                  <c:v>2514.29</c:v>
                </c:pt>
                <c:pt idx="236">
                  <c:v>2509.37</c:v>
                </c:pt>
                <c:pt idx="237">
                  <c:v>2509.46</c:v>
                </c:pt>
                <c:pt idx="238">
                  <c:v>2503.21</c:v>
                </c:pt>
                <c:pt idx="239">
                  <c:v>2503.9499999999998</c:v>
                </c:pt>
                <c:pt idx="240">
                  <c:v>2513.4699999999998</c:v>
                </c:pt>
                <c:pt idx="241">
                  <c:v>2512.88</c:v>
                </c:pt>
                <c:pt idx="242">
                  <c:v>2500.67</c:v>
                </c:pt>
                <c:pt idx="243">
                  <c:v>2411.31</c:v>
                </c:pt>
                <c:pt idx="244">
                  <c:v>2406.42</c:v>
                </c:pt>
                <c:pt idx="245">
                  <c:v>2383.7800000000002</c:v>
                </c:pt>
                <c:pt idx="246">
                  <c:v>2355.39</c:v>
                </c:pt>
                <c:pt idx="247">
                  <c:v>2346.5700000000002</c:v>
                </c:pt>
                <c:pt idx="248">
                  <c:v>2351.54</c:v>
                </c:pt>
                <c:pt idx="249">
                  <c:v>2332.7600000000002</c:v>
                </c:pt>
                <c:pt idx="250">
                  <c:v>2338.69</c:v>
                </c:pt>
                <c:pt idx="251">
                  <c:v>2349.2399999999998</c:v>
                </c:pt>
                <c:pt idx="252">
                  <c:v>2362.06</c:v>
                </c:pt>
                <c:pt idx="253">
                  <c:v>2319.8200000000002</c:v>
                </c:pt>
                <c:pt idx="254">
                  <c:v>2363.96</c:v>
                </c:pt>
                <c:pt idx="255">
                  <c:v>2380.23</c:v>
                </c:pt>
                <c:pt idx="256">
                  <c:v>2360.64</c:v>
                </c:pt>
                <c:pt idx="257">
                  <c:v>2392.0500000000002</c:v>
                </c:pt>
                <c:pt idx="258">
                  <c:v>2383.2399999999998</c:v>
                </c:pt>
                <c:pt idx="259">
                  <c:v>2371.29</c:v>
                </c:pt>
                <c:pt idx="260">
                  <c:v>2365.0500000000002</c:v>
                </c:pt>
                <c:pt idx="261">
                  <c:v>2360.39</c:v>
                </c:pt>
                <c:pt idx="262">
                  <c:v>2346.52</c:v>
                </c:pt>
                <c:pt idx="263">
                  <c:v>2347.63</c:v>
                </c:pt>
                <c:pt idx="264">
                  <c:v>2362.66</c:v>
                </c:pt>
                <c:pt idx="265">
                  <c:v>2358.0300000000002</c:v>
                </c:pt>
                <c:pt idx="266">
                  <c:v>2357.1799999999998</c:v>
                </c:pt>
                <c:pt idx="267">
                  <c:v>2351.9299999999998</c:v>
                </c:pt>
                <c:pt idx="268">
                  <c:v>2342.09</c:v>
                </c:pt>
                <c:pt idx="269">
                  <c:v>2341.91</c:v>
                </c:pt>
                <c:pt idx="270">
                  <c:v>2341.5500000000002</c:v>
                </c:pt>
                <c:pt idx="271">
                  <c:v>2357.2399999999998</c:v>
                </c:pt>
                <c:pt idx="272">
                  <c:v>2341.23</c:v>
                </c:pt>
                <c:pt idx="273">
                  <c:v>2361.1</c:v>
                </c:pt>
                <c:pt idx="274">
                  <c:v>2353.8000000000002</c:v>
                </c:pt>
                <c:pt idx="275">
                  <c:v>2359.0700000000002</c:v>
                </c:pt>
                <c:pt idx="276">
                  <c:v>2386.4499999999998</c:v>
                </c:pt>
                <c:pt idx="277">
                  <c:v>2392.98</c:v>
                </c:pt>
                <c:pt idx="278">
                  <c:v>2380.59</c:v>
                </c:pt>
                <c:pt idx="279">
                  <c:v>2354.23</c:v>
                </c:pt>
                <c:pt idx="280">
                  <c:v>2356.63</c:v>
                </c:pt>
                <c:pt idx="281">
                  <c:v>2344.14</c:v>
                </c:pt>
                <c:pt idx="282">
                  <c:v>2345.66</c:v>
                </c:pt>
                <c:pt idx="283">
                  <c:v>2333.2199999999998</c:v>
                </c:pt>
                <c:pt idx="284">
                  <c:v>2332.21</c:v>
                </c:pt>
                <c:pt idx="285">
                  <c:v>2342.79</c:v>
                </c:pt>
                <c:pt idx="286">
                  <c:v>2310.62</c:v>
                </c:pt>
                <c:pt idx="287">
                  <c:v>2315.89</c:v>
                </c:pt>
                <c:pt idx="288">
                  <c:v>2308.9</c:v>
                </c:pt>
                <c:pt idx="289">
                  <c:v>2293.31</c:v>
                </c:pt>
                <c:pt idx="290">
                  <c:v>2293.29</c:v>
                </c:pt>
                <c:pt idx="291">
                  <c:v>2328.36</c:v>
                </c:pt>
                <c:pt idx="292">
                  <c:v>2330.21</c:v>
                </c:pt>
                <c:pt idx="293">
                  <c:v>2323.59</c:v>
                </c:pt>
                <c:pt idx="294">
                  <c:v>2328.66</c:v>
                </c:pt>
                <c:pt idx="295">
                  <c:v>2326.42</c:v>
                </c:pt>
                <c:pt idx="296">
                  <c:v>2350.8000000000002</c:v>
                </c:pt>
                <c:pt idx="297">
                  <c:v>2347.75</c:v>
                </c:pt>
                <c:pt idx="298">
                  <c:v>2358.52</c:v>
                </c:pt>
                <c:pt idx="299">
                  <c:v>2374.16</c:v>
                </c:pt>
                <c:pt idx="300">
                  <c:v>2391.33</c:v>
                </c:pt>
                <c:pt idx="301">
                  <c:v>2370.27</c:v>
                </c:pt>
                <c:pt idx="302">
                  <c:v>2339.65</c:v>
                </c:pt>
                <c:pt idx="303">
                  <c:v>2332.58</c:v>
                </c:pt>
                <c:pt idx="304">
                  <c:v>2346.02</c:v>
                </c:pt>
                <c:pt idx="305">
                  <c:v>2343.2399999999998</c:v>
                </c:pt>
                <c:pt idx="306">
                  <c:v>2346.0500000000002</c:v>
                </c:pt>
                <c:pt idx="307">
                  <c:v>2323.94</c:v>
                </c:pt>
                <c:pt idx="308">
                  <c:v>2333.64</c:v>
                </c:pt>
                <c:pt idx="309">
                  <c:v>2321.61</c:v>
                </c:pt>
                <c:pt idx="310">
                  <c:v>2328.35</c:v>
                </c:pt>
                <c:pt idx="311">
                  <c:v>2333.23</c:v>
                </c:pt>
                <c:pt idx="312">
                  <c:v>2340.9</c:v>
                </c:pt>
                <c:pt idx="313">
                  <c:v>2335.09</c:v>
                </c:pt>
                <c:pt idx="314">
                  <c:v>2332.9499999999998</c:v>
                </c:pt>
                <c:pt idx="315">
                  <c:v>2331.2800000000002</c:v>
                </c:pt>
                <c:pt idx="316">
                  <c:v>2336.63</c:v>
                </c:pt>
                <c:pt idx="317">
                  <c:v>2333.9499999999998</c:v>
                </c:pt>
                <c:pt idx="318">
                  <c:v>2335.4899999999998</c:v>
                </c:pt>
                <c:pt idx="319">
                  <c:v>2316.25</c:v>
                </c:pt>
                <c:pt idx="320">
                  <c:v>2307.85</c:v>
                </c:pt>
                <c:pt idx="321">
                  <c:v>2298.84</c:v>
                </c:pt>
                <c:pt idx="322">
                  <c:v>2296.1999999999998</c:v>
                </c:pt>
                <c:pt idx="323">
                  <c:v>2290.06</c:v>
                </c:pt>
                <c:pt idx="324">
                  <c:v>2296.89</c:v>
                </c:pt>
                <c:pt idx="325">
                  <c:v>2284.19</c:v>
                </c:pt>
                <c:pt idx="326">
                  <c:v>2279.66</c:v>
                </c:pt>
                <c:pt idx="327">
                  <c:v>2272.15</c:v>
                </c:pt>
                <c:pt idx="328">
                  <c:v>2263.9899999999998</c:v>
                </c:pt>
                <c:pt idx="329">
                  <c:v>2280.7800000000002</c:v>
                </c:pt>
                <c:pt idx="330">
                  <c:v>2291.67</c:v>
                </c:pt>
                <c:pt idx="331">
                  <c:v>2318.1999999999998</c:v>
                </c:pt>
                <c:pt idx="332">
                  <c:v>2344.9</c:v>
                </c:pt>
                <c:pt idx="333">
                  <c:v>2320.65</c:v>
                </c:pt>
                <c:pt idx="334">
                  <c:v>2320.96</c:v>
                </c:pt>
                <c:pt idx="335">
                  <c:v>2301.89</c:v>
                </c:pt>
                <c:pt idx="336">
                  <c:v>2304.0300000000002</c:v>
                </c:pt>
                <c:pt idx="337">
                  <c:v>2308.65</c:v>
                </c:pt>
                <c:pt idx="338">
                  <c:v>2272.9499999999998</c:v>
                </c:pt>
                <c:pt idx="339">
                  <c:v>2260.1999999999998</c:v>
                </c:pt>
                <c:pt idx="340">
                  <c:v>2267.02</c:v>
                </c:pt>
                <c:pt idx="341">
                  <c:v>2280.84</c:v>
                </c:pt>
                <c:pt idx="342">
                  <c:v>2268.29</c:v>
                </c:pt>
                <c:pt idx="343">
                  <c:v>2239.88</c:v>
                </c:pt>
                <c:pt idx="344">
                  <c:v>2243.4699999999998</c:v>
                </c:pt>
                <c:pt idx="345">
                  <c:v>2219.73</c:v>
                </c:pt>
                <c:pt idx="346">
                  <c:v>2222.8200000000002</c:v>
                </c:pt>
                <c:pt idx="347">
                  <c:v>2221.42</c:v>
                </c:pt>
                <c:pt idx="348">
                  <c:v>2239.67</c:v>
                </c:pt>
                <c:pt idx="349">
                  <c:v>2258.2399999999998</c:v>
                </c:pt>
                <c:pt idx="350">
                  <c:v>2249.65</c:v>
                </c:pt>
                <c:pt idx="351">
                  <c:v>2248.9499999999998</c:v>
                </c:pt>
                <c:pt idx="352">
                  <c:v>2228.06</c:v>
                </c:pt>
                <c:pt idx="353">
                  <c:v>2247.25</c:v>
                </c:pt>
                <c:pt idx="354">
                  <c:v>2255.0500000000002</c:v>
                </c:pt>
                <c:pt idx="355">
                  <c:v>2255.86</c:v>
                </c:pt>
                <c:pt idx="356">
                  <c:v>2246.88</c:v>
                </c:pt>
                <c:pt idx="357">
                  <c:v>2259.27</c:v>
                </c:pt>
                <c:pt idx="358">
                  <c:v>2233.67</c:v>
                </c:pt>
                <c:pt idx="359">
                  <c:v>2218.5700000000002</c:v>
                </c:pt>
                <c:pt idx="360">
                  <c:v>2199.2600000000002</c:v>
                </c:pt>
                <c:pt idx="361">
                  <c:v>2193.4499999999998</c:v>
                </c:pt>
                <c:pt idx="362">
                  <c:v>2157.89</c:v>
                </c:pt>
                <c:pt idx="363">
                  <c:v>2187.88</c:v>
                </c:pt>
                <c:pt idx="364">
                  <c:v>2184.9299999999998</c:v>
                </c:pt>
                <c:pt idx="365">
                  <c:v>2180.38</c:v>
                </c:pt>
                <c:pt idx="366">
                  <c:v>2182.37</c:v>
                </c:pt>
                <c:pt idx="367">
                  <c:v>2184.75</c:v>
                </c:pt>
                <c:pt idx="368">
                  <c:v>2180.3000000000002</c:v>
                </c:pt>
                <c:pt idx="369">
                  <c:v>2170.69</c:v>
                </c:pt>
                <c:pt idx="370">
                  <c:v>2167.8000000000002</c:v>
                </c:pt>
                <c:pt idx="371">
                  <c:v>2186.75</c:v>
                </c:pt>
                <c:pt idx="372">
                  <c:v>2197.5100000000002</c:v>
                </c:pt>
                <c:pt idx="373">
                  <c:v>2207.17</c:v>
                </c:pt>
                <c:pt idx="374">
                  <c:v>2193.5</c:v>
                </c:pt>
                <c:pt idx="375">
                  <c:v>2203.44</c:v>
                </c:pt>
                <c:pt idx="376">
                  <c:v>2185.75</c:v>
                </c:pt>
                <c:pt idx="377">
                  <c:v>2181.08</c:v>
                </c:pt>
                <c:pt idx="378">
                  <c:v>2212.66</c:v>
                </c:pt>
                <c:pt idx="379">
                  <c:v>2213.62</c:v>
                </c:pt>
                <c:pt idx="380">
                  <c:v>2210.9899999999998</c:v>
                </c:pt>
                <c:pt idx="381">
                  <c:v>2200.44</c:v>
                </c:pt>
                <c:pt idx="382">
                  <c:v>2201.8000000000002</c:v>
                </c:pt>
                <c:pt idx="383">
                  <c:v>2211.2199999999998</c:v>
                </c:pt>
                <c:pt idx="384">
                  <c:v>2218.83</c:v>
                </c:pt>
                <c:pt idx="385">
                  <c:v>2232.9499999999998</c:v>
                </c:pt>
                <c:pt idx="386">
                  <c:v>2255.67</c:v>
                </c:pt>
                <c:pt idx="387">
                  <c:v>2244.89</c:v>
                </c:pt>
                <c:pt idx="388">
                  <c:v>2264.9299999999998</c:v>
                </c:pt>
                <c:pt idx="389">
                  <c:v>2270.92</c:v>
                </c:pt>
                <c:pt idx="390">
                  <c:v>2271.77</c:v>
                </c:pt>
                <c:pt idx="391">
                  <c:v>2270.8000000000002</c:v>
                </c:pt>
                <c:pt idx="392">
                  <c:v>2276.5100000000002</c:v>
                </c:pt>
                <c:pt idx="393">
                  <c:v>2298.3000000000002</c:v>
                </c:pt>
                <c:pt idx="394">
                  <c:v>2296.3000000000002</c:v>
                </c:pt>
                <c:pt idx="395">
                  <c:v>2289.2600000000002</c:v>
                </c:pt>
                <c:pt idx="396">
                  <c:v>2295.2800000000002</c:v>
                </c:pt>
                <c:pt idx="397">
                  <c:v>2299.04</c:v>
                </c:pt>
                <c:pt idx="398">
                  <c:v>2292.7600000000002</c:v>
                </c:pt>
                <c:pt idx="399">
                  <c:v>2285.5700000000002</c:v>
                </c:pt>
                <c:pt idx="400">
                  <c:v>2278.75</c:v>
                </c:pt>
                <c:pt idx="401">
                  <c:v>2303.4</c:v>
                </c:pt>
                <c:pt idx="402">
                  <c:v>2299.34</c:v>
                </c:pt>
                <c:pt idx="403">
                  <c:v>2307.71</c:v>
                </c:pt>
                <c:pt idx="404">
                  <c:v>2324.54</c:v>
                </c:pt>
                <c:pt idx="405">
                  <c:v>2337.4</c:v>
                </c:pt>
                <c:pt idx="406">
                  <c:v>2349.71</c:v>
                </c:pt>
                <c:pt idx="407">
                  <c:v>2360.66</c:v>
                </c:pt>
                <c:pt idx="408">
                  <c:v>2348.58</c:v>
                </c:pt>
                <c:pt idx="409">
                  <c:v>2343.59</c:v>
                </c:pt>
                <c:pt idx="410">
                  <c:v>2333</c:v>
                </c:pt>
                <c:pt idx="411">
                  <c:v>2333.13</c:v>
                </c:pt>
                <c:pt idx="412">
                  <c:v>2326.7600000000002</c:v>
                </c:pt>
                <c:pt idx="413">
                  <c:v>2317.0100000000002</c:v>
                </c:pt>
                <c:pt idx="414">
                  <c:v>2316.02</c:v>
                </c:pt>
                <c:pt idx="415">
                  <c:v>2322.1999999999998</c:v>
                </c:pt>
                <c:pt idx="416">
                  <c:v>2313.9899999999998</c:v>
                </c:pt>
                <c:pt idx="417">
                  <c:v>2317.27</c:v>
                </c:pt>
                <c:pt idx="418">
                  <c:v>2324.1</c:v>
                </c:pt>
                <c:pt idx="419">
                  <c:v>2323.4299999999998</c:v>
                </c:pt>
                <c:pt idx="420">
                  <c:v>2340.11</c:v>
                </c:pt>
                <c:pt idx="421">
                  <c:v>2340.19</c:v>
                </c:pt>
                <c:pt idx="422">
                  <c:v>2328.66</c:v>
                </c:pt>
                <c:pt idx="423">
                  <c:v>2316.52</c:v>
                </c:pt>
                <c:pt idx="424">
                  <c:v>2319</c:v>
                </c:pt>
                <c:pt idx="425">
                  <c:v>2329.5</c:v>
                </c:pt>
                <c:pt idx="426">
                  <c:v>2359.34</c:v>
                </c:pt>
                <c:pt idx="427">
                  <c:v>2349.2600000000002</c:v>
                </c:pt>
                <c:pt idx="428">
                  <c:v>2343.21</c:v>
                </c:pt>
                <c:pt idx="429">
                  <c:v>2354.59</c:v>
                </c:pt>
                <c:pt idx="430">
                  <c:v>2358.91</c:v>
                </c:pt>
                <c:pt idx="431">
                  <c:v>2357.92</c:v>
                </c:pt>
                <c:pt idx="432">
                  <c:v>2349.63</c:v>
                </c:pt>
                <c:pt idx="433">
                  <c:v>2359.79</c:v>
                </c:pt>
                <c:pt idx="434">
                  <c:v>2361.87</c:v>
                </c:pt>
                <c:pt idx="435">
                  <c:v>2372.16</c:v>
                </c:pt>
                <c:pt idx="436">
                  <c:v>2373</c:v>
                </c:pt>
                <c:pt idx="437">
                  <c:v>2362.8000000000002</c:v>
                </c:pt>
                <c:pt idx="438">
                  <c:v>2348.52</c:v>
                </c:pt>
                <c:pt idx="439">
                  <c:v>2326.31</c:v>
                </c:pt>
                <c:pt idx="440">
                  <c:v>2316.9</c:v>
                </c:pt>
                <c:pt idx="441">
                  <c:v>2312.27</c:v>
                </c:pt>
                <c:pt idx="442">
                  <c:v>2310.2199999999998</c:v>
                </c:pt>
                <c:pt idx="443">
                  <c:v>2311.39</c:v>
                </c:pt>
                <c:pt idx="444">
                  <c:v>2315.29</c:v>
                </c:pt>
                <c:pt idx="445">
                  <c:v>2327.7199999999998</c:v>
                </c:pt>
                <c:pt idx="446">
                  <c:v>2322.58</c:v>
                </c:pt>
                <c:pt idx="447">
                  <c:v>2328.5500000000002</c:v>
                </c:pt>
                <c:pt idx="448">
                  <c:v>2327.36</c:v>
                </c:pt>
                <c:pt idx="449">
                  <c:v>2328.79</c:v>
                </c:pt>
                <c:pt idx="450">
                  <c:v>2339.89</c:v>
                </c:pt>
                <c:pt idx="451">
                  <c:v>2339.89</c:v>
                </c:pt>
                <c:pt idx="452">
                  <c:v>2365.91</c:v>
                </c:pt>
                <c:pt idx="453">
                  <c:v>2359.04</c:v>
                </c:pt>
                <c:pt idx="454">
                  <c:v>2361.64</c:v>
                </c:pt>
                <c:pt idx="455">
                  <c:v>2358.8000000000002</c:v>
                </c:pt>
                <c:pt idx="456">
                  <c:v>2359.15</c:v>
                </c:pt>
                <c:pt idx="457">
                  <c:v>2367.79</c:v>
                </c:pt>
                <c:pt idx="458">
                  <c:v>2375.33</c:v>
                </c:pt>
                <c:pt idx="459">
                  <c:v>2367.38</c:v>
                </c:pt>
                <c:pt idx="460">
                  <c:v>2339.41</c:v>
                </c:pt>
                <c:pt idx="461">
                  <c:v>2323.7800000000002</c:v>
                </c:pt>
                <c:pt idx="462">
                  <c:v>2329.0100000000002</c:v>
                </c:pt>
                <c:pt idx="463">
                  <c:v>2342.9499999999998</c:v>
                </c:pt>
                <c:pt idx="464">
                  <c:v>2347.19</c:v>
                </c:pt>
                <c:pt idx="465">
                  <c:v>2347.39</c:v>
                </c:pt>
                <c:pt idx="466">
                  <c:v>2365.96</c:v>
                </c:pt>
                <c:pt idx="467">
                  <c:v>2364.75</c:v>
                </c:pt>
                <c:pt idx="468">
                  <c:v>2372.23</c:v>
                </c:pt>
                <c:pt idx="469">
                  <c:v>2370.84</c:v>
                </c:pt>
                <c:pt idx="470">
                  <c:v>2368.73</c:v>
                </c:pt>
                <c:pt idx="471">
                  <c:v>2346.7600000000002</c:v>
                </c:pt>
                <c:pt idx="472">
                  <c:v>2342</c:v>
                </c:pt>
                <c:pt idx="473">
                  <c:v>2345.7800000000002</c:v>
                </c:pt>
                <c:pt idx="474">
                  <c:v>2337.69</c:v>
                </c:pt>
                <c:pt idx="475">
                  <c:v>2337.69</c:v>
                </c:pt>
                <c:pt idx="476">
                  <c:v>2329.0300000000002</c:v>
                </c:pt>
                <c:pt idx="477">
                  <c:v>2312.3200000000002</c:v>
                </c:pt>
                <c:pt idx="478">
                  <c:v>2317.5500000000002</c:v>
                </c:pt>
                <c:pt idx="479">
                  <c:v>2309.54</c:v>
                </c:pt>
                <c:pt idx="480">
                  <c:v>2334.04</c:v>
                </c:pt>
                <c:pt idx="481">
                  <c:v>2350.46</c:v>
                </c:pt>
                <c:pt idx="482">
                  <c:v>2354.0100000000002</c:v>
                </c:pt>
                <c:pt idx="483">
                  <c:v>2356.0700000000002</c:v>
                </c:pt>
                <c:pt idx="484">
                  <c:v>2358.37</c:v>
                </c:pt>
                <c:pt idx="485">
                  <c:v>2354.4699999999998</c:v>
                </c:pt>
                <c:pt idx="486">
                  <c:v>2354.4699999999998</c:v>
                </c:pt>
                <c:pt idx="487">
                  <c:v>2366.44</c:v>
                </c:pt>
                <c:pt idx="488">
                  <c:v>2368.7399999999998</c:v>
                </c:pt>
                <c:pt idx="489">
                  <c:v>2379.63</c:v>
                </c:pt>
                <c:pt idx="490">
                  <c:v>2395</c:v>
                </c:pt>
                <c:pt idx="491">
                  <c:v>2395.4699999999998</c:v>
                </c:pt>
                <c:pt idx="492">
                  <c:v>2396.23</c:v>
                </c:pt>
                <c:pt idx="493">
                  <c:v>2405.04</c:v>
                </c:pt>
                <c:pt idx="494">
                  <c:v>2311.58</c:v>
                </c:pt>
                <c:pt idx="495">
                  <c:v>2426.17</c:v>
                </c:pt>
                <c:pt idx="496">
                  <c:v>2329.83</c:v>
                </c:pt>
                <c:pt idx="497">
                  <c:v>2422.23</c:v>
                </c:pt>
                <c:pt idx="498">
                  <c:v>2405.48</c:v>
                </c:pt>
                <c:pt idx="499">
                  <c:v>2393.54</c:v>
                </c:pt>
                <c:pt idx="500">
                  <c:v>2398.38</c:v>
                </c:pt>
                <c:pt idx="501">
                  <c:v>2390.69</c:v>
                </c:pt>
                <c:pt idx="502">
                  <c:v>2382.35</c:v>
                </c:pt>
                <c:pt idx="503">
                  <c:v>2385.9499999999998</c:v>
                </c:pt>
                <c:pt idx="504">
                  <c:v>2384.36</c:v>
                </c:pt>
                <c:pt idx="505">
                  <c:v>2403.09</c:v>
                </c:pt>
                <c:pt idx="506">
                  <c:v>2378.29</c:v>
                </c:pt>
                <c:pt idx="507">
                  <c:v>2371.0500000000002</c:v>
                </c:pt>
                <c:pt idx="508">
                  <c:v>2357.84</c:v>
                </c:pt>
                <c:pt idx="509">
                  <c:v>2386.25</c:v>
                </c:pt>
                <c:pt idx="510">
                  <c:v>2361.0500000000002</c:v>
                </c:pt>
                <c:pt idx="511">
                  <c:v>2360</c:v>
                </c:pt>
                <c:pt idx="512">
                  <c:v>2348.96</c:v>
                </c:pt>
                <c:pt idx="513">
                  <c:v>2363.89</c:v>
                </c:pt>
                <c:pt idx="514">
                  <c:v>2340.67</c:v>
                </c:pt>
                <c:pt idx="515">
                  <c:v>2349.59</c:v>
                </c:pt>
                <c:pt idx="516">
                  <c:v>2348.63</c:v>
                </c:pt>
                <c:pt idx="517">
                  <c:v>2331.25</c:v>
                </c:pt>
                <c:pt idx="518">
                  <c:v>2337.46</c:v>
                </c:pt>
                <c:pt idx="519">
                  <c:v>2344.62</c:v>
                </c:pt>
                <c:pt idx="520">
                  <c:v>2331.65</c:v>
                </c:pt>
                <c:pt idx="521">
                  <c:v>2343.96</c:v>
                </c:pt>
                <c:pt idx="522">
                  <c:v>2351.06</c:v>
                </c:pt>
                <c:pt idx="523">
                  <c:v>2372.08</c:v>
                </c:pt>
                <c:pt idx="524">
                  <c:v>2352.34</c:v>
                </c:pt>
                <c:pt idx="525">
                  <c:v>2341.46</c:v>
                </c:pt>
                <c:pt idx="526">
                  <c:v>2342.4299999999998</c:v>
                </c:pt>
                <c:pt idx="527">
                  <c:v>2329.66</c:v>
                </c:pt>
                <c:pt idx="528">
                  <c:v>2338.33</c:v>
                </c:pt>
                <c:pt idx="529">
                  <c:v>2365.81</c:v>
                </c:pt>
                <c:pt idx="530">
                  <c:v>2374.11</c:v>
                </c:pt>
                <c:pt idx="531">
                  <c:v>2364.58</c:v>
                </c:pt>
                <c:pt idx="532">
                  <c:v>2371.9299999999998</c:v>
                </c:pt>
                <c:pt idx="533">
                  <c:v>2380.13</c:v>
                </c:pt>
                <c:pt idx="534">
                  <c:v>2390.3200000000002</c:v>
                </c:pt>
                <c:pt idx="535">
                  <c:v>2385.63</c:v>
                </c:pt>
                <c:pt idx="536">
                  <c:v>2400.1799999999998</c:v>
                </c:pt>
                <c:pt idx="537">
                  <c:v>2416.1999999999998</c:v>
                </c:pt>
                <c:pt idx="538">
                  <c:v>2424.21</c:v>
                </c:pt>
                <c:pt idx="539">
                  <c:v>2409.4299999999998</c:v>
                </c:pt>
                <c:pt idx="540">
                  <c:v>2407.35</c:v>
                </c:pt>
                <c:pt idx="541">
                  <c:v>2400.29</c:v>
                </c:pt>
                <c:pt idx="542">
                  <c:v>2387.6</c:v>
                </c:pt>
                <c:pt idx="543">
                  <c:v>2388.92</c:v>
                </c:pt>
                <c:pt idx="544">
                  <c:v>2394.73</c:v>
                </c:pt>
                <c:pt idx="545">
                  <c:v>2383.62</c:v>
                </c:pt>
                <c:pt idx="546">
                  <c:v>2398.09</c:v>
                </c:pt>
                <c:pt idx="547">
                  <c:v>2386.7199999999998</c:v>
                </c:pt>
                <c:pt idx="548">
                  <c:v>2422.31</c:v>
                </c:pt>
                <c:pt idx="549">
                  <c:v>2407.5700000000002</c:v>
                </c:pt>
                <c:pt idx="550">
                  <c:v>2400.44</c:v>
                </c:pt>
                <c:pt idx="551">
                  <c:v>2394.81</c:v>
                </c:pt>
                <c:pt idx="552">
                  <c:v>2404.62</c:v>
                </c:pt>
                <c:pt idx="553">
                  <c:v>2409.02</c:v>
                </c:pt>
                <c:pt idx="554">
                  <c:v>2383.0700000000002</c:v>
                </c:pt>
                <c:pt idx="555">
                  <c:v>2385.9899999999998</c:v>
                </c:pt>
                <c:pt idx="556">
                  <c:v>2371.8000000000002</c:v>
                </c:pt>
                <c:pt idx="557">
                  <c:v>2370.23</c:v>
                </c:pt>
                <c:pt idx="558">
                  <c:v>2369.63</c:v>
                </c:pt>
                <c:pt idx="559">
                  <c:v>2368.2800000000002</c:v>
                </c:pt>
                <c:pt idx="560">
                  <c:v>2376.04</c:v>
                </c:pt>
                <c:pt idx="561">
                  <c:v>2391.46</c:v>
                </c:pt>
                <c:pt idx="562">
                  <c:v>2402.34</c:v>
                </c:pt>
                <c:pt idx="563">
                  <c:v>2424.89</c:v>
                </c:pt>
                <c:pt idx="564">
                  <c:v>2424.89</c:v>
                </c:pt>
                <c:pt idx="565">
                  <c:v>2354.46</c:v>
                </c:pt>
                <c:pt idx="566">
                  <c:v>2453.27</c:v>
                </c:pt>
                <c:pt idx="567">
                  <c:v>2448.33</c:v>
                </c:pt>
                <c:pt idx="568">
                  <c:v>2481.23</c:v>
                </c:pt>
                <c:pt idx="569">
                  <c:v>2480.14</c:v>
                </c:pt>
                <c:pt idx="570">
                  <c:v>2502.75</c:v>
                </c:pt>
                <c:pt idx="571">
                  <c:v>2517.8000000000002</c:v>
                </c:pt>
                <c:pt idx="572">
                  <c:v>2531.3200000000002</c:v>
                </c:pt>
                <c:pt idx="573">
                  <c:v>2519.35</c:v>
                </c:pt>
                <c:pt idx="574">
                  <c:v>2504.13</c:v>
                </c:pt>
                <c:pt idx="575">
                  <c:v>2512.11</c:v>
                </c:pt>
                <c:pt idx="576">
                  <c:v>2544.36</c:v>
                </c:pt>
                <c:pt idx="577">
                  <c:v>2548.3000000000002</c:v>
                </c:pt>
                <c:pt idx="578">
                  <c:v>2557.1799999999998</c:v>
                </c:pt>
                <c:pt idx="579">
                  <c:v>2558.31</c:v>
                </c:pt>
                <c:pt idx="580">
                  <c:v>2542.5700000000002</c:v>
                </c:pt>
                <c:pt idx="581">
                  <c:v>2532.58</c:v>
                </c:pt>
                <c:pt idx="582">
                  <c:v>2503.0300000000002</c:v>
                </c:pt>
                <c:pt idx="583">
                  <c:v>2505.5700000000002</c:v>
                </c:pt>
                <c:pt idx="584">
                  <c:v>2523.13</c:v>
                </c:pt>
                <c:pt idx="585">
                  <c:v>2498.5</c:v>
                </c:pt>
                <c:pt idx="586">
                  <c:v>2482.23</c:v>
                </c:pt>
                <c:pt idx="587">
                  <c:v>2487.02</c:v>
                </c:pt>
                <c:pt idx="588">
                  <c:v>2483.06</c:v>
                </c:pt>
                <c:pt idx="589">
                  <c:v>2475.98</c:v>
                </c:pt>
                <c:pt idx="590">
                  <c:v>2468.69</c:v>
                </c:pt>
                <c:pt idx="591">
                  <c:v>2460.4</c:v>
                </c:pt>
                <c:pt idx="592">
                  <c:v>2492.4299999999998</c:v>
                </c:pt>
                <c:pt idx="593">
                  <c:v>2483.3000000000002</c:v>
                </c:pt>
                <c:pt idx="594">
                  <c:v>2463.37</c:v>
                </c:pt>
                <c:pt idx="595">
                  <c:v>2464.11</c:v>
                </c:pt>
                <c:pt idx="596">
                  <c:v>2460.6999999999998</c:v>
                </c:pt>
                <c:pt idx="597">
                  <c:v>2465.79</c:v>
                </c:pt>
                <c:pt idx="598">
                  <c:v>2472.38</c:v>
                </c:pt>
                <c:pt idx="599">
                  <c:v>2476.35</c:v>
                </c:pt>
                <c:pt idx="600">
                  <c:v>2485.8200000000002</c:v>
                </c:pt>
                <c:pt idx="601">
                  <c:v>2504.84</c:v>
                </c:pt>
                <c:pt idx="602">
                  <c:v>2491.7399999999998</c:v>
                </c:pt>
                <c:pt idx="603">
                  <c:v>2501.1799999999998</c:v>
                </c:pt>
                <c:pt idx="604">
                  <c:v>2406.63</c:v>
                </c:pt>
                <c:pt idx="605">
                  <c:v>2511.11</c:v>
                </c:pt>
                <c:pt idx="606">
                  <c:v>2517.13</c:v>
                </c:pt>
                <c:pt idx="607">
                  <c:v>2510.4</c:v>
                </c:pt>
                <c:pt idx="608">
                  <c:v>2497.5700000000002</c:v>
                </c:pt>
                <c:pt idx="609">
                  <c:v>2496.61</c:v>
                </c:pt>
                <c:pt idx="610">
                  <c:v>2499.3000000000002</c:v>
                </c:pt>
                <c:pt idx="611">
                  <c:v>2507.9699999999998</c:v>
                </c:pt>
                <c:pt idx="612">
                  <c:v>2505.9899999999998</c:v>
                </c:pt>
                <c:pt idx="613">
                  <c:v>2481.89</c:v>
                </c:pt>
                <c:pt idx="614">
                  <c:v>2493.85</c:v>
                </c:pt>
                <c:pt idx="615">
                  <c:v>2527.7800000000002</c:v>
                </c:pt>
                <c:pt idx="616">
                  <c:v>2574.42</c:v>
                </c:pt>
                <c:pt idx="617">
                  <c:v>2582.77</c:v>
                </c:pt>
                <c:pt idx="618">
                  <c:v>2560.66</c:v>
                </c:pt>
                <c:pt idx="619">
                  <c:v>2569.2600000000002</c:v>
                </c:pt>
                <c:pt idx="620">
                  <c:v>2585.25</c:v>
                </c:pt>
                <c:pt idx="621">
                  <c:v>2589.11</c:v>
                </c:pt>
                <c:pt idx="622">
                  <c:v>2577.63</c:v>
                </c:pt>
                <c:pt idx="623">
                  <c:v>2561.54</c:v>
                </c:pt>
                <c:pt idx="624">
                  <c:v>2556.12</c:v>
                </c:pt>
                <c:pt idx="625">
                  <c:v>2563.64</c:v>
                </c:pt>
                <c:pt idx="626">
                  <c:v>2553.84</c:v>
                </c:pt>
                <c:pt idx="627">
                  <c:v>2577.17</c:v>
                </c:pt>
                <c:pt idx="628">
                  <c:v>2555.17</c:v>
                </c:pt>
                <c:pt idx="629">
                  <c:v>2567.63</c:v>
                </c:pt>
                <c:pt idx="630">
                  <c:v>2562.66</c:v>
                </c:pt>
                <c:pt idx="631">
                  <c:v>2552.2800000000002</c:v>
                </c:pt>
                <c:pt idx="632">
                  <c:v>2550.6799999999998</c:v>
                </c:pt>
                <c:pt idx="633">
                  <c:v>2552.02</c:v>
                </c:pt>
                <c:pt idx="634">
                  <c:v>2556.4899999999998</c:v>
                </c:pt>
                <c:pt idx="635">
                  <c:v>2551.96</c:v>
                </c:pt>
                <c:pt idx="636">
                  <c:v>2552.9499999999998</c:v>
                </c:pt>
                <c:pt idx="637">
                  <c:v>2556.91</c:v>
                </c:pt>
                <c:pt idx="638">
                  <c:v>2543.89</c:v>
                </c:pt>
                <c:pt idx="639">
                  <c:v>2556.87</c:v>
                </c:pt>
                <c:pt idx="640">
                  <c:v>2563.59</c:v>
                </c:pt>
                <c:pt idx="641">
                  <c:v>2591.86</c:v>
                </c:pt>
                <c:pt idx="642">
                  <c:v>2557.14</c:v>
                </c:pt>
                <c:pt idx="643">
                  <c:v>2566.81</c:v>
                </c:pt>
                <c:pt idx="644">
                  <c:v>2547.5300000000002</c:v>
                </c:pt>
                <c:pt idx="645">
                  <c:v>2569.19</c:v>
                </c:pt>
                <c:pt idx="646">
                  <c:v>2564.6999999999998</c:v>
                </c:pt>
                <c:pt idx="647">
                  <c:v>2558.5700000000002</c:v>
                </c:pt>
                <c:pt idx="648">
                  <c:v>2564.73</c:v>
                </c:pt>
                <c:pt idx="649">
                  <c:v>2559.8200000000002</c:v>
                </c:pt>
                <c:pt idx="650">
                  <c:v>2551.91</c:v>
                </c:pt>
                <c:pt idx="651">
                  <c:v>2555.35</c:v>
                </c:pt>
                <c:pt idx="652">
                  <c:v>2541.67</c:v>
                </c:pt>
                <c:pt idx="653">
                  <c:v>2550.6999999999998</c:v>
                </c:pt>
                <c:pt idx="654">
                  <c:v>2567.7399999999998</c:v>
                </c:pt>
                <c:pt idx="655">
                  <c:v>2572.42</c:v>
                </c:pt>
                <c:pt idx="656">
                  <c:v>2576.94</c:v>
                </c:pt>
                <c:pt idx="657">
                  <c:v>2569.9699999999998</c:v>
                </c:pt>
                <c:pt idx="658">
                  <c:v>2589.9699999999998</c:v>
                </c:pt>
                <c:pt idx="659">
                  <c:v>2598.25</c:v>
                </c:pt>
                <c:pt idx="660">
                  <c:v>2593.29</c:v>
                </c:pt>
                <c:pt idx="661">
                  <c:v>2597.4899999999998</c:v>
                </c:pt>
                <c:pt idx="662">
                  <c:v>2593.09</c:v>
                </c:pt>
                <c:pt idx="663">
                  <c:v>2591.52</c:v>
                </c:pt>
                <c:pt idx="664">
                  <c:v>2577</c:v>
                </c:pt>
                <c:pt idx="665">
                  <c:v>2567.59</c:v>
                </c:pt>
                <c:pt idx="666">
                  <c:v>2585.7399999999998</c:v>
                </c:pt>
                <c:pt idx="667">
                  <c:v>2590.9299999999998</c:v>
                </c:pt>
                <c:pt idx="668">
                  <c:v>2572.58</c:v>
                </c:pt>
                <c:pt idx="669">
                  <c:v>2595.9</c:v>
                </c:pt>
                <c:pt idx="670">
                  <c:v>2590.9699999999998</c:v>
                </c:pt>
                <c:pt idx="671">
                  <c:v>2591.81</c:v>
                </c:pt>
                <c:pt idx="672">
                  <c:v>2592.12</c:v>
                </c:pt>
                <c:pt idx="673">
                  <c:v>2584.17</c:v>
                </c:pt>
                <c:pt idx="674">
                  <c:v>2589</c:v>
                </c:pt>
                <c:pt idx="675">
                  <c:v>2591.3000000000002</c:v>
                </c:pt>
                <c:pt idx="676">
                  <c:v>2601.4899999999998</c:v>
                </c:pt>
                <c:pt idx="677">
                  <c:v>2603.35</c:v>
                </c:pt>
                <c:pt idx="678">
                  <c:v>2607.79</c:v>
                </c:pt>
                <c:pt idx="679">
                  <c:v>2604.13</c:v>
                </c:pt>
                <c:pt idx="680">
                  <c:v>2610.15</c:v>
                </c:pt>
                <c:pt idx="681">
                  <c:v>2621.64</c:v>
                </c:pt>
                <c:pt idx="682">
                  <c:v>2620.87</c:v>
                </c:pt>
                <c:pt idx="683">
                  <c:v>2629.48</c:v>
                </c:pt>
                <c:pt idx="684">
                  <c:v>2618.0700000000002</c:v>
                </c:pt>
                <c:pt idx="685">
                  <c:v>2635.5</c:v>
                </c:pt>
                <c:pt idx="686">
                  <c:v>2648.37</c:v>
                </c:pt>
                <c:pt idx="687">
                  <c:v>2637.58</c:v>
                </c:pt>
                <c:pt idx="688">
                  <c:v>2645.22</c:v>
                </c:pt>
                <c:pt idx="689">
                  <c:v>2652.06</c:v>
                </c:pt>
                <c:pt idx="690">
                  <c:v>2658.59</c:v>
                </c:pt>
                <c:pt idx="691">
                  <c:v>2664.75</c:v>
                </c:pt>
                <c:pt idx="692">
                  <c:v>2666.68</c:v>
                </c:pt>
                <c:pt idx="693">
                  <c:v>2650.5</c:v>
                </c:pt>
                <c:pt idx="694">
                  <c:v>2668.58</c:v>
                </c:pt>
                <c:pt idx="695">
                  <c:v>2661.99</c:v>
                </c:pt>
                <c:pt idx="696">
                  <c:v>2656.12</c:v>
                </c:pt>
                <c:pt idx="697">
                  <c:v>2643.51</c:v>
                </c:pt>
                <c:pt idx="698">
                  <c:v>2636.22</c:v>
                </c:pt>
                <c:pt idx="699">
                  <c:v>2655.61</c:v>
                </c:pt>
                <c:pt idx="700">
                  <c:v>2633.32</c:v>
                </c:pt>
                <c:pt idx="701">
                  <c:v>2628.04</c:v>
                </c:pt>
                <c:pt idx="702">
                  <c:v>2633.75</c:v>
                </c:pt>
                <c:pt idx="703">
                  <c:v>2617.6</c:v>
                </c:pt>
                <c:pt idx="704">
                  <c:v>2628.1</c:v>
                </c:pt>
                <c:pt idx="705">
                  <c:v>2641.27</c:v>
                </c:pt>
                <c:pt idx="706">
                  <c:v>2641.53</c:v>
                </c:pt>
                <c:pt idx="707">
                  <c:v>2647.53</c:v>
                </c:pt>
                <c:pt idx="708">
                  <c:v>2659.55</c:v>
                </c:pt>
                <c:pt idx="709">
                  <c:v>2656.03</c:v>
                </c:pt>
                <c:pt idx="710">
                  <c:v>2680.82</c:v>
                </c:pt>
                <c:pt idx="711">
                  <c:v>2690.78</c:v>
                </c:pt>
                <c:pt idx="712">
                  <c:v>2718.56</c:v>
                </c:pt>
                <c:pt idx="713">
                  <c:v>2728.74</c:v>
                </c:pt>
                <c:pt idx="714">
                  <c:v>2730.56</c:v>
                </c:pt>
                <c:pt idx="715">
                  <c:v>2739.52</c:v>
                </c:pt>
                <c:pt idx="716">
                  <c:v>2726.01</c:v>
                </c:pt>
                <c:pt idx="717">
                  <c:v>2731.71</c:v>
                </c:pt>
                <c:pt idx="718">
                  <c:v>2753.38</c:v>
                </c:pt>
                <c:pt idx="719">
                  <c:v>2759.68</c:v>
                </c:pt>
                <c:pt idx="720">
                  <c:v>2765.82</c:v>
                </c:pt>
                <c:pt idx="721">
                  <c:v>2777.32</c:v>
                </c:pt>
                <c:pt idx="722">
                  <c:v>2793.81</c:v>
                </c:pt>
                <c:pt idx="723">
                  <c:v>2792.1</c:v>
                </c:pt>
                <c:pt idx="724">
                  <c:v>2757.69</c:v>
                </c:pt>
                <c:pt idx="725">
                  <c:v>2780.11</c:v>
                </c:pt>
                <c:pt idx="726">
                  <c:v>2772.48</c:v>
                </c:pt>
                <c:pt idx="727">
                  <c:v>2770.86</c:v>
                </c:pt>
                <c:pt idx="728">
                  <c:v>2785.38</c:v>
                </c:pt>
                <c:pt idx="729">
                  <c:v>2807.03</c:v>
                </c:pt>
                <c:pt idx="730">
                  <c:v>2801.65</c:v>
                </c:pt>
                <c:pt idx="731">
                  <c:v>2805.6</c:v>
                </c:pt>
                <c:pt idx="732">
                  <c:v>2813.31</c:v>
                </c:pt>
                <c:pt idx="733">
                  <c:v>2818.09</c:v>
                </c:pt>
                <c:pt idx="734">
                  <c:v>2806.17</c:v>
                </c:pt>
                <c:pt idx="735">
                  <c:v>2827.17</c:v>
                </c:pt>
                <c:pt idx="736">
                  <c:v>2819.34</c:v>
                </c:pt>
                <c:pt idx="737">
                  <c:v>2808.38</c:v>
                </c:pt>
                <c:pt idx="738">
                  <c:v>2790.26</c:v>
                </c:pt>
                <c:pt idx="739">
                  <c:v>2829.09</c:v>
                </c:pt>
                <c:pt idx="740">
                  <c:v>2835.58</c:v>
                </c:pt>
                <c:pt idx="741">
                  <c:v>2830.37</c:v>
                </c:pt>
                <c:pt idx="742">
                  <c:v>2843.48</c:v>
                </c:pt>
                <c:pt idx="743">
                  <c:v>2850.41</c:v>
                </c:pt>
                <c:pt idx="744">
                  <c:v>2838.69</c:v>
                </c:pt>
                <c:pt idx="745">
                  <c:v>2830.09</c:v>
                </c:pt>
                <c:pt idx="746">
                  <c:v>2828.86</c:v>
                </c:pt>
                <c:pt idx="747">
                  <c:v>2806.78</c:v>
                </c:pt>
                <c:pt idx="748">
                  <c:v>2750.47</c:v>
                </c:pt>
                <c:pt idx="749">
                  <c:v>2747.52</c:v>
                </c:pt>
                <c:pt idx="750">
                  <c:v>2728.33</c:v>
                </c:pt>
                <c:pt idx="751">
                  <c:v>2721</c:v>
                </c:pt>
                <c:pt idx="752">
                  <c:v>2704.32</c:v>
                </c:pt>
                <c:pt idx="753">
                  <c:v>2704.08</c:v>
                </c:pt>
                <c:pt idx="754">
                  <c:v>2715.47</c:v>
                </c:pt>
                <c:pt idx="755">
                  <c:v>2711.14</c:v>
                </c:pt>
                <c:pt idx="756">
                  <c:v>2708.66</c:v>
                </c:pt>
                <c:pt idx="757">
                  <c:v>2707.92</c:v>
                </c:pt>
                <c:pt idx="758">
                  <c:v>2658.95</c:v>
                </c:pt>
                <c:pt idx="759">
                  <c:v>2650.04</c:v>
                </c:pt>
                <c:pt idx="760">
                  <c:v>2663.74</c:v>
                </c:pt>
                <c:pt idx="761">
                  <c:v>2663.75</c:v>
                </c:pt>
                <c:pt idx="762">
                  <c:v>2673.52</c:v>
                </c:pt>
                <c:pt idx="763">
                  <c:v>2663.73</c:v>
                </c:pt>
                <c:pt idx="764">
                  <c:v>2671.97</c:v>
                </c:pt>
                <c:pt idx="765">
                  <c:v>2662.58</c:v>
                </c:pt>
                <c:pt idx="766">
                  <c:v>2666.21</c:v>
                </c:pt>
                <c:pt idx="767">
                  <c:v>2679.13</c:v>
                </c:pt>
                <c:pt idx="768">
                  <c:v>2675.64</c:v>
                </c:pt>
                <c:pt idx="769">
                  <c:v>2686.49</c:v>
                </c:pt>
                <c:pt idx="770">
                  <c:v>2683.66</c:v>
                </c:pt>
                <c:pt idx="771">
                  <c:v>2675.52</c:v>
                </c:pt>
                <c:pt idx="772">
                  <c:v>2677.84</c:v>
                </c:pt>
                <c:pt idx="773">
                  <c:v>2670.23</c:v>
                </c:pt>
                <c:pt idx="774">
                  <c:v>2668.06</c:v>
                </c:pt>
                <c:pt idx="775">
                  <c:v>2664.19</c:v>
                </c:pt>
                <c:pt idx="776">
                  <c:v>2654.06</c:v>
                </c:pt>
                <c:pt idx="777">
                  <c:v>2620.4699999999998</c:v>
                </c:pt>
                <c:pt idx="778">
                  <c:v>2622.02</c:v>
                </c:pt>
                <c:pt idx="779">
                  <c:v>2630.56</c:v>
                </c:pt>
                <c:pt idx="780">
                  <c:v>2641.33</c:v>
                </c:pt>
                <c:pt idx="781">
                  <c:v>2633.18</c:v>
                </c:pt>
                <c:pt idx="782">
                  <c:v>2637.04</c:v>
                </c:pt>
                <c:pt idx="783">
                  <c:v>2634.87</c:v>
                </c:pt>
                <c:pt idx="784">
                  <c:v>2631.34</c:v>
                </c:pt>
                <c:pt idx="785">
                  <c:v>2613.9299999999998</c:v>
                </c:pt>
                <c:pt idx="786">
                  <c:v>2604.84</c:v>
                </c:pt>
                <c:pt idx="787">
                  <c:v>2597.23</c:v>
                </c:pt>
                <c:pt idx="788">
                  <c:v>2598.19</c:v>
                </c:pt>
                <c:pt idx="789">
                  <c:v>2614.86</c:v>
                </c:pt>
                <c:pt idx="790">
                  <c:v>2600.21</c:v>
                </c:pt>
                <c:pt idx="791">
                  <c:v>2594.39</c:v>
                </c:pt>
                <c:pt idx="792">
                  <c:v>2586.1999999999998</c:v>
                </c:pt>
                <c:pt idx="793">
                  <c:v>2592.19</c:v>
                </c:pt>
                <c:pt idx="794">
                  <c:v>2589.9899999999998</c:v>
                </c:pt>
                <c:pt idx="795">
                  <c:v>2566.98</c:v>
                </c:pt>
                <c:pt idx="796">
                  <c:v>2577</c:v>
                </c:pt>
                <c:pt idx="797">
                  <c:v>2563.42</c:v>
                </c:pt>
                <c:pt idx="798">
                  <c:v>2553.56</c:v>
                </c:pt>
                <c:pt idx="799">
                  <c:v>2553.1</c:v>
                </c:pt>
                <c:pt idx="800">
                  <c:v>2539.44</c:v>
                </c:pt>
                <c:pt idx="801">
                  <c:v>2540.83</c:v>
                </c:pt>
                <c:pt idx="802">
                  <c:v>2552.9699999999998</c:v>
                </c:pt>
                <c:pt idx="803">
                  <c:v>2577.7800000000002</c:v>
                </c:pt>
                <c:pt idx="804">
                  <c:v>2541.4299999999998</c:v>
                </c:pt>
                <c:pt idx="805">
                  <c:v>2562.38</c:v>
                </c:pt>
                <c:pt idx="806">
                  <c:v>2569.5100000000002</c:v>
                </c:pt>
                <c:pt idx="807">
                  <c:v>2560.12</c:v>
                </c:pt>
                <c:pt idx="808">
                  <c:v>2566.1</c:v>
                </c:pt>
                <c:pt idx="809">
                  <c:v>2562.1799999999998</c:v>
                </c:pt>
                <c:pt idx="810">
                  <c:v>2553.38</c:v>
                </c:pt>
                <c:pt idx="811">
                  <c:v>2535.5500000000002</c:v>
                </c:pt>
                <c:pt idx="812">
                  <c:v>2523.02</c:v>
                </c:pt>
                <c:pt idx="813">
                  <c:v>2512.29</c:v>
                </c:pt>
                <c:pt idx="814">
                  <c:v>2513.54</c:v>
                </c:pt>
                <c:pt idx="815">
                  <c:v>2519.7199999999998</c:v>
                </c:pt>
                <c:pt idx="816">
                  <c:v>2530.0700000000002</c:v>
                </c:pt>
                <c:pt idx="817">
                  <c:v>2528.2600000000002</c:v>
                </c:pt>
                <c:pt idx="818">
                  <c:v>2518.56</c:v>
                </c:pt>
                <c:pt idx="819">
                  <c:v>2531.8000000000002</c:v>
                </c:pt>
                <c:pt idx="820">
                  <c:v>2542.7399999999998</c:v>
                </c:pt>
                <c:pt idx="821">
                  <c:v>2528.33</c:v>
                </c:pt>
                <c:pt idx="822">
                  <c:v>2532.2399999999998</c:v>
                </c:pt>
                <c:pt idx="823">
                  <c:v>2531.6999999999998</c:v>
                </c:pt>
                <c:pt idx="824">
                  <c:v>2516.0700000000002</c:v>
                </c:pt>
                <c:pt idx="825">
                  <c:v>2492.6</c:v>
                </c:pt>
                <c:pt idx="826">
                  <c:v>2488.13</c:v>
                </c:pt>
                <c:pt idx="827">
                  <c:v>2484.46</c:v>
                </c:pt>
                <c:pt idx="828">
                  <c:v>2485.92</c:v>
                </c:pt>
                <c:pt idx="829">
                  <c:v>2488.79</c:v>
                </c:pt>
                <c:pt idx="830">
                  <c:v>2509.2399999999998</c:v>
                </c:pt>
                <c:pt idx="831">
                  <c:v>2513.5700000000002</c:v>
                </c:pt>
                <c:pt idx="832">
                  <c:v>2513.5700000000002</c:v>
                </c:pt>
                <c:pt idx="833">
                  <c:v>2521.56</c:v>
                </c:pt>
                <c:pt idx="834">
                  <c:v>2532.34</c:v>
                </c:pt>
                <c:pt idx="835">
                  <c:v>2520.21</c:v>
                </c:pt>
                <c:pt idx="836">
                  <c:v>2532.46</c:v>
                </c:pt>
                <c:pt idx="837">
                  <c:v>2518.73</c:v>
                </c:pt>
                <c:pt idx="838">
                  <c:v>2505.5700000000002</c:v>
                </c:pt>
                <c:pt idx="839">
                  <c:v>2516.12</c:v>
                </c:pt>
                <c:pt idx="840">
                  <c:v>2511.14</c:v>
                </c:pt>
                <c:pt idx="841">
                  <c:v>2523.38</c:v>
                </c:pt>
                <c:pt idx="842">
                  <c:v>2529.6</c:v>
                </c:pt>
                <c:pt idx="843">
                  <c:v>2540.4699999999998</c:v>
                </c:pt>
                <c:pt idx="844">
                  <c:v>2546.09</c:v>
                </c:pt>
                <c:pt idx="845">
                  <c:v>2553.1</c:v>
                </c:pt>
                <c:pt idx="846">
                  <c:v>2550.75</c:v>
                </c:pt>
                <c:pt idx="847">
                  <c:v>2544.3000000000002</c:v>
                </c:pt>
                <c:pt idx="848">
                  <c:v>2539.1</c:v>
                </c:pt>
                <c:pt idx="849">
                  <c:v>2549.9899999999998</c:v>
                </c:pt>
                <c:pt idx="850">
                  <c:v>2530.27</c:v>
                </c:pt>
                <c:pt idx="851">
                  <c:v>2531.13</c:v>
                </c:pt>
                <c:pt idx="852">
                  <c:v>2505.7600000000002</c:v>
                </c:pt>
                <c:pt idx="853">
                  <c:v>2514.34</c:v>
                </c:pt>
                <c:pt idx="854">
                  <c:v>2532.4499999999998</c:v>
                </c:pt>
                <c:pt idx="855">
                  <c:v>2554.5300000000002</c:v>
                </c:pt>
                <c:pt idx="856">
                  <c:v>2559.6999999999998</c:v>
                </c:pt>
                <c:pt idx="857">
                  <c:v>2579.69</c:v>
                </c:pt>
                <c:pt idx="858">
                  <c:v>2566.33</c:v>
                </c:pt>
                <c:pt idx="859">
                  <c:v>2561.41</c:v>
                </c:pt>
                <c:pt idx="860">
                  <c:v>2559.41</c:v>
                </c:pt>
                <c:pt idx="861">
                  <c:v>2542.7600000000002</c:v>
                </c:pt>
                <c:pt idx="862">
                  <c:v>2527.84</c:v>
                </c:pt>
                <c:pt idx="863">
                  <c:v>2559.59</c:v>
                </c:pt>
                <c:pt idx="864">
                  <c:v>2575.6999999999998</c:v>
                </c:pt>
                <c:pt idx="865">
                  <c:v>2574.79</c:v>
                </c:pt>
                <c:pt idx="866">
                  <c:v>2567.5100000000002</c:v>
                </c:pt>
                <c:pt idx="867">
                  <c:v>2576.81</c:v>
                </c:pt>
                <c:pt idx="868">
                  <c:v>2576.37</c:v>
                </c:pt>
                <c:pt idx="869">
                  <c:v>2553.0500000000002</c:v>
                </c:pt>
                <c:pt idx="870">
                  <c:v>2553.34</c:v>
                </c:pt>
                <c:pt idx="871">
                  <c:v>2556.25</c:v>
                </c:pt>
                <c:pt idx="872">
                  <c:v>2555.31</c:v>
                </c:pt>
                <c:pt idx="873">
                  <c:v>2592</c:v>
                </c:pt>
                <c:pt idx="874">
                  <c:v>2606.2800000000002</c:v>
                </c:pt>
                <c:pt idx="875">
                  <c:v>2644.65</c:v>
                </c:pt>
                <c:pt idx="876">
                  <c:v>2647.21</c:v>
                </c:pt>
                <c:pt idx="877">
                  <c:v>2638.67</c:v>
                </c:pt>
                <c:pt idx="878">
                  <c:v>2614.21</c:v>
                </c:pt>
                <c:pt idx="879">
                  <c:v>2601.9299999999998</c:v>
                </c:pt>
                <c:pt idx="880">
                  <c:v>2601.4299999999998</c:v>
                </c:pt>
                <c:pt idx="881">
                  <c:v>2614.56</c:v>
                </c:pt>
                <c:pt idx="882">
                  <c:v>2624.19</c:v>
                </c:pt>
                <c:pt idx="883">
                  <c:v>2620.2600000000002</c:v>
                </c:pt>
                <c:pt idx="884">
                  <c:v>2604.14</c:v>
                </c:pt>
                <c:pt idx="885">
                  <c:v>2583.2399999999998</c:v>
                </c:pt>
                <c:pt idx="886">
                  <c:v>2582.34</c:v>
                </c:pt>
                <c:pt idx="887">
                  <c:v>2599.14</c:v>
                </c:pt>
                <c:pt idx="888">
                  <c:v>2597.38</c:v>
                </c:pt>
                <c:pt idx="889">
                  <c:v>2612.12</c:v>
                </c:pt>
                <c:pt idx="890">
                  <c:v>2606.5500000000002</c:v>
                </c:pt>
                <c:pt idx="891">
                  <c:v>2625.95</c:v>
                </c:pt>
                <c:pt idx="892">
                  <c:v>2612.91</c:v>
                </c:pt>
                <c:pt idx="893">
                  <c:v>2637.5</c:v>
                </c:pt>
                <c:pt idx="894">
                  <c:v>2656.9</c:v>
                </c:pt>
                <c:pt idx="895">
                  <c:v>2686.76</c:v>
                </c:pt>
                <c:pt idx="896">
                  <c:v>2701.24</c:v>
                </c:pt>
                <c:pt idx="897">
                  <c:v>2703.46</c:v>
                </c:pt>
                <c:pt idx="898">
                  <c:v>2704.57</c:v>
                </c:pt>
                <c:pt idx="899">
                  <c:v>2660.81</c:v>
                </c:pt>
                <c:pt idx="900">
                  <c:v>2678.22</c:v>
                </c:pt>
                <c:pt idx="901">
                  <c:v>2686.25</c:v>
                </c:pt>
                <c:pt idx="902">
                  <c:v>2701.02</c:v>
                </c:pt>
                <c:pt idx="903">
                  <c:v>2702.1</c:v>
                </c:pt>
                <c:pt idx="904">
                  <c:v>2753.98</c:v>
                </c:pt>
                <c:pt idx="905">
                  <c:v>2808.46</c:v>
                </c:pt>
                <c:pt idx="906">
                  <c:v>2849.4</c:v>
                </c:pt>
                <c:pt idx="907">
                  <c:v>2818.9</c:v>
                </c:pt>
                <c:pt idx="908">
                  <c:v>2812.12</c:v>
                </c:pt>
                <c:pt idx="909">
                  <c:v>2848.35</c:v>
                </c:pt>
                <c:pt idx="910">
                  <c:v>2906.72</c:v>
                </c:pt>
                <c:pt idx="911">
                  <c:v>2951.72</c:v>
                </c:pt>
                <c:pt idx="912">
                  <c:v>3012</c:v>
                </c:pt>
                <c:pt idx="913">
                  <c:v>2994.61</c:v>
                </c:pt>
                <c:pt idx="914">
                  <c:v>3000.12</c:v>
                </c:pt>
                <c:pt idx="915">
                  <c:v>3066.98</c:v>
                </c:pt>
                <c:pt idx="916">
                  <c:v>3003.44</c:v>
                </c:pt>
                <c:pt idx="917">
                  <c:v>2868.52</c:v>
                </c:pt>
                <c:pt idx="918">
                  <c:v>2820.65</c:v>
                </c:pt>
                <c:pt idx="919">
                  <c:v>2840.32</c:v>
                </c:pt>
                <c:pt idx="920">
                  <c:v>2860.98</c:v>
                </c:pt>
                <c:pt idx="921">
                  <c:v>2883.02</c:v>
                </c:pt>
                <c:pt idx="922">
                  <c:v>2901.12</c:v>
                </c:pt>
                <c:pt idx="923">
                  <c:v>2909.23</c:v>
                </c:pt>
                <c:pt idx="924">
                  <c:v>2909.23</c:v>
                </c:pt>
                <c:pt idx="925">
                  <c:v>2870.29</c:v>
                </c:pt>
                <c:pt idx="926">
                  <c:v>2874.87</c:v>
                </c:pt>
                <c:pt idx="927">
                  <c:v>2921.44</c:v>
                </c:pt>
                <c:pt idx="928">
                  <c:v>2880.03</c:v>
                </c:pt>
                <c:pt idx="929">
                  <c:v>2830.23</c:v>
                </c:pt>
                <c:pt idx="930">
                  <c:v>2861</c:v>
                </c:pt>
                <c:pt idx="931">
                  <c:v>2877.19</c:v>
                </c:pt>
                <c:pt idx="932">
                  <c:v>2871.67</c:v>
                </c:pt>
                <c:pt idx="933">
                  <c:v>2802.27</c:v>
                </c:pt>
                <c:pt idx="934">
                  <c:v>2802.27</c:v>
                </c:pt>
                <c:pt idx="935">
                  <c:v>2802.27</c:v>
                </c:pt>
                <c:pt idx="936">
                  <c:v>2802.27</c:v>
                </c:pt>
                <c:pt idx="937">
                  <c:v>2802.27</c:v>
                </c:pt>
                <c:pt idx="938">
                  <c:v>2802.27</c:v>
                </c:pt>
                <c:pt idx="939">
                  <c:v>2802.27</c:v>
                </c:pt>
                <c:pt idx="940">
                  <c:v>2802.27</c:v>
                </c:pt>
                <c:pt idx="941">
                  <c:v>2802.27</c:v>
                </c:pt>
                <c:pt idx="942">
                  <c:v>2802.27</c:v>
                </c:pt>
                <c:pt idx="943">
                  <c:v>2802.27</c:v>
                </c:pt>
                <c:pt idx="944">
                  <c:v>2802.27</c:v>
                </c:pt>
                <c:pt idx="945">
                  <c:v>2802.27</c:v>
                </c:pt>
                <c:pt idx="946">
                  <c:v>2802.27</c:v>
                </c:pt>
                <c:pt idx="947">
                  <c:v>2802.27</c:v>
                </c:pt>
                <c:pt idx="948">
                  <c:v>2802.27</c:v>
                </c:pt>
                <c:pt idx="949">
                  <c:v>2802.27</c:v>
                </c:pt>
                <c:pt idx="950">
                  <c:v>2802.27</c:v>
                </c:pt>
                <c:pt idx="951">
                  <c:v>2802.27</c:v>
                </c:pt>
                <c:pt idx="952">
                  <c:v>2763.06</c:v>
                </c:pt>
                <c:pt idx="953">
                  <c:v>2784.3</c:v>
                </c:pt>
                <c:pt idx="954">
                  <c:v>2774.26</c:v>
                </c:pt>
                <c:pt idx="955">
                  <c:v>2812.98</c:v>
                </c:pt>
                <c:pt idx="956">
                  <c:v>2832.66</c:v>
                </c:pt>
                <c:pt idx="957">
                  <c:v>2824.48</c:v>
                </c:pt>
                <c:pt idx="958">
                  <c:v>2811.79</c:v>
                </c:pt>
                <c:pt idx="959">
                  <c:v>2806.61</c:v>
                </c:pt>
                <c:pt idx="960">
                  <c:v>2831.48</c:v>
                </c:pt>
                <c:pt idx="961">
                  <c:v>2853.51</c:v>
                </c:pt>
                <c:pt idx="962">
                  <c:v>2854.3</c:v>
                </c:pt>
                <c:pt idx="963">
                  <c:v>2815.36</c:v>
                </c:pt>
                <c:pt idx="964">
                  <c:v>2812.67</c:v>
                </c:pt>
                <c:pt idx="965">
                  <c:v>2815.84</c:v>
                </c:pt>
                <c:pt idx="966">
                  <c:v>2785.87</c:v>
                </c:pt>
                <c:pt idx="967">
                  <c:v>2770.07</c:v>
                </c:pt>
                <c:pt idx="968">
                  <c:v>2813.75</c:v>
                </c:pt>
                <c:pt idx="969">
                  <c:v>2824.08</c:v>
                </c:pt>
                <c:pt idx="970">
                  <c:v>2790.3</c:v>
                </c:pt>
                <c:pt idx="971">
                  <c:v>2788.51</c:v>
                </c:pt>
                <c:pt idx="972">
                  <c:v>2766.83</c:v>
                </c:pt>
                <c:pt idx="973">
                  <c:v>2785.3</c:v>
                </c:pt>
                <c:pt idx="974">
                  <c:v>2799.54</c:v>
                </c:pt>
                <c:pt idx="975">
                  <c:v>2775.71</c:v>
                </c:pt>
                <c:pt idx="976">
                  <c:v>2793.72</c:v>
                </c:pt>
                <c:pt idx="977">
                  <c:v>2793.72</c:v>
                </c:pt>
                <c:pt idx="978">
                  <c:v>2770.92</c:v>
                </c:pt>
                <c:pt idx="979">
                  <c:v>2732.09</c:v>
                </c:pt>
                <c:pt idx="980">
                  <c:v>2732.09</c:v>
                </c:pt>
                <c:pt idx="981">
                  <c:v>2705.61</c:v>
                </c:pt>
                <c:pt idx="982">
                  <c:v>2705.61</c:v>
                </c:pt>
                <c:pt idx="983">
                  <c:v>2659.49</c:v>
                </c:pt>
                <c:pt idx="984">
                  <c:v>2677.39</c:v>
                </c:pt>
                <c:pt idx="985">
                  <c:v>2694.69</c:v>
                </c:pt>
                <c:pt idx="986">
                  <c:v>2681.38</c:v>
                </c:pt>
                <c:pt idx="987">
                  <c:v>2671.24</c:v>
                </c:pt>
                <c:pt idx="988">
                  <c:v>2671.24</c:v>
                </c:pt>
                <c:pt idx="989">
                  <c:v>2666.88</c:v>
                </c:pt>
                <c:pt idx="990">
                  <c:v>2641.86</c:v>
                </c:pt>
                <c:pt idx="991">
                  <c:v>2673.39</c:v>
                </c:pt>
                <c:pt idx="992">
                  <c:v>2661.98</c:v>
                </c:pt>
                <c:pt idx="993">
                  <c:v>2663.97</c:v>
                </c:pt>
                <c:pt idx="994">
                  <c:v>2618.71</c:v>
                </c:pt>
                <c:pt idx="995">
                  <c:v>2615.29</c:v>
                </c:pt>
                <c:pt idx="996">
                  <c:v>2627.34</c:v>
                </c:pt>
                <c:pt idx="997">
                  <c:v>2684.39</c:v>
                </c:pt>
                <c:pt idx="998">
                  <c:v>2685.59</c:v>
                </c:pt>
                <c:pt idx="999">
                  <c:v>2653.31</c:v>
                </c:pt>
                <c:pt idx="1000">
                  <c:v>2652.98</c:v>
                </c:pt>
                <c:pt idx="1001">
                  <c:v>2678.41</c:v>
                </c:pt>
                <c:pt idx="1002">
                  <c:v>2648.8</c:v>
                </c:pt>
                <c:pt idx="1003">
                  <c:v>2653.5</c:v>
                </c:pt>
                <c:pt idx="1004">
                  <c:v>2682.49</c:v>
                </c:pt>
                <c:pt idx="1005">
                  <c:v>2668.2</c:v>
                </c:pt>
                <c:pt idx="1006">
                  <c:v>2728.55</c:v>
                </c:pt>
                <c:pt idx="1007">
                  <c:v>2737.98</c:v>
                </c:pt>
                <c:pt idx="1008">
                  <c:v>2767.55</c:v>
                </c:pt>
                <c:pt idx="1009">
                  <c:v>2783.24</c:v>
                </c:pt>
                <c:pt idx="1010">
                  <c:v>2771.43</c:v>
                </c:pt>
                <c:pt idx="1011">
                  <c:v>2791.24</c:v>
                </c:pt>
                <c:pt idx="1012">
                  <c:v>2744.74</c:v>
                </c:pt>
                <c:pt idx="1013">
                  <c:v>2777.96</c:v>
                </c:pt>
                <c:pt idx="1014">
                  <c:v>2768.03</c:v>
                </c:pt>
                <c:pt idx="1015">
                  <c:v>2778.44</c:v>
                </c:pt>
                <c:pt idx="1016">
                  <c:v>2779.56</c:v>
                </c:pt>
                <c:pt idx="1017">
                  <c:v>2789.94</c:v>
                </c:pt>
                <c:pt idx="1018">
                  <c:v>2817.29</c:v>
                </c:pt>
                <c:pt idx="1019">
                  <c:v>2863.57</c:v>
                </c:pt>
                <c:pt idx="1020">
                  <c:v>2929.47</c:v>
                </c:pt>
                <c:pt idx="1021">
                  <c:v>2943.22</c:v>
                </c:pt>
                <c:pt idx="1022">
                  <c:v>2890.05</c:v>
                </c:pt>
                <c:pt idx="1023">
                  <c:v>2845.69</c:v>
                </c:pt>
                <c:pt idx="1024">
                  <c:v>2851.29</c:v>
                </c:pt>
                <c:pt idx="1025">
                  <c:v>2845.29</c:v>
                </c:pt>
                <c:pt idx="1026">
                  <c:v>2839.32</c:v>
                </c:pt>
                <c:pt idx="1027">
                  <c:v>2876.62</c:v>
                </c:pt>
                <c:pt idx="1028">
                  <c:v>2883.9</c:v>
                </c:pt>
                <c:pt idx="1029">
                  <c:v>2879.21</c:v>
                </c:pt>
                <c:pt idx="1030">
                  <c:v>2878.99</c:v>
                </c:pt>
                <c:pt idx="1031">
                  <c:v>2857.84</c:v>
                </c:pt>
                <c:pt idx="1032">
                  <c:v>2877.99</c:v>
                </c:pt>
                <c:pt idx="1033">
                  <c:v>2864.48</c:v>
                </c:pt>
                <c:pt idx="1034">
                  <c:v>2895.84</c:v>
                </c:pt>
                <c:pt idx="1035">
                  <c:v>2907.66</c:v>
                </c:pt>
                <c:pt idx="1036">
                  <c:v>2915.74</c:v>
                </c:pt>
                <c:pt idx="1037">
                  <c:v>2903.61</c:v>
                </c:pt>
                <c:pt idx="1038">
                  <c:v>2932.63</c:v>
                </c:pt>
                <c:pt idx="1039">
                  <c:v>2934.08</c:v>
                </c:pt>
                <c:pt idx="1040">
                  <c:v>2940.6</c:v>
                </c:pt>
                <c:pt idx="1041">
                  <c:v>2966.32</c:v>
                </c:pt>
                <c:pt idx="1042">
                  <c:v>2952.29</c:v>
                </c:pt>
                <c:pt idx="1043">
                  <c:v>2983.45</c:v>
                </c:pt>
                <c:pt idx="1044">
                  <c:v>2976.09</c:v>
                </c:pt>
                <c:pt idx="1045">
                  <c:v>2965.35</c:v>
                </c:pt>
                <c:pt idx="1046">
                  <c:v>2986.78</c:v>
                </c:pt>
                <c:pt idx="1047">
                  <c:v>2963.68</c:v>
                </c:pt>
                <c:pt idx="1048">
                  <c:v>2996.52</c:v>
                </c:pt>
                <c:pt idx="1049">
                  <c:v>3004.83</c:v>
                </c:pt>
                <c:pt idx="1050">
                  <c:v>3041.94</c:v>
                </c:pt>
                <c:pt idx="1051">
                  <c:v>3125.77</c:v>
                </c:pt>
                <c:pt idx="1052">
                  <c:v>3156.09</c:v>
                </c:pt>
                <c:pt idx="1053">
                  <c:v>3148.12</c:v>
                </c:pt>
                <c:pt idx="1054">
                  <c:v>3149.41</c:v>
                </c:pt>
                <c:pt idx="1055">
                  <c:v>3139.74</c:v>
                </c:pt>
                <c:pt idx="1056">
                  <c:v>3139.31</c:v>
                </c:pt>
                <c:pt idx="1057">
                  <c:v>3179.05</c:v>
                </c:pt>
                <c:pt idx="1058">
                  <c:v>3189.79</c:v>
                </c:pt>
                <c:pt idx="1059">
                  <c:v>3206.09</c:v>
                </c:pt>
                <c:pt idx="1060">
                  <c:v>3216.85</c:v>
                </c:pt>
                <c:pt idx="1061">
                  <c:v>3193.14</c:v>
                </c:pt>
                <c:pt idx="1062">
                  <c:v>3254.55</c:v>
                </c:pt>
                <c:pt idx="1063">
                  <c:v>3276.92</c:v>
                </c:pt>
                <c:pt idx="1064">
                  <c:v>3295.06</c:v>
                </c:pt>
                <c:pt idx="1065">
                  <c:v>3332.44</c:v>
                </c:pt>
                <c:pt idx="1066">
                  <c:v>3321.7</c:v>
                </c:pt>
                <c:pt idx="1067">
                  <c:v>3342.33</c:v>
                </c:pt>
                <c:pt idx="1068">
                  <c:v>3414.89</c:v>
                </c:pt>
                <c:pt idx="1069">
                  <c:v>3500.04</c:v>
                </c:pt>
                <c:pt idx="1070">
                  <c:v>3688.66</c:v>
                </c:pt>
                <c:pt idx="1071">
                  <c:v>3675.29</c:v>
                </c:pt>
                <c:pt idx="1072">
                  <c:v>3692.54</c:v>
                </c:pt>
                <c:pt idx="1073">
                  <c:v>3605.76</c:v>
                </c:pt>
                <c:pt idx="1074">
                  <c:v>3605.76</c:v>
                </c:pt>
                <c:pt idx="1075">
                  <c:v>3454.18</c:v>
                </c:pt>
                <c:pt idx="1076">
                  <c:v>3476.01</c:v>
                </c:pt>
                <c:pt idx="1077">
                  <c:v>3536.7</c:v>
                </c:pt>
                <c:pt idx="1078">
                  <c:v>3303.36</c:v>
                </c:pt>
                <c:pt idx="1079">
                  <c:v>3467.87</c:v>
                </c:pt>
                <c:pt idx="1080">
                  <c:v>3470.36</c:v>
                </c:pt>
                <c:pt idx="1081">
                  <c:v>3503.14</c:v>
                </c:pt>
                <c:pt idx="1082">
                  <c:v>3459.1</c:v>
                </c:pt>
                <c:pt idx="1083">
                  <c:v>3445.61</c:v>
                </c:pt>
                <c:pt idx="1084">
                  <c:v>3395</c:v>
                </c:pt>
                <c:pt idx="1085">
                  <c:v>3428.34</c:v>
                </c:pt>
                <c:pt idx="1086">
                  <c:v>3424.61</c:v>
                </c:pt>
                <c:pt idx="1087">
                  <c:v>3356.09</c:v>
                </c:pt>
                <c:pt idx="1088">
                  <c:v>3365.46</c:v>
                </c:pt>
                <c:pt idx="1089">
                  <c:v>3408.45</c:v>
                </c:pt>
                <c:pt idx="1090">
                  <c:v>3376.89</c:v>
                </c:pt>
                <c:pt idx="1091">
                  <c:v>3419.83</c:v>
                </c:pt>
                <c:pt idx="1092">
                  <c:v>3455.69</c:v>
                </c:pt>
                <c:pt idx="1093">
                  <c:v>3524.24</c:v>
                </c:pt>
                <c:pt idx="1094">
                  <c:v>3434.99</c:v>
                </c:pt>
                <c:pt idx="1095">
                  <c:v>3459.32</c:v>
                </c:pt>
                <c:pt idx="1096">
                  <c:v>3497.82</c:v>
                </c:pt>
                <c:pt idx="1097">
                  <c:v>3458.08</c:v>
                </c:pt>
                <c:pt idx="1098">
                  <c:v>3414.88</c:v>
                </c:pt>
                <c:pt idx="1099">
                  <c:v>3386.94</c:v>
                </c:pt>
                <c:pt idx="1100">
                  <c:v>3338.38</c:v>
                </c:pt>
                <c:pt idx="1101">
                  <c:v>3270.38</c:v>
                </c:pt>
                <c:pt idx="1102">
                  <c:v>3258.02</c:v>
                </c:pt>
                <c:pt idx="1103">
                  <c:v>3249.26</c:v>
                </c:pt>
                <c:pt idx="1104">
                  <c:v>3244.69</c:v>
                </c:pt>
                <c:pt idx="1105">
                  <c:v>3310.63</c:v>
                </c:pt>
                <c:pt idx="1106">
                  <c:v>3341.63</c:v>
                </c:pt>
                <c:pt idx="1107">
                  <c:v>3327.45</c:v>
                </c:pt>
                <c:pt idx="1108">
                  <c:v>3271.55</c:v>
                </c:pt>
                <c:pt idx="1109">
                  <c:v>3301.29</c:v>
                </c:pt>
                <c:pt idx="1110">
                  <c:v>3331.36</c:v>
                </c:pt>
                <c:pt idx="1111">
                  <c:v>3368.36</c:v>
                </c:pt>
                <c:pt idx="1112">
                  <c:v>3309.45</c:v>
                </c:pt>
                <c:pt idx="1113">
                  <c:v>3227.74</c:v>
                </c:pt>
                <c:pt idx="1114">
                  <c:v>3213.24</c:v>
                </c:pt>
                <c:pt idx="1115">
                  <c:v>3263.95</c:v>
                </c:pt>
                <c:pt idx="1116">
                  <c:v>3244.3</c:v>
                </c:pt>
                <c:pt idx="1117">
                  <c:v>3193</c:v>
                </c:pt>
                <c:pt idx="1118">
                  <c:v>3192.53</c:v>
                </c:pt>
                <c:pt idx="1119">
                  <c:v>3176.89</c:v>
                </c:pt>
                <c:pt idx="1120">
                  <c:v>3070.76</c:v>
                </c:pt>
                <c:pt idx="1121">
                  <c:v>3069.73</c:v>
                </c:pt>
                <c:pt idx="1122">
                  <c:v>3117.16</c:v>
                </c:pt>
                <c:pt idx="1123">
                  <c:v>3137.89</c:v>
                </c:pt>
                <c:pt idx="1124">
                  <c:v>3160.74</c:v>
                </c:pt>
                <c:pt idx="1125">
                  <c:v>3255.57</c:v>
                </c:pt>
                <c:pt idx="1126">
                  <c:v>3241.68</c:v>
                </c:pt>
                <c:pt idx="1127">
                  <c:v>3270.83</c:v>
                </c:pt>
                <c:pt idx="1128">
                  <c:v>3275.18</c:v>
                </c:pt>
                <c:pt idx="1129">
                  <c:v>3334.39</c:v>
                </c:pt>
                <c:pt idx="1130">
                  <c:v>3286.07</c:v>
                </c:pt>
                <c:pt idx="1131">
                  <c:v>3285.61</c:v>
                </c:pt>
                <c:pt idx="1132">
                  <c:v>3285.61</c:v>
                </c:pt>
                <c:pt idx="1133">
                  <c:v>3287.59</c:v>
                </c:pt>
                <c:pt idx="1134">
                  <c:v>3284.49</c:v>
                </c:pt>
                <c:pt idx="1135">
                  <c:v>3278.17</c:v>
                </c:pt>
                <c:pt idx="1136">
                  <c:v>3338.8</c:v>
                </c:pt>
                <c:pt idx="1137">
                  <c:v>3324.25</c:v>
                </c:pt>
                <c:pt idx="1138">
                  <c:v>3458.32</c:v>
                </c:pt>
                <c:pt idx="1139">
                  <c:v>3424.66</c:v>
                </c:pt>
                <c:pt idx="1140">
                  <c:v>3463.76</c:v>
                </c:pt>
                <c:pt idx="1141">
                  <c:v>3621.64</c:v>
                </c:pt>
                <c:pt idx="1142">
                  <c:v>3606.95</c:v>
                </c:pt>
                <c:pt idx="1143">
                  <c:v>3581.27</c:v>
                </c:pt>
                <c:pt idx="1144">
                  <c:v>3627.64</c:v>
                </c:pt>
                <c:pt idx="1145">
                  <c:v>3670.45</c:v>
                </c:pt>
                <c:pt idx="1146">
                  <c:v>3619.61</c:v>
                </c:pt>
                <c:pt idx="1147">
                  <c:v>3597.73</c:v>
                </c:pt>
                <c:pt idx="1148">
                  <c:v>3623.03</c:v>
                </c:pt>
                <c:pt idx="1149">
                  <c:v>3641.4</c:v>
                </c:pt>
                <c:pt idx="1150">
                  <c:v>3649.63</c:v>
                </c:pt>
                <c:pt idx="1151">
                  <c:v>3608.52</c:v>
                </c:pt>
                <c:pt idx="1152">
                  <c:v>3573.54</c:v>
                </c:pt>
                <c:pt idx="1153">
                  <c:v>3480.66</c:v>
                </c:pt>
                <c:pt idx="1154">
                  <c:v>3475.41</c:v>
                </c:pt>
                <c:pt idx="1155">
                  <c:v>3427.2</c:v>
                </c:pt>
                <c:pt idx="1156">
                  <c:v>3410.87</c:v>
                </c:pt>
                <c:pt idx="1157">
                  <c:v>3455.51</c:v>
                </c:pt>
                <c:pt idx="1158">
                  <c:v>3452.79</c:v>
                </c:pt>
                <c:pt idx="1159">
                  <c:v>3551.05</c:v>
                </c:pt>
                <c:pt idx="1160">
                  <c:v>3569.65</c:v>
                </c:pt>
                <c:pt idx="1161">
                  <c:v>3544.22</c:v>
                </c:pt>
                <c:pt idx="1162">
                  <c:v>3534.47</c:v>
                </c:pt>
                <c:pt idx="1163">
                  <c:v>3513.37</c:v>
                </c:pt>
                <c:pt idx="1164">
                  <c:v>3537.23</c:v>
                </c:pt>
                <c:pt idx="1165">
                  <c:v>3589.07</c:v>
                </c:pt>
                <c:pt idx="1166">
                  <c:v>3593.68</c:v>
                </c:pt>
                <c:pt idx="1167">
                  <c:v>3586.97</c:v>
                </c:pt>
                <c:pt idx="1168">
                  <c:v>3647.1</c:v>
                </c:pt>
                <c:pt idx="1169">
                  <c:v>3637.29</c:v>
                </c:pt>
                <c:pt idx="1170">
                  <c:v>3561.34</c:v>
                </c:pt>
                <c:pt idx="1171">
                  <c:v>3652.88</c:v>
                </c:pt>
                <c:pt idx="1172">
                  <c:v>3681.64</c:v>
                </c:pt>
                <c:pt idx="1173">
                  <c:v>3682.08</c:v>
                </c:pt>
                <c:pt idx="1174">
                  <c:v>3576.07</c:v>
                </c:pt>
                <c:pt idx="1175">
                  <c:v>3583.49</c:v>
                </c:pt>
                <c:pt idx="1176">
                  <c:v>3634.55</c:v>
                </c:pt>
                <c:pt idx="1177">
                  <c:v>3756.6</c:v>
                </c:pt>
                <c:pt idx="1178">
                  <c:v>3787.72</c:v>
                </c:pt>
                <c:pt idx="1179">
                  <c:v>3699.05</c:v>
                </c:pt>
                <c:pt idx="1180">
                  <c:v>3715.96</c:v>
                </c:pt>
                <c:pt idx="1181">
                  <c:v>3800.35</c:v>
                </c:pt>
                <c:pt idx="1182">
                  <c:v>3827.45</c:v>
                </c:pt>
                <c:pt idx="1183">
                  <c:v>3831.54</c:v>
                </c:pt>
                <c:pt idx="1184">
                  <c:v>3867.68</c:v>
                </c:pt>
                <c:pt idx="1185">
                  <c:v>3809.1</c:v>
                </c:pt>
                <c:pt idx="1186">
                  <c:v>3801.6</c:v>
                </c:pt>
                <c:pt idx="1187">
                  <c:v>3789.8</c:v>
                </c:pt>
                <c:pt idx="1188">
                  <c:v>3768.02</c:v>
                </c:pt>
                <c:pt idx="1189">
                  <c:v>3711.55</c:v>
                </c:pt>
                <c:pt idx="1190">
                  <c:v>3702.19</c:v>
                </c:pt>
                <c:pt idx="1191">
                  <c:v>3654.61</c:v>
                </c:pt>
                <c:pt idx="1192">
                  <c:v>3660.11</c:v>
                </c:pt>
                <c:pt idx="1193">
                  <c:v>3684.21</c:v>
                </c:pt>
                <c:pt idx="1194">
                  <c:v>3618.99</c:v>
                </c:pt>
                <c:pt idx="1195">
                  <c:v>3599.57</c:v>
                </c:pt>
                <c:pt idx="1196">
                  <c:v>3611.27</c:v>
                </c:pt>
                <c:pt idx="1197">
                  <c:v>3552.27</c:v>
                </c:pt>
                <c:pt idx="1198">
                  <c:v>3510.13</c:v>
                </c:pt>
                <c:pt idx="1199">
                  <c:v>3524.61</c:v>
                </c:pt>
                <c:pt idx="1200">
                  <c:v>3484.31</c:v>
                </c:pt>
                <c:pt idx="1201">
                  <c:v>3449.43</c:v>
                </c:pt>
                <c:pt idx="1202">
                  <c:v>3468.33</c:v>
                </c:pt>
                <c:pt idx="1203">
                  <c:v>3569.2</c:v>
                </c:pt>
                <c:pt idx="1204">
                  <c:v>3590.06</c:v>
                </c:pt>
                <c:pt idx="1205">
                  <c:v>3513.12</c:v>
                </c:pt>
                <c:pt idx="1206">
                  <c:v>3527.84</c:v>
                </c:pt>
                <c:pt idx="1207">
                  <c:v>3562.7</c:v>
                </c:pt>
                <c:pt idx="1208">
                  <c:v>3571.53</c:v>
                </c:pt>
                <c:pt idx="1209">
                  <c:v>3479.79</c:v>
                </c:pt>
                <c:pt idx="1210">
                  <c:v>3445.33</c:v>
                </c:pt>
                <c:pt idx="1211">
                  <c:v>3441.04</c:v>
                </c:pt>
                <c:pt idx="1212">
                  <c:v>3411.16</c:v>
                </c:pt>
                <c:pt idx="1213">
                  <c:v>3392.2</c:v>
                </c:pt>
                <c:pt idx="1214">
                  <c:v>3426.16</c:v>
                </c:pt>
                <c:pt idx="1215">
                  <c:v>3441.02</c:v>
                </c:pt>
                <c:pt idx="1216">
                  <c:v>3459.51</c:v>
                </c:pt>
                <c:pt idx="1217">
                  <c:v>3440.34</c:v>
                </c:pt>
                <c:pt idx="1218">
                  <c:v>3418.61</c:v>
                </c:pt>
                <c:pt idx="1219">
                  <c:v>3418.61</c:v>
                </c:pt>
                <c:pt idx="1220">
                  <c:v>3461.13</c:v>
                </c:pt>
                <c:pt idx="1221">
                  <c:v>3491.4</c:v>
                </c:pt>
                <c:pt idx="1222">
                  <c:v>3545.9</c:v>
                </c:pt>
                <c:pt idx="1223">
                  <c:v>3510.04</c:v>
                </c:pt>
                <c:pt idx="1224">
                  <c:v>3482.4</c:v>
                </c:pt>
                <c:pt idx="1225">
                  <c:v>3426.16</c:v>
                </c:pt>
                <c:pt idx="1226">
                  <c:v>3387.25</c:v>
                </c:pt>
                <c:pt idx="1227">
                  <c:v>3397.01</c:v>
                </c:pt>
                <c:pt idx="1228">
                  <c:v>3407.29</c:v>
                </c:pt>
                <c:pt idx="1229">
                  <c:v>3299.33</c:v>
                </c:pt>
                <c:pt idx="1230">
                  <c:v>3272.85</c:v>
                </c:pt>
                <c:pt idx="1231">
                  <c:v>3290.8</c:v>
                </c:pt>
                <c:pt idx="1232">
                  <c:v>3311.37</c:v>
                </c:pt>
                <c:pt idx="1233">
                  <c:v>3348.2</c:v>
                </c:pt>
                <c:pt idx="1234">
                  <c:v>3330</c:v>
                </c:pt>
                <c:pt idx="1235">
                  <c:v>3329.28</c:v>
                </c:pt>
                <c:pt idx="1236">
                  <c:v>3303.98</c:v>
                </c:pt>
                <c:pt idx="1237">
                  <c:v>3281.43</c:v>
                </c:pt>
                <c:pt idx="1238">
                  <c:v>3262.92</c:v>
                </c:pt>
                <c:pt idx="1239">
                  <c:v>3326.49</c:v>
                </c:pt>
                <c:pt idx="1240">
                  <c:v>3352.57</c:v>
                </c:pt>
                <c:pt idx="1241">
                  <c:v>3371.37</c:v>
                </c:pt>
                <c:pt idx="1242">
                  <c:v>3365.23</c:v>
                </c:pt>
                <c:pt idx="1243">
                  <c:v>3394.89</c:v>
                </c:pt>
                <c:pt idx="1244">
                  <c:v>3353.82</c:v>
                </c:pt>
                <c:pt idx="1245">
                  <c:v>3336.41</c:v>
                </c:pt>
                <c:pt idx="1246">
                  <c:v>3319.34</c:v>
                </c:pt>
                <c:pt idx="1247">
                  <c:v>3376.49</c:v>
                </c:pt>
                <c:pt idx="1248">
                  <c:v>3403.25</c:v>
                </c:pt>
                <c:pt idx="1249">
                  <c:v>3390.94</c:v>
                </c:pt>
                <c:pt idx="1250">
                  <c:v>3402.83</c:v>
                </c:pt>
                <c:pt idx="1251">
                  <c:v>3431.95</c:v>
                </c:pt>
                <c:pt idx="1252">
                  <c:v>3419.84</c:v>
                </c:pt>
                <c:pt idx="1253">
                  <c:v>3408.11</c:v>
                </c:pt>
                <c:pt idx="1254">
                  <c:v>3413.95</c:v>
                </c:pt>
                <c:pt idx="1255">
                  <c:v>3428.39</c:v>
                </c:pt>
                <c:pt idx="1256">
                  <c:v>3420.28</c:v>
                </c:pt>
                <c:pt idx="1257">
                  <c:v>3417.21</c:v>
                </c:pt>
                <c:pt idx="1258">
                  <c:v>3456.08</c:v>
                </c:pt>
                <c:pt idx="1259">
                  <c:v>3477.93</c:v>
                </c:pt>
                <c:pt idx="1260">
                  <c:v>3427.21</c:v>
                </c:pt>
                <c:pt idx="1261">
                  <c:v>3427.51</c:v>
                </c:pt>
                <c:pt idx="1262">
                  <c:v>3364.37</c:v>
                </c:pt>
                <c:pt idx="1263">
                  <c:v>3287.84</c:v>
                </c:pt>
                <c:pt idx="1264">
                  <c:v>3310.48</c:v>
                </c:pt>
                <c:pt idx="1265">
                  <c:v>3353.82</c:v>
                </c:pt>
                <c:pt idx="1266">
                  <c:v>3352.18</c:v>
                </c:pt>
                <c:pt idx="1267">
                  <c:v>3383.49</c:v>
                </c:pt>
                <c:pt idx="1268">
                  <c:v>3358.77</c:v>
                </c:pt>
                <c:pt idx="1269">
                  <c:v>3406.77</c:v>
                </c:pt>
                <c:pt idx="1270">
                  <c:v>3407.14</c:v>
                </c:pt>
                <c:pt idx="1271">
                  <c:v>3347.56</c:v>
                </c:pt>
                <c:pt idx="1272">
                  <c:v>3373.02</c:v>
                </c:pt>
                <c:pt idx="1273">
                  <c:v>3347.39</c:v>
                </c:pt>
                <c:pt idx="1274">
                  <c:v>3219.15</c:v>
                </c:pt>
                <c:pt idx="1275">
                  <c:v>3274.67</c:v>
                </c:pt>
                <c:pt idx="1276">
                  <c:v>3348.03</c:v>
                </c:pt>
                <c:pt idx="1277">
                  <c:v>3343.86</c:v>
                </c:pt>
                <c:pt idx="1278">
                  <c:v>3252.65</c:v>
                </c:pt>
                <c:pt idx="1279">
                  <c:v>3252.65</c:v>
                </c:pt>
                <c:pt idx="1280">
                  <c:v>3250.11</c:v>
                </c:pt>
                <c:pt idx="1281">
                  <c:v>3224.76</c:v>
                </c:pt>
                <c:pt idx="1282">
                  <c:v>3292.33</c:v>
                </c:pt>
                <c:pt idx="1283">
                  <c:v>3322.44</c:v>
                </c:pt>
                <c:pt idx="1284">
                  <c:v>3301.86</c:v>
                </c:pt>
                <c:pt idx="1285">
                  <c:v>3267.39</c:v>
                </c:pt>
                <c:pt idx="1286">
                  <c:v>3241.83</c:v>
                </c:pt>
                <c:pt idx="1287">
                  <c:v>3232.51</c:v>
                </c:pt>
                <c:pt idx="1288">
                  <c:v>3265.12</c:v>
                </c:pt>
                <c:pt idx="1289">
                  <c:v>3226.19</c:v>
                </c:pt>
                <c:pt idx="1290">
                  <c:v>3238.31</c:v>
                </c:pt>
                <c:pt idx="1291">
                  <c:v>3226.98</c:v>
                </c:pt>
                <c:pt idx="1292">
                  <c:v>3227.99</c:v>
                </c:pt>
                <c:pt idx="1293">
                  <c:v>3232.39</c:v>
                </c:pt>
                <c:pt idx="1294">
                  <c:v>3216.85</c:v>
                </c:pt>
                <c:pt idx="1295">
                  <c:v>3235.44</c:v>
                </c:pt>
                <c:pt idx="1296">
                  <c:v>3293.97</c:v>
                </c:pt>
                <c:pt idx="1297">
                  <c:v>3378.99</c:v>
                </c:pt>
                <c:pt idx="1298">
                  <c:v>3405.46</c:v>
                </c:pt>
                <c:pt idx="1299">
                  <c:v>3455.99</c:v>
                </c:pt>
                <c:pt idx="1300">
                  <c:v>3441.08</c:v>
                </c:pt>
                <c:pt idx="1301">
                  <c:v>3467.91</c:v>
                </c:pt>
                <c:pt idx="1302">
                  <c:v>3439.87</c:v>
                </c:pt>
                <c:pt idx="1303">
                  <c:v>3461.9</c:v>
                </c:pt>
                <c:pt idx="1304">
                  <c:v>3417.37</c:v>
                </c:pt>
                <c:pt idx="1305">
                  <c:v>3326.16</c:v>
                </c:pt>
                <c:pt idx="1306">
                  <c:v>3327.65</c:v>
                </c:pt>
                <c:pt idx="1307">
                  <c:v>3292.05</c:v>
                </c:pt>
                <c:pt idx="1308">
                  <c:v>3254.51</c:v>
                </c:pt>
                <c:pt idx="1309">
                  <c:v>3281.56</c:v>
                </c:pt>
                <c:pt idx="1310">
                  <c:v>3281.53</c:v>
                </c:pt>
                <c:pt idx="1311">
                  <c:v>3312</c:v>
                </c:pt>
                <c:pt idx="1312">
                  <c:v>3269.03</c:v>
                </c:pt>
                <c:pt idx="1313">
                  <c:v>3247</c:v>
                </c:pt>
                <c:pt idx="1314">
                  <c:v>3260.81</c:v>
                </c:pt>
                <c:pt idx="1315">
                  <c:v>3277.97</c:v>
                </c:pt>
                <c:pt idx="1316">
                  <c:v>3316.14</c:v>
                </c:pt>
                <c:pt idx="1317">
                  <c:v>3264.09</c:v>
                </c:pt>
                <c:pt idx="1318">
                  <c:v>3225.44</c:v>
                </c:pt>
                <c:pt idx="1319">
                  <c:v>3260.58</c:v>
                </c:pt>
                <c:pt idx="1320">
                  <c:v>3274.72</c:v>
                </c:pt>
                <c:pt idx="1321">
                  <c:v>3310.72</c:v>
                </c:pt>
                <c:pt idx="1322">
                  <c:v>3331.58</c:v>
                </c:pt>
                <c:pt idx="1323">
                  <c:v>3297.38</c:v>
                </c:pt>
                <c:pt idx="1324">
                  <c:v>3326.36</c:v>
                </c:pt>
                <c:pt idx="1325">
                  <c:v>3246.86</c:v>
                </c:pt>
                <c:pt idx="1326">
                  <c:v>3199.97</c:v>
                </c:pt>
                <c:pt idx="1327">
                  <c:v>3196.2</c:v>
                </c:pt>
                <c:pt idx="1328">
                  <c:v>3258.8</c:v>
                </c:pt>
                <c:pt idx="1329">
                  <c:v>3300.36</c:v>
                </c:pt>
                <c:pt idx="1330">
                  <c:v>3347.32</c:v>
                </c:pt>
                <c:pt idx="1331">
                  <c:v>3280.24</c:v>
                </c:pt>
                <c:pt idx="1332">
                  <c:v>3278.77</c:v>
                </c:pt>
                <c:pt idx="1333">
                  <c:v>3305.45</c:v>
                </c:pt>
                <c:pt idx="1334">
                  <c:v>3266.38</c:v>
                </c:pt>
                <c:pt idx="1335">
                  <c:v>3256.07</c:v>
                </c:pt>
                <c:pt idx="1336">
                  <c:v>3245.21</c:v>
                </c:pt>
                <c:pt idx="1337">
                  <c:v>3213.46</c:v>
                </c:pt>
                <c:pt idx="1338">
                  <c:v>3284.15</c:v>
                </c:pt>
                <c:pt idx="1339">
                  <c:v>3273.81</c:v>
                </c:pt>
                <c:pt idx="1340">
                  <c:v>3278.18</c:v>
                </c:pt>
                <c:pt idx="1341">
                  <c:v>3229.9</c:v>
                </c:pt>
                <c:pt idx="1342">
                  <c:v>3235.62</c:v>
                </c:pt>
                <c:pt idx="1343">
                  <c:v>3148.7</c:v>
                </c:pt>
                <c:pt idx="1344">
                  <c:v>3291.75</c:v>
                </c:pt>
                <c:pt idx="1345">
                  <c:v>3321.29</c:v>
                </c:pt>
                <c:pt idx="1346">
                  <c:v>3305</c:v>
                </c:pt>
                <c:pt idx="1347">
                  <c:v>3276.94</c:v>
                </c:pt>
                <c:pt idx="1348">
                  <c:v>3247.02</c:v>
                </c:pt>
                <c:pt idx="1349">
                  <c:v>3224.29</c:v>
                </c:pt>
                <c:pt idx="1350">
                  <c:v>3215.84</c:v>
                </c:pt>
                <c:pt idx="1351">
                  <c:v>3227.44</c:v>
                </c:pt>
                <c:pt idx="1352">
                  <c:v>3208.98</c:v>
                </c:pt>
                <c:pt idx="1353">
                  <c:v>3201.4</c:v>
                </c:pt>
                <c:pt idx="1354">
                  <c:v>3190.42</c:v>
                </c:pt>
                <c:pt idx="1355">
                  <c:v>3185.45</c:v>
                </c:pt>
                <c:pt idx="1356">
                  <c:v>3194.86</c:v>
                </c:pt>
                <c:pt idx="1357">
                  <c:v>3201.28</c:v>
                </c:pt>
                <c:pt idx="1358">
                  <c:v>3190.87</c:v>
                </c:pt>
                <c:pt idx="1359">
                  <c:v>3209</c:v>
                </c:pt>
                <c:pt idx="1360">
                  <c:v>3231.15</c:v>
                </c:pt>
                <c:pt idx="1361">
                  <c:v>3260</c:v>
                </c:pt>
                <c:pt idx="1362">
                  <c:v>3256.41</c:v>
                </c:pt>
                <c:pt idx="1363">
                  <c:v>3315.79</c:v>
                </c:pt>
                <c:pt idx="1364">
                  <c:v>3358.7</c:v>
                </c:pt>
                <c:pt idx="1365">
                  <c:v>3408.6</c:v>
                </c:pt>
                <c:pt idx="1366">
                  <c:v>3392.17</c:v>
                </c:pt>
                <c:pt idx="1367">
                  <c:v>3383.27</c:v>
                </c:pt>
                <c:pt idx="1368">
                  <c:v>3259.37</c:v>
                </c:pt>
                <c:pt idx="1369">
                  <c:v>3332</c:v>
                </c:pt>
                <c:pt idx="1370">
                  <c:v>3324.56</c:v>
                </c:pt>
                <c:pt idx="1371">
                  <c:v>3345.52</c:v>
                </c:pt>
                <c:pt idx="1372">
                  <c:v>3326.49</c:v>
                </c:pt>
                <c:pt idx="1373">
                  <c:v>3321.28</c:v>
                </c:pt>
                <c:pt idx="1374">
                  <c:v>3365.63</c:v>
                </c:pt>
                <c:pt idx="1375">
                  <c:v>3344.09</c:v>
                </c:pt>
                <c:pt idx="1376">
                  <c:v>3311.19</c:v>
                </c:pt>
                <c:pt idx="1377">
                  <c:v>3367.13</c:v>
                </c:pt>
                <c:pt idx="1378">
                  <c:v>3377.01</c:v>
                </c:pt>
                <c:pt idx="1379">
                  <c:v>3368.48</c:v>
                </c:pt>
                <c:pt idx="1380">
                  <c:v>3346.12</c:v>
                </c:pt>
                <c:pt idx="1381">
                  <c:v>3352.46</c:v>
                </c:pt>
                <c:pt idx="1382">
                  <c:v>3290.48</c:v>
                </c:pt>
                <c:pt idx="1383">
                  <c:v>3273.3</c:v>
                </c:pt>
                <c:pt idx="1384">
                  <c:v>3292.45</c:v>
                </c:pt>
                <c:pt idx="1385">
                  <c:v>3268.72</c:v>
                </c:pt>
                <c:pt idx="1386">
                  <c:v>3175.96</c:v>
                </c:pt>
                <c:pt idx="1387">
                  <c:v>3157.43</c:v>
                </c:pt>
                <c:pt idx="1388">
                  <c:v>3196.78</c:v>
                </c:pt>
                <c:pt idx="1389">
                  <c:v>3171.71</c:v>
                </c:pt>
                <c:pt idx="1390">
                  <c:v>3135.57</c:v>
                </c:pt>
                <c:pt idx="1391">
                  <c:v>3088.77</c:v>
                </c:pt>
                <c:pt idx="1392">
                  <c:v>3136.99</c:v>
                </c:pt>
                <c:pt idx="1393">
                  <c:v>3118.58</c:v>
                </c:pt>
                <c:pt idx="1394">
                  <c:v>3137.8</c:v>
                </c:pt>
                <c:pt idx="1395">
                  <c:v>3116.24</c:v>
                </c:pt>
                <c:pt idx="1396">
                  <c:v>3133.54</c:v>
                </c:pt>
                <c:pt idx="1397">
                  <c:v>3132.94</c:v>
                </c:pt>
                <c:pt idx="1398">
                  <c:v>3134.74</c:v>
                </c:pt>
                <c:pt idx="1399">
                  <c:v>3119.7</c:v>
                </c:pt>
                <c:pt idx="1400">
                  <c:v>3195.76</c:v>
                </c:pt>
                <c:pt idx="1401">
                  <c:v>3161.05</c:v>
                </c:pt>
                <c:pt idx="1402">
                  <c:v>3161.05</c:v>
                </c:pt>
                <c:pt idx="1403">
                  <c:v>3141.47</c:v>
                </c:pt>
                <c:pt idx="1404">
                  <c:v>3108.1</c:v>
                </c:pt>
                <c:pt idx="1405">
                  <c:v>3108.6</c:v>
                </c:pt>
                <c:pt idx="1406">
                  <c:v>3109.8</c:v>
                </c:pt>
                <c:pt idx="1407">
                  <c:v>3084.74</c:v>
                </c:pt>
                <c:pt idx="1408">
                  <c:v>3084.74</c:v>
                </c:pt>
                <c:pt idx="1409">
                  <c:v>3084.74</c:v>
                </c:pt>
                <c:pt idx="1410">
                  <c:v>3091.32</c:v>
                </c:pt>
                <c:pt idx="1411">
                  <c:v>3121.44</c:v>
                </c:pt>
                <c:pt idx="1412">
                  <c:v>3140.85</c:v>
                </c:pt>
                <c:pt idx="1413">
                  <c:v>3113.49</c:v>
                </c:pt>
                <c:pt idx="1414">
                  <c:v>3133.57</c:v>
                </c:pt>
                <c:pt idx="1415">
                  <c:v>3133.57</c:v>
                </c:pt>
                <c:pt idx="1416">
                  <c:v>3133.57</c:v>
                </c:pt>
                <c:pt idx="1417">
                  <c:v>3118.05</c:v>
                </c:pt>
                <c:pt idx="1418">
                  <c:v>3125.56</c:v>
                </c:pt>
                <c:pt idx="1419">
                  <c:v>3136.32</c:v>
                </c:pt>
                <c:pt idx="1420">
                  <c:v>3132.13</c:v>
                </c:pt>
                <c:pt idx="1421">
                  <c:v>3118.22</c:v>
                </c:pt>
                <c:pt idx="1422">
                  <c:v>3118.22</c:v>
                </c:pt>
                <c:pt idx="1423">
                  <c:v>3118.22</c:v>
                </c:pt>
                <c:pt idx="1424">
                  <c:v>3120</c:v>
                </c:pt>
                <c:pt idx="1425">
                  <c:v>3152.07</c:v>
                </c:pt>
                <c:pt idx="1426">
                  <c:v>3137</c:v>
                </c:pt>
                <c:pt idx="1427">
                  <c:v>3137</c:v>
                </c:pt>
                <c:pt idx="1428">
                  <c:v>3130</c:v>
                </c:pt>
                <c:pt idx="1429">
                  <c:v>3130</c:v>
                </c:pt>
                <c:pt idx="1430">
                  <c:v>3130</c:v>
                </c:pt>
                <c:pt idx="1431">
                  <c:v>3139.41</c:v>
                </c:pt>
                <c:pt idx="1432">
                  <c:v>3149</c:v>
                </c:pt>
                <c:pt idx="1433">
                  <c:v>3124</c:v>
                </c:pt>
                <c:pt idx="1434">
                  <c:v>3105</c:v>
                </c:pt>
                <c:pt idx="1435">
                  <c:v>3075</c:v>
                </c:pt>
                <c:pt idx="1436">
                  <c:v>3075</c:v>
                </c:pt>
                <c:pt idx="1437">
                  <c:v>3075</c:v>
                </c:pt>
                <c:pt idx="1438">
                  <c:v>3067</c:v>
                </c:pt>
                <c:pt idx="1439">
                  <c:v>3065</c:v>
                </c:pt>
                <c:pt idx="1440">
                  <c:v>3054</c:v>
                </c:pt>
                <c:pt idx="1441">
                  <c:v>3049</c:v>
                </c:pt>
                <c:pt idx="1442">
                  <c:v>3038</c:v>
                </c:pt>
                <c:pt idx="1443">
                  <c:v>3038</c:v>
                </c:pt>
                <c:pt idx="1444">
                  <c:v>3038</c:v>
                </c:pt>
                <c:pt idx="1445">
                  <c:v>3047</c:v>
                </c:pt>
                <c:pt idx="1446">
                  <c:v>3036</c:v>
                </c:pt>
                <c:pt idx="1447">
                  <c:v>3045</c:v>
                </c:pt>
                <c:pt idx="1448">
                  <c:v>3063</c:v>
                </c:pt>
                <c:pt idx="1449">
                  <c:v>3072</c:v>
                </c:pt>
                <c:pt idx="1450">
                  <c:v>3072</c:v>
                </c:pt>
                <c:pt idx="1451">
                  <c:v>3072</c:v>
                </c:pt>
                <c:pt idx="1452">
                  <c:v>3062</c:v>
                </c:pt>
                <c:pt idx="1453">
                  <c:v>3059</c:v>
                </c:pt>
                <c:pt idx="1454">
                  <c:v>3051</c:v>
                </c:pt>
                <c:pt idx="1455">
                  <c:v>3032</c:v>
                </c:pt>
                <c:pt idx="1456">
                  <c:v>3053.99</c:v>
                </c:pt>
                <c:pt idx="1457">
                  <c:v>3053.99</c:v>
                </c:pt>
                <c:pt idx="1458">
                  <c:v>3053.99</c:v>
                </c:pt>
                <c:pt idx="1459">
                  <c:v>3072</c:v>
                </c:pt>
                <c:pt idx="1460">
                  <c:v>3102</c:v>
                </c:pt>
                <c:pt idx="1461">
                  <c:v>3101</c:v>
                </c:pt>
                <c:pt idx="1462">
                  <c:v>3108</c:v>
                </c:pt>
                <c:pt idx="1463">
                  <c:v>3151.89</c:v>
                </c:pt>
                <c:pt idx="1464">
                  <c:v>3151.89</c:v>
                </c:pt>
                <c:pt idx="1465">
                  <c:v>3151.89</c:v>
                </c:pt>
                <c:pt idx="1466">
                  <c:v>3141</c:v>
                </c:pt>
                <c:pt idx="1467">
                  <c:v>3148</c:v>
                </c:pt>
                <c:pt idx="1468">
                  <c:v>3155</c:v>
                </c:pt>
                <c:pt idx="1469">
                  <c:v>3173</c:v>
                </c:pt>
                <c:pt idx="1470">
                  <c:v>3182</c:v>
                </c:pt>
                <c:pt idx="1471">
                  <c:v>3182</c:v>
                </c:pt>
                <c:pt idx="1472">
                  <c:v>3182</c:v>
                </c:pt>
                <c:pt idx="1473">
                  <c:v>3180.77</c:v>
                </c:pt>
                <c:pt idx="1474">
                  <c:v>3182</c:v>
                </c:pt>
                <c:pt idx="1475">
                  <c:v>3159</c:v>
                </c:pt>
                <c:pt idx="1476">
                  <c:v>3132</c:v>
                </c:pt>
                <c:pt idx="1477">
                  <c:v>3131</c:v>
                </c:pt>
                <c:pt idx="1478">
                  <c:v>3131</c:v>
                </c:pt>
                <c:pt idx="1479">
                  <c:v>3131</c:v>
                </c:pt>
                <c:pt idx="1480">
                  <c:v>3125</c:v>
                </c:pt>
                <c:pt idx="1481">
                  <c:v>3149.88</c:v>
                </c:pt>
                <c:pt idx="1482">
                  <c:v>3157</c:v>
                </c:pt>
                <c:pt idx="1483">
                  <c:v>3146</c:v>
                </c:pt>
                <c:pt idx="1484">
                  <c:v>3132</c:v>
                </c:pt>
                <c:pt idx="1485">
                  <c:v>3132</c:v>
                </c:pt>
                <c:pt idx="1486">
                  <c:v>3132</c:v>
                </c:pt>
                <c:pt idx="1487">
                  <c:v>3167</c:v>
                </c:pt>
                <c:pt idx="1488">
                  <c:v>3148</c:v>
                </c:pt>
                <c:pt idx="1489">
                  <c:v>3100</c:v>
                </c:pt>
                <c:pt idx="1490">
                  <c:v>3082</c:v>
                </c:pt>
                <c:pt idx="1491">
                  <c:v>3072.51</c:v>
                </c:pt>
                <c:pt idx="1492">
                  <c:v>3072.51</c:v>
                </c:pt>
                <c:pt idx="1493">
                  <c:v>3072.51</c:v>
                </c:pt>
                <c:pt idx="1494">
                  <c:v>3058</c:v>
                </c:pt>
                <c:pt idx="1495">
                  <c:v>3054</c:v>
                </c:pt>
                <c:pt idx="1496">
                  <c:v>3046</c:v>
                </c:pt>
                <c:pt idx="1497">
                  <c:v>3040.03</c:v>
                </c:pt>
                <c:pt idx="1498">
                  <c:v>3030</c:v>
                </c:pt>
                <c:pt idx="1499">
                  <c:v>3030</c:v>
                </c:pt>
                <c:pt idx="1500">
                  <c:v>3030</c:v>
                </c:pt>
                <c:pt idx="1501">
                  <c:v>3040</c:v>
                </c:pt>
                <c:pt idx="1502">
                  <c:v>3040</c:v>
                </c:pt>
                <c:pt idx="1503">
                  <c:v>3042.72</c:v>
                </c:pt>
                <c:pt idx="1504">
                  <c:v>3047</c:v>
                </c:pt>
                <c:pt idx="1505">
                  <c:v>3043.68</c:v>
                </c:pt>
                <c:pt idx="1506">
                  <c:v>3043.68</c:v>
                </c:pt>
                <c:pt idx="1507">
                  <c:v>3043.68</c:v>
                </c:pt>
                <c:pt idx="1508">
                  <c:v>3041</c:v>
                </c:pt>
                <c:pt idx="1509">
                  <c:v>3042.76</c:v>
                </c:pt>
                <c:pt idx="1510">
                  <c:v>3062</c:v>
                </c:pt>
                <c:pt idx="1511">
                  <c:v>3055.25</c:v>
                </c:pt>
                <c:pt idx="1512">
                  <c:v>3079</c:v>
                </c:pt>
                <c:pt idx="1513">
                  <c:v>3079</c:v>
                </c:pt>
                <c:pt idx="1514">
                  <c:v>3079</c:v>
                </c:pt>
                <c:pt idx="1515">
                  <c:v>3118</c:v>
                </c:pt>
                <c:pt idx="1516">
                  <c:v>3174.87</c:v>
                </c:pt>
                <c:pt idx="1517">
                  <c:v>3192</c:v>
                </c:pt>
                <c:pt idx="1518">
                  <c:v>3197</c:v>
                </c:pt>
                <c:pt idx="1519">
                  <c:v>3206</c:v>
                </c:pt>
                <c:pt idx="1520">
                  <c:v>3206</c:v>
                </c:pt>
                <c:pt idx="1521">
                  <c:v>3206</c:v>
                </c:pt>
                <c:pt idx="1522">
                  <c:v>3208.51</c:v>
                </c:pt>
                <c:pt idx="1523">
                  <c:v>3217</c:v>
                </c:pt>
                <c:pt idx="1524">
                  <c:v>3200</c:v>
                </c:pt>
                <c:pt idx="1525">
                  <c:v>3266.22</c:v>
                </c:pt>
                <c:pt idx="1526">
                  <c:v>3244.95</c:v>
                </c:pt>
                <c:pt idx="1527">
                  <c:v>3244.95</c:v>
                </c:pt>
                <c:pt idx="1528">
                  <c:v>3244.95</c:v>
                </c:pt>
                <c:pt idx="1529">
                  <c:v>3236</c:v>
                </c:pt>
                <c:pt idx="1530">
                  <c:v>3237.26</c:v>
                </c:pt>
                <c:pt idx="1531">
                  <c:v>3197</c:v>
                </c:pt>
                <c:pt idx="1532">
                  <c:v>3183</c:v>
                </c:pt>
                <c:pt idx="1533">
                  <c:v>3187</c:v>
                </c:pt>
                <c:pt idx="1534">
                  <c:v>3187</c:v>
                </c:pt>
                <c:pt idx="1535">
                  <c:v>3187</c:v>
                </c:pt>
                <c:pt idx="1536">
                  <c:v>3198</c:v>
                </c:pt>
                <c:pt idx="1537">
                  <c:v>3197</c:v>
                </c:pt>
                <c:pt idx="1538">
                  <c:v>3213</c:v>
                </c:pt>
                <c:pt idx="1539">
                  <c:v>3244</c:v>
                </c:pt>
                <c:pt idx="1540">
                  <c:v>3232.73</c:v>
                </c:pt>
                <c:pt idx="1541">
                  <c:v>3232.73</c:v>
                </c:pt>
                <c:pt idx="1542">
                  <c:v>3232.73</c:v>
                </c:pt>
                <c:pt idx="1543">
                  <c:v>3246</c:v>
                </c:pt>
                <c:pt idx="1544">
                  <c:v>3257</c:v>
                </c:pt>
                <c:pt idx="1545">
                  <c:v>3253</c:v>
                </c:pt>
                <c:pt idx="1546">
                  <c:v>3270</c:v>
                </c:pt>
                <c:pt idx="1547">
                  <c:v>3254.02</c:v>
                </c:pt>
                <c:pt idx="1548">
                  <c:v>3254.02</c:v>
                </c:pt>
                <c:pt idx="1549">
                  <c:v>3254.02</c:v>
                </c:pt>
                <c:pt idx="1550">
                  <c:v>3252.63</c:v>
                </c:pt>
                <c:pt idx="1551">
                  <c:v>3264.29</c:v>
                </c:pt>
                <c:pt idx="1552">
                  <c:v>3279</c:v>
                </c:pt>
                <c:pt idx="1553">
                  <c:v>3246</c:v>
                </c:pt>
                <c:pt idx="1554">
                  <c:v>3266</c:v>
                </c:pt>
                <c:pt idx="1555">
                  <c:v>3266</c:v>
                </c:pt>
                <c:pt idx="1556">
                  <c:v>3266</c:v>
                </c:pt>
                <c:pt idx="1557">
                  <c:v>3261</c:v>
                </c:pt>
                <c:pt idx="1558">
                  <c:v>3263</c:v>
                </c:pt>
                <c:pt idx="1559">
                  <c:v>3285.29</c:v>
                </c:pt>
                <c:pt idx="1560">
                  <c:v>3273.39</c:v>
                </c:pt>
                <c:pt idx="1561">
                  <c:v>3267</c:v>
                </c:pt>
                <c:pt idx="1562">
                  <c:v>3267</c:v>
                </c:pt>
                <c:pt idx="1563">
                  <c:v>3267</c:v>
                </c:pt>
                <c:pt idx="1564">
                  <c:v>3283</c:v>
                </c:pt>
                <c:pt idx="1565">
                  <c:v>3285.56</c:v>
                </c:pt>
                <c:pt idx="1566">
                  <c:v>3297</c:v>
                </c:pt>
                <c:pt idx="1567">
                  <c:v>3289.39</c:v>
                </c:pt>
                <c:pt idx="1568">
                  <c:v>3305</c:v>
                </c:pt>
                <c:pt idx="1569">
                  <c:v>3305</c:v>
                </c:pt>
                <c:pt idx="1570">
                  <c:v>3305</c:v>
                </c:pt>
                <c:pt idx="1571">
                  <c:v>3319</c:v>
                </c:pt>
                <c:pt idx="1572">
                  <c:v>3385</c:v>
                </c:pt>
                <c:pt idx="1573">
                  <c:v>3402</c:v>
                </c:pt>
                <c:pt idx="1574">
                  <c:v>3374</c:v>
                </c:pt>
                <c:pt idx="1575">
                  <c:v>3371</c:v>
                </c:pt>
                <c:pt idx="1576">
                  <c:v>3371</c:v>
                </c:pt>
                <c:pt idx="1577">
                  <c:v>3371</c:v>
                </c:pt>
                <c:pt idx="1578">
                  <c:v>3380</c:v>
                </c:pt>
                <c:pt idx="1579">
                  <c:v>3435</c:v>
                </c:pt>
                <c:pt idx="1580">
                  <c:v>3434</c:v>
                </c:pt>
                <c:pt idx="1581">
                  <c:v>3477.85</c:v>
                </c:pt>
                <c:pt idx="1582">
                  <c:v>3481</c:v>
                </c:pt>
                <c:pt idx="1583">
                  <c:v>3481</c:v>
                </c:pt>
                <c:pt idx="1584">
                  <c:v>3481</c:v>
                </c:pt>
                <c:pt idx="1585">
                  <c:v>3460.16</c:v>
                </c:pt>
                <c:pt idx="1586">
                  <c:v>3458</c:v>
                </c:pt>
                <c:pt idx="1587">
                  <c:v>3480</c:v>
                </c:pt>
                <c:pt idx="1588">
                  <c:v>3517</c:v>
                </c:pt>
                <c:pt idx="1589">
                  <c:v>3519</c:v>
                </c:pt>
                <c:pt idx="1590">
                  <c:v>3519</c:v>
                </c:pt>
                <c:pt idx="1591">
                  <c:v>3519</c:v>
                </c:pt>
                <c:pt idx="1592">
                  <c:v>3495</c:v>
                </c:pt>
                <c:pt idx="1593">
                  <c:v>3523</c:v>
                </c:pt>
                <c:pt idx="1594">
                  <c:v>3483</c:v>
                </c:pt>
                <c:pt idx="1595">
                  <c:v>3469</c:v>
                </c:pt>
                <c:pt idx="1596">
                  <c:v>3462</c:v>
                </c:pt>
                <c:pt idx="1597">
                  <c:v>3462</c:v>
                </c:pt>
                <c:pt idx="1598">
                  <c:v>3462</c:v>
                </c:pt>
                <c:pt idx="1599">
                  <c:v>3479</c:v>
                </c:pt>
                <c:pt idx="1600">
                  <c:v>3482</c:v>
                </c:pt>
                <c:pt idx="1601">
                  <c:v>3461</c:v>
                </c:pt>
                <c:pt idx="1602">
                  <c:v>3490</c:v>
                </c:pt>
                <c:pt idx="1603">
                  <c:v>3519</c:v>
                </c:pt>
                <c:pt idx="1604">
                  <c:v>3519</c:v>
                </c:pt>
                <c:pt idx="1605">
                  <c:v>3519</c:v>
                </c:pt>
                <c:pt idx="1606">
                  <c:v>3522</c:v>
                </c:pt>
                <c:pt idx="1607">
                  <c:v>3532</c:v>
                </c:pt>
                <c:pt idx="1608">
                  <c:v>3517</c:v>
                </c:pt>
                <c:pt idx="1609">
                  <c:v>3515</c:v>
                </c:pt>
                <c:pt idx="1610">
                  <c:v>3525</c:v>
                </c:pt>
                <c:pt idx="1611">
                  <c:v>3525</c:v>
                </c:pt>
                <c:pt idx="1612">
                  <c:v>3525</c:v>
                </c:pt>
                <c:pt idx="1613">
                  <c:v>3529</c:v>
                </c:pt>
                <c:pt idx="1614">
                  <c:v>3509</c:v>
                </c:pt>
                <c:pt idx="1615">
                  <c:v>3521</c:v>
                </c:pt>
                <c:pt idx="1616">
                  <c:v>3506</c:v>
                </c:pt>
                <c:pt idx="1617">
                  <c:v>3509.77</c:v>
                </c:pt>
                <c:pt idx="1618">
                  <c:v>3509.77</c:v>
                </c:pt>
                <c:pt idx="1619">
                  <c:v>3509.77</c:v>
                </c:pt>
                <c:pt idx="1620">
                  <c:v>3518</c:v>
                </c:pt>
                <c:pt idx="1621">
                  <c:v>3524</c:v>
                </c:pt>
                <c:pt idx="1622">
                  <c:v>3541</c:v>
                </c:pt>
                <c:pt idx="1623">
                  <c:v>3521</c:v>
                </c:pt>
                <c:pt idx="1624">
                  <c:v>3528</c:v>
                </c:pt>
                <c:pt idx="1625">
                  <c:v>3528</c:v>
                </c:pt>
                <c:pt idx="1626">
                  <c:v>3528</c:v>
                </c:pt>
                <c:pt idx="1627">
                  <c:v>3493</c:v>
                </c:pt>
                <c:pt idx="1628">
                  <c:v>3484</c:v>
                </c:pt>
                <c:pt idx="1629">
                  <c:v>3484</c:v>
                </c:pt>
                <c:pt idx="1630">
                  <c:v>3496</c:v>
                </c:pt>
                <c:pt idx="1631">
                  <c:v>3512</c:v>
                </c:pt>
                <c:pt idx="1632">
                  <c:v>3512</c:v>
                </c:pt>
                <c:pt idx="1633">
                  <c:v>3512</c:v>
                </c:pt>
                <c:pt idx="1634">
                  <c:v>3534.64</c:v>
                </c:pt>
                <c:pt idx="1635">
                  <c:v>3510</c:v>
                </c:pt>
                <c:pt idx="1636">
                  <c:v>3523.61</c:v>
                </c:pt>
                <c:pt idx="1637">
                  <c:v>3508.06</c:v>
                </c:pt>
                <c:pt idx="1638">
                  <c:v>3478</c:v>
                </c:pt>
                <c:pt idx="1639">
                  <c:v>3478</c:v>
                </c:pt>
                <c:pt idx="1640">
                  <c:v>3478</c:v>
                </c:pt>
                <c:pt idx="1641">
                  <c:v>3510</c:v>
                </c:pt>
                <c:pt idx="1642">
                  <c:v>3523</c:v>
                </c:pt>
                <c:pt idx="1643">
                  <c:v>3513.33</c:v>
                </c:pt>
                <c:pt idx="1644">
                  <c:v>3503</c:v>
                </c:pt>
                <c:pt idx="1645">
                  <c:v>3478.4</c:v>
                </c:pt>
                <c:pt idx="1646">
                  <c:v>3478.4</c:v>
                </c:pt>
                <c:pt idx="1647">
                  <c:v>3478.4</c:v>
                </c:pt>
                <c:pt idx="1648">
                  <c:v>3492.29</c:v>
                </c:pt>
                <c:pt idx="1649">
                  <c:v>3490.68</c:v>
                </c:pt>
                <c:pt idx="1650">
                  <c:v>3475</c:v>
                </c:pt>
                <c:pt idx="1651">
                  <c:v>3491</c:v>
                </c:pt>
                <c:pt idx="1652">
                  <c:v>3495.74</c:v>
                </c:pt>
                <c:pt idx="1653">
                  <c:v>3495.74</c:v>
                </c:pt>
                <c:pt idx="1654">
                  <c:v>3495.74</c:v>
                </c:pt>
                <c:pt idx="1655">
                  <c:v>3494.95</c:v>
                </c:pt>
                <c:pt idx="1656">
                  <c:v>3483</c:v>
                </c:pt>
                <c:pt idx="1657">
                  <c:v>3461</c:v>
                </c:pt>
                <c:pt idx="1658">
                  <c:v>3454.73</c:v>
                </c:pt>
                <c:pt idx="1659">
                  <c:v>3458</c:v>
                </c:pt>
                <c:pt idx="1660">
                  <c:v>3458</c:v>
                </c:pt>
                <c:pt idx="1661">
                  <c:v>3458</c:v>
                </c:pt>
                <c:pt idx="1662">
                  <c:v>3471</c:v>
                </c:pt>
                <c:pt idx="1663">
                  <c:v>3485</c:v>
                </c:pt>
                <c:pt idx="1664">
                  <c:v>3473</c:v>
                </c:pt>
                <c:pt idx="1665">
                  <c:v>3479</c:v>
                </c:pt>
                <c:pt idx="1666">
                  <c:v>3466</c:v>
                </c:pt>
                <c:pt idx="1667">
                  <c:v>3466</c:v>
                </c:pt>
                <c:pt idx="1668">
                  <c:v>3466</c:v>
                </c:pt>
                <c:pt idx="1669">
                  <c:v>3465</c:v>
                </c:pt>
                <c:pt idx="1670">
                  <c:v>3465</c:v>
                </c:pt>
                <c:pt idx="1671">
                  <c:v>3457</c:v>
                </c:pt>
                <c:pt idx="1672">
                  <c:v>3469</c:v>
                </c:pt>
                <c:pt idx="1673">
                  <c:v>3467</c:v>
                </c:pt>
                <c:pt idx="1674">
                  <c:v>3467</c:v>
                </c:pt>
                <c:pt idx="1675">
                  <c:v>3467</c:v>
                </c:pt>
                <c:pt idx="1676">
                  <c:v>3462</c:v>
                </c:pt>
                <c:pt idx="1677">
                  <c:v>3468</c:v>
                </c:pt>
                <c:pt idx="1678">
                  <c:v>3458.48</c:v>
                </c:pt>
                <c:pt idx="1679">
                  <c:v>3430</c:v>
                </c:pt>
                <c:pt idx="1680">
                  <c:v>3450</c:v>
                </c:pt>
                <c:pt idx="1681">
                  <c:v>3450</c:v>
                </c:pt>
                <c:pt idx="1682">
                  <c:v>3450</c:v>
                </c:pt>
                <c:pt idx="1683">
                  <c:v>3462.83</c:v>
                </c:pt>
                <c:pt idx="1684">
                  <c:v>3489.27</c:v>
                </c:pt>
                <c:pt idx="1685">
                  <c:v>3499</c:v>
                </c:pt>
                <c:pt idx="1686">
                  <c:v>3490</c:v>
                </c:pt>
                <c:pt idx="1687">
                  <c:v>3470</c:v>
                </c:pt>
                <c:pt idx="1688">
                  <c:v>3470</c:v>
                </c:pt>
                <c:pt idx="1689">
                  <c:v>3470</c:v>
                </c:pt>
                <c:pt idx="1690">
                  <c:v>3466</c:v>
                </c:pt>
                <c:pt idx="1691">
                  <c:v>3467</c:v>
                </c:pt>
                <c:pt idx="1692">
                  <c:v>3455</c:v>
                </c:pt>
                <c:pt idx="1693">
                  <c:v>3460</c:v>
                </c:pt>
                <c:pt idx="1694">
                  <c:v>3461.96</c:v>
                </c:pt>
                <c:pt idx="1695">
                  <c:v>3461.96</c:v>
                </c:pt>
                <c:pt idx="1696">
                  <c:v>3461.96</c:v>
                </c:pt>
                <c:pt idx="1697">
                  <c:v>3463</c:v>
                </c:pt>
                <c:pt idx="1698">
                  <c:v>3498</c:v>
                </c:pt>
                <c:pt idx="1699">
                  <c:v>3536</c:v>
                </c:pt>
                <c:pt idx="1700">
                  <c:v>3513</c:v>
                </c:pt>
                <c:pt idx="1701">
                  <c:v>3487</c:v>
                </c:pt>
                <c:pt idx="1702">
                  <c:v>3487</c:v>
                </c:pt>
                <c:pt idx="1703">
                  <c:v>3487</c:v>
                </c:pt>
                <c:pt idx="1704">
                  <c:v>3503</c:v>
                </c:pt>
                <c:pt idx="1705">
                  <c:v>3544</c:v>
                </c:pt>
                <c:pt idx="1706">
                  <c:v>3517</c:v>
                </c:pt>
                <c:pt idx="1707">
                  <c:v>3539</c:v>
                </c:pt>
                <c:pt idx="1708">
                  <c:v>3527</c:v>
                </c:pt>
                <c:pt idx="1709">
                  <c:v>3527</c:v>
                </c:pt>
                <c:pt idx="1710">
                  <c:v>3527</c:v>
                </c:pt>
                <c:pt idx="1711">
                  <c:v>3530.65</c:v>
                </c:pt>
                <c:pt idx="1712">
                  <c:v>3517</c:v>
                </c:pt>
                <c:pt idx="1713">
                  <c:v>3496</c:v>
                </c:pt>
                <c:pt idx="1714">
                  <c:v>3508.06</c:v>
                </c:pt>
                <c:pt idx="1715">
                  <c:v>3505.05</c:v>
                </c:pt>
                <c:pt idx="1716">
                  <c:v>3505.05</c:v>
                </c:pt>
                <c:pt idx="1717">
                  <c:v>3505.05</c:v>
                </c:pt>
                <c:pt idx="1718">
                  <c:v>3513.91</c:v>
                </c:pt>
                <c:pt idx="1719">
                  <c:v>3552.67</c:v>
                </c:pt>
                <c:pt idx="1720">
                  <c:v>3574</c:v>
                </c:pt>
                <c:pt idx="1721">
                  <c:v>3574</c:v>
                </c:pt>
                <c:pt idx="1722">
                  <c:v>3546</c:v>
                </c:pt>
                <c:pt idx="1723">
                  <c:v>3546</c:v>
                </c:pt>
                <c:pt idx="1724">
                  <c:v>3546</c:v>
                </c:pt>
                <c:pt idx="1725">
                  <c:v>3546</c:v>
                </c:pt>
                <c:pt idx="1726">
                  <c:v>3526</c:v>
                </c:pt>
                <c:pt idx="1727">
                  <c:v>3521</c:v>
                </c:pt>
                <c:pt idx="1728">
                  <c:v>3521</c:v>
                </c:pt>
                <c:pt idx="1729">
                  <c:v>3537</c:v>
                </c:pt>
                <c:pt idx="1730">
                  <c:v>3537</c:v>
                </c:pt>
                <c:pt idx="1731">
                  <c:v>3537</c:v>
                </c:pt>
                <c:pt idx="1732">
                  <c:v>3537</c:v>
                </c:pt>
                <c:pt idx="1733">
                  <c:v>3575.59</c:v>
                </c:pt>
                <c:pt idx="1734">
                  <c:v>3563</c:v>
                </c:pt>
                <c:pt idx="1735">
                  <c:v>3563</c:v>
                </c:pt>
                <c:pt idx="1736">
                  <c:v>3563</c:v>
                </c:pt>
                <c:pt idx="1737">
                  <c:v>3563</c:v>
                </c:pt>
                <c:pt idx="1738">
                  <c:v>3563</c:v>
                </c:pt>
                <c:pt idx="1739">
                  <c:v>3563</c:v>
                </c:pt>
                <c:pt idx="1740">
                  <c:v>3540.65</c:v>
                </c:pt>
                <c:pt idx="1741">
                  <c:v>3548</c:v>
                </c:pt>
                <c:pt idx="1742">
                  <c:v>3548</c:v>
                </c:pt>
                <c:pt idx="1743">
                  <c:v>3544</c:v>
                </c:pt>
                <c:pt idx="1744">
                  <c:v>3544</c:v>
                </c:pt>
                <c:pt idx="1745">
                  <c:v>3544</c:v>
                </c:pt>
                <c:pt idx="1746">
                  <c:v>3544</c:v>
                </c:pt>
                <c:pt idx="1747">
                  <c:v>3542</c:v>
                </c:pt>
                <c:pt idx="1748">
                  <c:v>3544.59</c:v>
                </c:pt>
                <c:pt idx="1749">
                  <c:v>3544.59</c:v>
                </c:pt>
                <c:pt idx="1750">
                  <c:v>3531</c:v>
                </c:pt>
                <c:pt idx="1751">
                  <c:v>3531</c:v>
                </c:pt>
                <c:pt idx="1752">
                  <c:v>3531</c:v>
                </c:pt>
                <c:pt idx="1753">
                  <c:v>3531</c:v>
                </c:pt>
                <c:pt idx="1754">
                  <c:v>3531</c:v>
                </c:pt>
                <c:pt idx="1755">
                  <c:v>3514.02</c:v>
                </c:pt>
                <c:pt idx="1756">
                  <c:v>3514.02</c:v>
                </c:pt>
                <c:pt idx="1757">
                  <c:v>3514.02</c:v>
                </c:pt>
                <c:pt idx="1758">
                  <c:v>3514.02</c:v>
                </c:pt>
                <c:pt idx="1759">
                  <c:v>3514.02</c:v>
                </c:pt>
                <c:pt idx="1760">
                  <c:v>3514.02</c:v>
                </c:pt>
                <c:pt idx="1761">
                  <c:v>3512.99</c:v>
                </c:pt>
                <c:pt idx="1762">
                  <c:v>3540.58</c:v>
                </c:pt>
                <c:pt idx="1763">
                  <c:v>3540.58</c:v>
                </c:pt>
                <c:pt idx="1764">
                  <c:v>3577.61</c:v>
                </c:pt>
                <c:pt idx="1765">
                  <c:v>3577.61</c:v>
                </c:pt>
                <c:pt idx="1766">
                  <c:v>3577.61</c:v>
                </c:pt>
                <c:pt idx="1767">
                  <c:v>3577.61</c:v>
                </c:pt>
                <c:pt idx="1768">
                  <c:v>3577.61</c:v>
                </c:pt>
                <c:pt idx="1769">
                  <c:v>3577.61</c:v>
                </c:pt>
                <c:pt idx="1770">
                  <c:v>3577.61</c:v>
                </c:pt>
                <c:pt idx="1771">
                  <c:v>3484</c:v>
                </c:pt>
                <c:pt idx="1772">
                  <c:v>3484</c:v>
                </c:pt>
                <c:pt idx="1773">
                  <c:v>3484</c:v>
                </c:pt>
                <c:pt idx="1774">
                  <c:v>3484</c:v>
                </c:pt>
                <c:pt idx="1775">
                  <c:v>3474</c:v>
                </c:pt>
                <c:pt idx="1776">
                  <c:v>3474</c:v>
                </c:pt>
                <c:pt idx="1777">
                  <c:v>3443</c:v>
                </c:pt>
                <c:pt idx="1778">
                  <c:v>3443</c:v>
                </c:pt>
                <c:pt idx="1779">
                  <c:v>3443</c:v>
                </c:pt>
                <c:pt idx="1780">
                  <c:v>3443</c:v>
                </c:pt>
                <c:pt idx="1781">
                  <c:v>3443</c:v>
                </c:pt>
                <c:pt idx="1782">
                  <c:v>3518</c:v>
                </c:pt>
                <c:pt idx="1783">
                  <c:v>3518</c:v>
                </c:pt>
                <c:pt idx="1784">
                  <c:v>3518</c:v>
                </c:pt>
                <c:pt idx="1785">
                  <c:v>3518</c:v>
                </c:pt>
                <c:pt idx="1786">
                  <c:v>3518</c:v>
                </c:pt>
                <c:pt idx="1787">
                  <c:v>3518</c:v>
                </c:pt>
                <c:pt idx="1788">
                  <c:v>3485</c:v>
                </c:pt>
                <c:pt idx="1789">
                  <c:v>3485</c:v>
                </c:pt>
                <c:pt idx="1790">
                  <c:v>3485</c:v>
                </c:pt>
                <c:pt idx="1791">
                  <c:v>3485</c:v>
                </c:pt>
                <c:pt idx="1792">
                  <c:v>3485</c:v>
                </c:pt>
                <c:pt idx="1793">
                  <c:v>3485</c:v>
                </c:pt>
                <c:pt idx="1794">
                  <c:v>3485</c:v>
                </c:pt>
                <c:pt idx="1795">
                  <c:v>3485</c:v>
                </c:pt>
                <c:pt idx="1796">
                  <c:v>3485</c:v>
                </c:pt>
                <c:pt idx="1797">
                  <c:v>3485</c:v>
                </c:pt>
                <c:pt idx="1798">
                  <c:v>3485</c:v>
                </c:pt>
                <c:pt idx="1799">
                  <c:v>3485</c:v>
                </c:pt>
                <c:pt idx="1800">
                  <c:v>3544</c:v>
                </c:pt>
                <c:pt idx="1801">
                  <c:v>3544</c:v>
                </c:pt>
                <c:pt idx="1802">
                  <c:v>3533</c:v>
                </c:pt>
                <c:pt idx="1803">
                  <c:v>3506</c:v>
                </c:pt>
                <c:pt idx="1804">
                  <c:v>3493</c:v>
                </c:pt>
                <c:pt idx="1805">
                  <c:v>3511</c:v>
                </c:pt>
                <c:pt idx="1806">
                  <c:v>3559.39</c:v>
                </c:pt>
                <c:pt idx="1807">
                  <c:v>3559.39</c:v>
                </c:pt>
                <c:pt idx="1808">
                  <c:v>3559.39</c:v>
                </c:pt>
                <c:pt idx="1809">
                  <c:v>3550</c:v>
                </c:pt>
                <c:pt idx="1810">
                  <c:v>3588</c:v>
                </c:pt>
                <c:pt idx="1811">
                  <c:v>3566.03</c:v>
                </c:pt>
                <c:pt idx="1812">
                  <c:v>3565</c:v>
                </c:pt>
                <c:pt idx="1813">
                  <c:v>3537.92</c:v>
                </c:pt>
                <c:pt idx="1814">
                  <c:v>3537.92</c:v>
                </c:pt>
                <c:pt idx="1815">
                  <c:v>3537.92</c:v>
                </c:pt>
                <c:pt idx="1816">
                  <c:v>3526.98</c:v>
                </c:pt>
                <c:pt idx="1817">
                  <c:v>3533</c:v>
                </c:pt>
                <c:pt idx="1818">
                  <c:v>3554</c:v>
                </c:pt>
                <c:pt idx="1819">
                  <c:v>3557</c:v>
                </c:pt>
                <c:pt idx="1820">
                  <c:v>3505</c:v>
                </c:pt>
                <c:pt idx="1821">
                  <c:v>3505</c:v>
                </c:pt>
                <c:pt idx="1822">
                  <c:v>3505</c:v>
                </c:pt>
                <c:pt idx="1823">
                  <c:v>3502.74</c:v>
                </c:pt>
                <c:pt idx="1824">
                  <c:v>3503</c:v>
                </c:pt>
                <c:pt idx="1825">
                  <c:v>3500.17</c:v>
                </c:pt>
                <c:pt idx="1826">
                  <c:v>3516</c:v>
                </c:pt>
                <c:pt idx="1827">
                  <c:v>3529</c:v>
                </c:pt>
                <c:pt idx="1828">
                  <c:v>3529</c:v>
                </c:pt>
                <c:pt idx="1829">
                  <c:v>3529</c:v>
                </c:pt>
                <c:pt idx="1830">
                  <c:v>3529</c:v>
                </c:pt>
                <c:pt idx="1831">
                  <c:v>3539</c:v>
                </c:pt>
                <c:pt idx="1832">
                  <c:v>3544</c:v>
                </c:pt>
                <c:pt idx="1833">
                  <c:v>3544</c:v>
                </c:pt>
                <c:pt idx="1834">
                  <c:v>3544</c:v>
                </c:pt>
                <c:pt idx="1835">
                  <c:v>3544</c:v>
                </c:pt>
                <c:pt idx="1836">
                  <c:v>3544</c:v>
                </c:pt>
                <c:pt idx="1837">
                  <c:v>3544</c:v>
                </c:pt>
                <c:pt idx="1838">
                  <c:v>3536</c:v>
                </c:pt>
                <c:pt idx="1839">
                  <c:v>3536</c:v>
                </c:pt>
                <c:pt idx="1840">
                  <c:v>3515</c:v>
                </c:pt>
                <c:pt idx="1841">
                  <c:v>3515</c:v>
                </c:pt>
                <c:pt idx="1842">
                  <c:v>3515</c:v>
                </c:pt>
                <c:pt idx="1843">
                  <c:v>3515</c:v>
                </c:pt>
                <c:pt idx="1844">
                  <c:v>3515</c:v>
                </c:pt>
                <c:pt idx="1845">
                  <c:v>3515</c:v>
                </c:pt>
                <c:pt idx="1846">
                  <c:v>3515</c:v>
                </c:pt>
                <c:pt idx="1847">
                  <c:v>3519</c:v>
                </c:pt>
                <c:pt idx="1848">
                  <c:v>3519</c:v>
                </c:pt>
                <c:pt idx="1849">
                  <c:v>3519</c:v>
                </c:pt>
                <c:pt idx="1850">
                  <c:v>3519</c:v>
                </c:pt>
                <c:pt idx="1851">
                  <c:v>3519</c:v>
                </c:pt>
                <c:pt idx="1852">
                  <c:v>3434.74</c:v>
                </c:pt>
                <c:pt idx="1853">
                  <c:v>3454</c:v>
                </c:pt>
                <c:pt idx="1854">
                  <c:v>3434.74</c:v>
                </c:pt>
                <c:pt idx="1855">
                  <c:v>3434.74</c:v>
                </c:pt>
                <c:pt idx="1856">
                  <c:v>3434.74</c:v>
                </c:pt>
                <c:pt idx="1857">
                  <c:v>3434.74</c:v>
                </c:pt>
                <c:pt idx="1858">
                  <c:v>3434.74</c:v>
                </c:pt>
                <c:pt idx="1859">
                  <c:v>3409</c:v>
                </c:pt>
                <c:pt idx="1860">
                  <c:v>3432.07</c:v>
                </c:pt>
                <c:pt idx="1861">
                  <c:v>3426</c:v>
                </c:pt>
                <c:pt idx="1862">
                  <c:v>3426</c:v>
                </c:pt>
                <c:pt idx="1863">
                  <c:v>3426</c:v>
                </c:pt>
                <c:pt idx="1864">
                  <c:v>3426</c:v>
                </c:pt>
                <c:pt idx="1865">
                  <c:v>3420</c:v>
                </c:pt>
                <c:pt idx="1866">
                  <c:v>3423</c:v>
                </c:pt>
                <c:pt idx="1867">
                  <c:v>3385</c:v>
                </c:pt>
                <c:pt idx="1868">
                  <c:v>3350.42</c:v>
                </c:pt>
                <c:pt idx="1869">
                  <c:v>3350.42</c:v>
                </c:pt>
                <c:pt idx="1870">
                  <c:v>3350.42</c:v>
                </c:pt>
                <c:pt idx="1871">
                  <c:v>3350.42</c:v>
                </c:pt>
                <c:pt idx="1872">
                  <c:v>3374</c:v>
                </c:pt>
                <c:pt idx="1873">
                  <c:v>3371</c:v>
                </c:pt>
                <c:pt idx="1874">
                  <c:v>3353</c:v>
                </c:pt>
                <c:pt idx="1875">
                  <c:v>3391</c:v>
                </c:pt>
                <c:pt idx="1876">
                  <c:v>3391</c:v>
                </c:pt>
                <c:pt idx="1877">
                  <c:v>3391</c:v>
                </c:pt>
                <c:pt idx="1878">
                  <c:v>3391</c:v>
                </c:pt>
                <c:pt idx="1879">
                  <c:v>3433</c:v>
                </c:pt>
                <c:pt idx="1880">
                  <c:v>3403</c:v>
                </c:pt>
                <c:pt idx="1881">
                  <c:v>3434</c:v>
                </c:pt>
                <c:pt idx="1882">
                  <c:v>3397</c:v>
                </c:pt>
                <c:pt idx="1883">
                  <c:v>3397</c:v>
                </c:pt>
                <c:pt idx="1884">
                  <c:v>3397</c:v>
                </c:pt>
                <c:pt idx="1885">
                  <c:v>3388</c:v>
                </c:pt>
                <c:pt idx="1886">
                  <c:v>3388</c:v>
                </c:pt>
                <c:pt idx="1887">
                  <c:v>3369.65</c:v>
                </c:pt>
                <c:pt idx="1888">
                  <c:v>3381</c:v>
                </c:pt>
                <c:pt idx="1889">
                  <c:v>3392</c:v>
                </c:pt>
                <c:pt idx="1890">
                  <c:v>3392</c:v>
                </c:pt>
                <c:pt idx="1891">
                  <c:v>3392</c:v>
                </c:pt>
                <c:pt idx="1892">
                  <c:v>3392</c:v>
                </c:pt>
                <c:pt idx="1893">
                  <c:v>3357.51</c:v>
                </c:pt>
                <c:pt idx="1894">
                  <c:v>3401</c:v>
                </c:pt>
                <c:pt idx="1895">
                  <c:v>3399</c:v>
                </c:pt>
                <c:pt idx="1896">
                  <c:v>3391</c:v>
                </c:pt>
                <c:pt idx="1897">
                  <c:v>3378.12</c:v>
                </c:pt>
                <c:pt idx="1898">
                  <c:v>3388.26</c:v>
                </c:pt>
                <c:pt idx="1899">
                  <c:v>3407</c:v>
                </c:pt>
                <c:pt idx="1900">
                  <c:v>3390</c:v>
                </c:pt>
                <c:pt idx="1901">
                  <c:v>3444</c:v>
                </c:pt>
                <c:pt idx="1902">
                  <c:v>3444</c:v>
                </c:pt>
                <c:pt idx="1903">
                  <c:v>3386</c:v>
                </c:pt>
                <c:pt idx="1904">
                  <c:v>3360</c:v>
                </c:pt>
                <c:pt idx="1905">
                  <c:v>3349</c:v>
                </c:pt>
                <c:pt idx="1906">
                  <c:v>3351</c:v>
                </c:pt>
                <c:pt idx="1907">
                  <c:v>3351</c:v>
                </c:pt>
                <c:pt idx="1908">
                  <c:v>3345</c:v>
                </c:pt>
                <c:pt idx="1909">
                  <c:v>3351</c:v>
                </c:pt>
                <c:pt idx="1910">
                  <c:v>3354</c:v>
                </c:pt>
                <c:pt idx="1911">
                  <c:v>3342</c:v>
                </c:pt>
                <c:pt idx="1912">
                  <c:v>3347.49</c:v>
                </c:pt>
                <c:pt idx="1913">
                  <c:v>3352</c:v>
                </c:pt>
                <c:pt idx="1914">
                  <c:v>3367</c:v>
                </c:pt>
                <c:pt idx="1915">
                  <c:v>3326</c:v>
                </c:pt>
                <c:pt idx="1916">
                  <c:v>3365</c:v>
                </c:pt>
                <c:pt idx="1917">
                  <c:v>3364.98</c:v>
                </c:pt>
                <c:pt idx="1918">
                  <c:v>3367.66</c:v>
                </c:pt>
                <c:pt idx="1919">
                  <c:v>3363</c:v>
                </c:pt>
                <c:pt idx="1920">
                  <c:v>3373</c:v>
                </c:pt>
                <c:pt idx="1921">
                  <c:v>3357</c:v>
                </c:pt>
                <c:pt idx="1922">
                  <c:v>3357</c:v>
                </c:pt>
                <c:pt idx="1923">
                  <c:v>3399</c:v>
                </c:pt>
                <c:pt idx="1924">
                  <c:v>3399</c:v>
                </c:pt>
                <c:pt idx="1925">
                  <c:v>3399</c:v>
                </c:pt>
                <c:pt idx="1926">
                  <c:v>3399</c:v>
                </c:pt>
                <c:pt idx="1927">
                  <c:v>3399</c:v>
                </c:pt>
                <c:pt idx="1928">
                  <c:v>3399</c:v>
                </c:pt>
                <c:pt idx="1929">
                  <c:v>3399</c:v>
                </c:pt>
                <c:pt idx="1930">
                  <c:v>3399</c:v>
                </c:pt>
                <c:pt idx="1931">
                  <c:v>3399</c:v>
                </c:pt>
                <c:pt idx="1932">
                  <c:v>3430.5</c:v>
                </c:pt>
                <c:pt idx="1933">
                  <c:v>3399</c:v>
                </c:pt>
                <c:pt idx="1934">
                  <c:v>3399</c:v>
                </c:pt>
                <c:pt idx="1935">
                  <c:v>3399</c:v>
                </c:pt>
                <c:pt idx="1936">
                  <c:v>3399</c:v>
                </c:pt>
                <c:pt idx="1937">
                  <c:v>3399</c:v>
                </c:pt>
                <c:pt idx="1938">
                  <c:v>3386.43</c:v>
                </c:pt>
                <c:pt idx="1939">
                  <c:v>3371.59</c:v>
                </c:pt>
                <c:pt idx="1940">
                  <c:v>3362.8</c:v>
                </c:pt>
                <c:pt idx="1941">
                  <c:v>3360.72</c:v>
                </c:pt>
                <c:pt idx="1942">
                  <c:v>3348.47</c:v>
                </c:pt>
                <c:pt idx="1943">
                  <c:v>3359.83</c:v>
                </c:pt>
                <c:pt idx="1944">
                  <c:v>3356.36</c:v>
                </c:pt>
                <c:pt idx="1945">
                  <c:v>3350.47</c:v>
                </c:pt>
                <c:pt idx="1946">
                  <c:v>3359.35</c:v>
                </c:pt>
                <c:pt idx="1947">
                  <c:v>3383.28</c:v>
                </c:pt>
                <c:pt idx="1948">
                  <c:v>3389.47</c:v>
                </c:pt>
                <c:pt idx="1949">
                  <c:v>3386.15</c:v>
                </c:pt>
                <c:pt idx="1950">
                  <c:v>3381.85</c:v>
                </c:pt>
                <c:pt idx="1951">
                  <c:v>3360.7</c:v>
                </c:pt>
                <c:pt idx="1952">
                  <c:v>3363.03</c:v>
                </c:pt>
                <c:pt idx="1953">
                  <c:v>3368.04</c:v>
                </c:pt>
                <c:pt idx="1954">
                  <c:v>3374.66</c:v>
                </c:pt>
                <c:pt idx="1955">
                  <c:v>3374.24</c:v>
                </c:pt>
                <c:pt idx="1956">
                  <c:v>3366.48</c:v>
                </c:pt>
                <c:pt idx="1957">
                  <c:v>3333.83</c:v>
                </c:pt>
                <c:pt idx="1958">
                  <c:v>3362.96</c:v>
                </c:pt>
                <c:pt idx="1959">
                  <c:v>3378.68</c:v>
                </c:pt>
                <c:pt idx="1960">
                  <c:v>3364.36</c:v>
                </c:pt>
                <c:pt idx="1961">
                  <c:v>3359.74</c:v>
                </c:pt>
                <c:pt idx="1962">
                  <c:v>3404.06</c:v>
                </c:pt>
                <c:pt idx="1963">
                  <c:v>3408.01</c:v>
                </c:pt>
                <c:pt idx="1964">
                  <c:v>3457.46</c:v>
                </c:pt>
                <c:pt idx="1965">
                  <c:v>3435.04</c:v>
                </c:pt>
                <c:pt idx="1966">
                  <c:v>3462.5</c:v>
                </c:pt>
                <c:pt idx="1967">
                  <c:v>3475.2</c:v>
                </c:pt>
                <c:pt idx="1968">
                  <c:v>3462.42</c:v>
                </c:pt>
                <c:pt idx="1969">
                  <c:v>3439.92</c:v>
                </c:pt>
                <c:pt idx="1970">
                  <c:v>3440.25</c:v>
                </c:pt>
                <c:pt idx="1971">
                  <c:v>3441.86</c:v>
                </c:pt>
                <c:pt idx="1972">
                  <c:v>3427.86</c:v>
                </c:pt>
                <c:pt idx="1973">
                  <c:v>3469.33</c:v>
                </c:pt>
                <c:pt idx="1974">
                  <c:v>3512.49</c:v>
                </c:pt>
                <c:pt idx="1975">
                  <c:v>3531.45</c:v>
                </c:pt>
                <c:pt idx="1976">
                  <c:v>3548.66</c:v>
                </c:pt>
                <c:pt idx="1977">
                  <c:v>3547.44</c:v>
                </c:pt>
                <c:pt idx="1978">
                  <c:v>3577.99</c:v>
                </c:pt>
                <c:pt idx="1979">
                  <c:v>3607.28</c:v>
                </c:pt>
                <c:pt idx="1980">
                  <c:v>3592.12</c:v>
                </c:pt>
                <c:pt idx="1981">
                  <c:v>3553.08</c:v>
                </c:pt>
                <c:pt idx="1982">
                  <c:v>3559.07</c:v>
                </c:pt>
                <c:pt idx="1983">
                  <c:v>3583.31</c:v>
                </c:pt>
                <c:pt idx="1984">
                  <c:v>3552.97</c:v>
                </c:pt>
                <c:pt idx="1985">
                  <c:v>3531.46</c:v>
                </c:pt>
                <c:pt idx="1986">
                  <c:v>3521.11</c:v>
                </c:pt>
                <c:pt idx="1987">
                  <c:v>3518.42</c:v>
                </c:pt>
                <c:pt idx="1988">
                  <c:v>3512.51</c:v>
                </c:pt>
                <c:pt idx="1989">
                  <c:v>3523.64</c:v>
                </c:pt>
                <c:pt idx="1990">
                  <c:v>3550.7</c:v>
                </c:pt>
                <c:pt idx="1991">
                  <c:v>3539.49</c:v>
                </c:pt>
                <c:pt idx="1992">
                  <c:v>3516.08</c:v>
                </c:pt>
                <c:pt idx="1993">
                  <c:v>3532.91</c:v>
                </c:pt>
                <c:pt idx="1994">
                  <c:v>3526.06</c:v>
                </c:pt>
                <c:pt idx="1995">
                  <c:v>3479.87</c:v>
                </c:pt>
                <c:pt idx="1996">
                  <c:v>3454.56</c:v>
                </c:pt>
                <c:pt idx="1997">
                  <c:v>3466.45</c:v>
                </c:pt>
                <c:pt idx="1998">
                  <c:v>3471.95</c:v>
                </c:pt>
                <c:pt idx="1999">
                  <c:v>3460.93</c:v>
                </c:pt>
                <c:pt idx="2000">
                  <c:v>3488.13</c:v>
                </c:pt>
                <c:pt idx="2001">
                  <c:v>3496.91</c:v>
                </c:pt>
                <c:pt idx="2002">
                  <c:v>3484.18</c:v>
                </c:pt>
                <c:pt idx="2003">
                  <c:v>3515.57</c:v>
                </c:pt>
                <c:pt idx="2004">
                  <c:v>3564.66</c:v>
                </c:pt>
                <c:pt idx="2005">
                  <c:v>3579.77</c:v>
                </c:pt>
                <c:pt idx="2006">
                  <c:v>3574.21</c:v>
                </c:pt>
                <c:pt idx="2007">
                  <c:v>3576.99</c:v>
                </c:pt>
                <c:pt idx="2008">
                  <c:v>3574.21</c:v>
                </c:pt>
                <c:pt idx="2009">
                  <c:v>3516.35</c:v>
                </c:pt>
                <c:pt idx="2010">
                  <c:v>3539.07</c:v>
                </c:pt>
                <c:pt idx="2011">
                  <c:v>3551.71</c:v>
                </c:pt>
                <c:pt idx="2012">
                  <c:v>3540.83</c:v>
                </c:pt>
                <c:pt idx="2013">
                  <c:v>3568.64</c:v>
                </c:pt>
                <c:pt idx="2014">
                  <c:v>3590.97</c:v>
                </c:pt>
                <c:pt idx="2015">
                  <c:v>3603.3</c:v>
                </c:pt>
                <c:pt idx="2016">
                  <c:v>3639.47</c:v>
                </c:pt>
                <c:pt idx="2017">
                  <c:v>3628.09</c:v>
                </c:pt>
                <c:pt idx="2018">
                  <c:v>3633.48</c:v>
                </c:pt>
                <c:pt idx="2019">
                  <c:v>3624.84</c:v>
                </c:pt>
                <c:pt idx="2020">
                  <c:v>3652.38</c:v>
                </c:pt>
                <c:pt idx="2021">
                  <c:v>3617.34</c:v>
                </c:pt>
                <c:pt idx="2022">
                  <c:v>3625.6</c:v>
                </c:pt>
                <c:pt idx="2023">
                  <c:v>3634.82</c:v>
                </c:pt>
                <c:pt idx="2024">
                  <c:v>3591.18</c:v>
                </c:pt>
                <c:pt idx="2025">
                  <c:v>3576.3</c:v>
                </c:pt>
                <c:pt idx="2026">
                  <c:v>3602.27</c:v>
                </c:pt>
                <c:pt idx="2027">
                  <c:v>3566.37</c:v>
                </c:pt>
                <c:pt idx="2028">
                  <c:v>3616.99</c:v>
                </c:pt>
                <c:pt idx="2029">
                  <c:v>3614.48</c:v>
                </c:pt>
                <c:pt idx="2030">
                  <c:v>3617.67</c:v>
                </c:pt>
                <c:pt idx="2031">
                  <c:v>3624.87</c:v>
                </c:pt>
                <c:pt idx="2032">
                  <c:v>3641.96</c:v>
                </c:pt>
                <c:pt idx="2033">
                  <c:v>3628.06</c:v>
                </c:pt>
                <c:pt idx="2034">
                  <c:v>3639.9</c:v>
                </c:pt>
                <c:pt idx="2035">
                  <c:v>3645.65</c:v>
                </c:pt>
                <c:pt idx="2036">
                  <c:v>3657.24</c:v>
                </c:pt>
                <c:pt idx="2037">
                  <c:v>3673.92</c:v>
                </c:pt>
                <c:pt idx="2038">
                  <c:v>3673.13</c:v>
                </c:pt>
                <c:pt idx="2039">
                  <c:v>3723.72</c:v>
                </c:pt>
                <c:pt idx="2040">
                  <c:v>3691.03</c:v>
                </c:pt>
                <c:pt idx="2041">
                  <c:v>3662</c:v>
                </c:pt>
                <c:pt idx="2042">
                  <c:v>3629.86</c:v>
                </c:pt>
                <c:pt idx="2043">
                  <c:v>3601.02</c:v>
                </c:pt>
                <c:pt idx="2044">
                  <c:v>3588.88</c:v>
                </c:pt>
                <c:pt idx="2045">
                  <c:v>3629.05</c:v>
                </c:pt>
                <c:pt idx="2046">
                  <c:v>3582.13</c:v>
                </c:pt>
                <c:pt idx="2047">
                  <c:v>3597.59</c:v>
                </c:pt>
                <c:pt idx="2048">
                  <c:v>3623.23</c:v>
                </c:pt>
                <c:pt idx="2049">
                  <c:v>3601.97</c:v>
                </c:pt>
                <c:pt idx="2050">
                  <c:v>3595.08</c:v>
                </c:pt>
                <c:pt idx="2051">
                  <c:v>3628.43</c:v>
                </c:pt>
                <c:pt idx="2052">
                  <c:v>3628.05</c:v>
                </c:pt>
                <c:pt idx="2053">
                  <c:v>3642.39</c:v>
                </c:pt>
                <c:pt idx="2054">
                  <c:v>3685.84</c:v>
                </c:pt>
                <c:pt idx="2055">
                  <c:v>3696.55</c:v>
                </c:pt>
                <c:pt idx="2056">
                  <c:v>3745.81</c:v>
                </c:pt>
                <c:pt idx="2057">
                  <c:v>3733.32</c:v>
                </c:pt>
                <c:pt idx="2058">
                  <c:v>3761.76</c:v>
                </c:pt>
                <c:pt idx="2059">
                  <c:v>3746.61</c:v>
                </c:pt>
                <c:pt idx="2060">
                  <c:v>3536.8</c:v>
                </c:pt>
                <c:pt idx="2061">
                  <c:v>3714.46</c:v>
                </c:pt>
                <c:pt idx="2062">
                  <c:v>3689.44</c:v>
                </c:pt>
                <c:pt idx="2063">
                  <c:v>3702.09</c:v>
                </c:pt>
                <c:pt idx="2064">
                  <c:v>3676.69</c:v>
                </c:pt>
                <c:pt idx="2065">
                  <c:v>3670.59</c:v>
                </c:pt>
                <c:pt idx="2066">
                  <c:v>3642.63</c:v>
                </c:pt>
                <c:pt idx="2067">
                  <c:v>3603.22</c:v>
                </c:pt>
                <c:pt idx="2068">
                  <c:v>3616.65</c:v>
                </c:pt>
                <c:pt idx="2069">
                  <c:v>3574.42</c:v>
                </c:pt>
                <c:pt idx="2070">
                  <c:v>3555.27</c:v>
                </c:pt>
                <c:pt idx="2071">
                  <c:v>3568.51</c:v>
                </c:pt>
                <c:pt idx="2072">
                  <c:v>3546.2</c:v>
                </c:pt>
                <c:pt idx="2073">
                  <c:v>3543.4</c:v>
                </c:pt>
                <c:pt idx="2074">
                  <c:v>3568.81</c:v>
                </c:pt>
                <c:pt idx="2075">
                  <c:v>3571.5</c:v>
                </c:pt>
                <c:pt idx="2076">
                  <c:v>3601.73</c:v>
                </c:pt>
                <c:pt idx="2077">
                  <c:v>3590.4</c:v>
                </c:pt>
                <c:pt idx="2078">
                  <c:v>3615.8</c:v>
                </c:pt>
                <c:pt idx="2079">
                  <c:v>3607.15</c:v>
                </c:pt>
                <c:pt idx="2080">
                  <c:v>3629.44</c:v>
                </c:pt>
                <c:pt idx="2081">
                  <c:v>3572.77</c:v>
                </c:pt>
                <c:pt idx="2082">
                  <c:v>3557.76</c:v>
                </c:pt>
                <c:pt idx="2083">
                  <c:v>3524.08</c:v>
                </c:pt>
                <c:pt idx="2084">
                  <c:v>3520.1</c:v>
                </c:pt>
                <c:pt idx="2085">
                  <c:v>3555.27</c:v>
                </c:pt>
                <c:pt idx="2086">
                  <c:v>3529.13</c:v>
                </c:pt>
                <c:pt idx="2087">
                  <c:v>3522.91</c:v>
                </c:pt>
                <c:pt idx="2088">
                  <c:v>3513.22</c:v>
                </c:pt>
                <c:pt idx="2089">
                  <c:v>3539.22</c:v>
                </c:pt>
                <c:pt idx="2090">
                  <c:v>3533.45</c:v>
                </c:pt>
                <c:pt idx="2091">
                  <c:v>3534.4</c:v>
                </c:pt>
                <c:pt idx="2092">
                  <c:v>3553.47</c:v>
                </c:pt>
                <c:pt idx="2093">
                  <c:v>3551.67</c:v>
                </c:pt>
                <c:pt idx="2094">
                  <c:v>3560.15</c:v>
                </c:pt>
                <c:pt idx="2095">
                  <c:v>3538.71</c:v>
                </c:pt>
                <c:pt idx="2096">
                  <c:v>3531.08</c:v>
                </c:pt>
                <c:pt idx="2097">
                  <c:v>3536.8</c:v>
                </c:pt>
                <c:pt idx="2098">
                  <c:v>3528.62</c:v>
                </c:pt>
                <c:pt idx="2099">
                  <c:v>3534.05</c:v>
                </c:pt>
                <c:pt idx="2100">
                  <c:v>3522.44</c:v>
                </c:pt>
                <c:pt idx="2101">
                  <c:v>3494.41</c:v>
                </c:pt>
                <c:pt idx="2102">
                  <c:v>3501.71</c:v>
                </c:pt>
                <c:pt idx="2103">
                  <c:v>3505.13</c:v>
                </c:pt>
                <c:pt idx="2104">
                  <c:v>3498.14</c:v>
                </c:pt>
                <c:pt idx="2105">
                  <c:v>3506.65</c:v>
                </c:pt>
                <c:pt idx="2106">
                  <c:v>3478.58</c:v>
                </c:pt>
                <c:pt idx="2107">
                  <c:v>3507.23</c:v>
                </c:pt>
                <c:pt idx="2108">
                  <c:v>3560.86</c:v>
                </c:pt>
                <c:pt idx="2109">
                  <c:v>3576.11</c:v>
                </c:pt>
                <c:pt idx="2110">
                  <c:v>3573.83</c:v>
                </c:pt>
                <c:pt idx="2111">
                  <c:v>3557.9</c:v>
                </c:pt>
                <c:pt idx="2112">
                  <c:v>3567.65</c:v>
                </c:pt>
                <c:pt idx="2113">
                  <c:v>3541.17</c:v>
                </c:pt>
                <c:pt idx="2114">
                  <c:v>3522.91</c:v>
                </c:pt>
                <c:pt idx="2115">
                  <c:v>3538.03</c:v>
                </c:pt>
                <c:pt idx="2116">
                  <c:v>3517.9</c:v>
                </c:pt>
                <c:pt idx="2117">
                  <c:v>3537.59</c:v>
                </c:pt>
                <c:pt idx="2118">
                  <c:v>3525.4</c:v>
                </c:pt>
                <c:pt idx="2119">
                  <c:v>3540.31</c:v>
                </c:pt>
                <c:pt idx="2120">
                  <c:v>3578.99</c:v>
                </c:pt>
                <c:pt idx="2121">
                  <c:v>3584.38</c:v>
                </c:pt>
                <c:pt idx="2122">
                  <c:v>3558.62</c:v>
                </c:pt>
                <c:pt idx="2123">
                  <c:v>3526.63</c:v>
                </c:pt>
                <c:pt idx="2124">
                  <c:v>3534.07</c:v>
                </c:pt>
                <c:pt idx="2125">
                  <c:v>3511.39</c:v>
                </c:pt>
                <c:pt idx="2126">
                  <c:v>3519.36</c:v>
                </c:pt>
                <c:pt idx="2127">
                  <c:v>3520.41</c:v>
                </c:pt>
                <c:pt idx="2128">
                  <c:v>3509.91</c:v>
                </c:pt>
                <c:pt idx="2129">
                  <c:v>3502.04</c:v>
                </c:pt>
                <c:pt idx="2130">
                  <c:v>3486.02</c:v>
                </c:pt>
                <c:pt idx="2131">
                  <c:v>3525.25</c:v>
                </c:pt>
                <c:pt idx="2132">
                  <c:v>3515.7</c:v>
                </c:pt>
                <c:pt idx="2133">
                  <c:v>3539.44</c:v>
                </c:pt>
                <c:pt idx="2134">
                  <c:v>3554.9</c:v>
                </c:pt>
                <c:pt idx="2135">
                  <c:v>3559.64</c:v>
                </c:pt>
                <c:pt idx="2136">
                  <c:v>3534.91</c:v>
                </c:pt>
                <c:pt idx="2137">
                  <c:v>3546.58</c:v>
                </c:pt>
                <c:pt idx="2138">
                  <c:v>3579.21</c:v>
                </c:pt>
                <c:pt idx="2139">
                  <c:v>3615.2</c:v>
                </c:pt>
                <c:pt idx="2140">
                  <c:v>3610.92</c:v>
                </c:pt>
                <c:pt idx="2141">
                  <c:v>3623.66</c:v>
                </c:pt>
                <c:pt idx="2142">
                  <c:v>3614.6</c:v>
                </c:pt>
                <c:pt idx="2143">
                  <c:v>3657.87</c:v>
                </c:pt>
                <c:pt idx="2144">
                  <c:v>3629.61</c:v>
                </c:pt>
                <c:pt idx="2145">
                  <c:v>3642.88</c:v>
                </c:pt>
                <c:pt idx="2146">
                  <c:v>3683.46</c:v>
                </c:pt>
                <c:pt idx="2147">
                  <c:v>3692.17</c:v>
                </c:pt>
                <c:pt idx="2148">
                  <c:v>3701.04</c:v>
                </c:pt>
                <c:pt idx="2149">
                  <c:v>3678.34</c:v>
                </c:pt>
                <c:pt idx="2150">
                  <c:v>3698.19</c:v>
                </c:pt>
                <c:pt idx="2151">
                  <c:v>3682.64</c:v>
                </c:pt>
                <c:pt idx="2152">
                  <c:v>3682.4</c:v>
                </c:pt>
                <c:pt idx="2153">
                  <c:v>3674.9</c:v>
                </c:pt>
                <c:pt idx="2154">
                  <c:v>3701.42</c:v>
                </c:pt>
                <c:pt idx="2155">
                  <c:v>3731.91</c:v>
                </c:pt>
                <c:pt idx="2156">
                  <c:v>3732.4</c:v>
                </c:pt>
                <c:pt idx="2157">
                  <c:v>3736.52</c:v>
                </c:pt>
                <c:pt idx="2158">
                  <c:v>3775.7</c:v>
                </c:pt>
                <c:pt idx="2159">
                  <c:v>3760.55</c:v>
                </c:pt>
                <c:pt idx="2160">
                  <c:v>3750.81</c:v>
                </c:pt>
                <c:pt idx="2161">
                  <c:v>3745.46</c:v>
                </c:pt>
                <c:pt idx="2162">
                  <c:v>3758.04</c:v>
                </c:pt>
                <c:pt idx="2163">
                  <c:v>3798.29</c:v>
                </c:pt>
                <c:pt idx="2164">
                  <c:v>3800.65</c:v>
                </c:pt>
                <c:pt idx="2165">
                  <c:v>3713.38</c:v>
                </c:pt>
                <c:pt idx="2166">
                  <c:v>3718.86</c:v>
                </c:pt>
                <c:pt idx="2167">
                  <c:v>3730.36</c:v>
                </c:pt>
                <c:pt idx="2168">
                  <c:v>3705.34</c:v>
                </c:pt>
                <c:pt idx="2169">
                  <c:v>3690.9</c:v>
                </c:pt>
                <c:pt idx="2170">
                  <c:v>3670.37</c:v>
                </c:pt>
                <c:pt idx="2171">
                  <c:v>3682.64</c:v>
                </c:pt>
                <c:pt idx="2172">
                  <c:v>3671.46</c:v>
                </c:pt>
                <c:pt idx="2173">
                  <c:v>3672.01</c:v>
                </c:pt>
                <c:pt idx="2174">
                  <c:v>3680.03</c:v>
                </c:pt>
                <c:pt idx="2175">
                  <c:v>3674.4</c:v>
                </c:pt>
                <c:pt idx="2176">
                  <c:v>3670.29</c:v>
                </c:pt>
                <c:pt idx="2177">
                  <c:v>3639.52</c:v>
                </c:pt>
                <c:pt idx="2178">
                  <c:v>3626.76</c:v>
                </c:pt>
                <c:pt idx="2179">
                  <c:v>3625.06</c:v>
                </c:pt>
                <c:pt idx="2180">
                  <c:v>3615.22</c:v>
                </c:pt>
                <c:pt idx="2181">
                  <c:v>3618.23</c:v>
                </c:pt>
                <c:pt idx="2182">
                  <c:v>3620.8</c:v>
                </c:pt>
                <c:pt idx="2183">
                  <c:v>3624.96</c:v>
                </c:pt>
                <c:pt idx="2184">
                  <c:v>3618.36</c:v>
                </c:pt>
                <c:pt idx="2185">
                  <c:v>3603.29</c:v>
                </c:pt>
                <c:pt idx="2186">
                  <c:v>3608.38</c:v>
                </c:pt>
                <c:pt idx="2187">
                  <c:v>3594.18</c:v>
                </c:pt>
                <c:pt idx="2188">
                  <c:v>3632.1</c:v>
                </c:pt>
                <c:pt idx="2189">
                  <c:v>3616.45</c:v>
                </c:pt>
                <c:pt idx="2190">
                  <c:v>3609.65</c:v>
                </c:pt>
                <c:pt idx="2191">
                  <c:v>3593.58</c:v>
                </c:pt>
                <c:pt idx="2192">
                  <c:v>3577.36</c:v>
                </c:pt>
                <c:pt idx="2193">
                  <c:v>3593.6</c:v>
                </c:pt>
                <c:pt idx="2194">
                  <c:v>3592.32</c:v>
                </c:pt>
                <c:pt idx="2195">
                  <c:v>3576.11</c:v>
                </c:pt>
                <c:pt idx="2196">
                  <c:v>3553.33</c:v>
                </c:pt>
                <c:pt idx="2197">
                  <c:v>3542.24</c:v>
                </c:pt>
                <c:pt idx="2198">
                  <c:v>3550.8</c:v>
                </c:pt>
                <c:pt idx="2199">
                  <c:v>3562.37</c:v>
                </c:pt>
                <c:pt idx="2200">
                  <c:v>3582.27</c:v>
                </c:pt>
                <c:pt idx="2201">
                  <c:v>3602.82</c:v>
                </c:pt>
                <c:pt idx="2202">
                  <c:v>3640.96</c:v>
                </c:pt>
                <c:pt idx="2203">
                  <c:v>3640.05</c:v>
                </c:pt>
                <c:pt idx="2204">
                  <c:v>3650.26</c:v>
                </c:pt>
                <c:pt idx="2205">
                  <c:v>3705.76</c:v>
                </c:pt>
                <c:pt idx="2206">
                  <c:v>3786.5</c:v>
                </c:pt>
                <c:pt idx="2207">
                  <c:v>3847.49</c:v>
                </c:pt>
                <c:pt idx="2208">
                  <c:v>3840.63</c:v>
                </c:pt>
                <c:pt idx="2209">
                  <c:v>3840.32</c:v>
                </c:pt>
                <c:pt idx="2210">
                  <c:v>3793.03</c:v>
                </c:pt>
                <c:pt idx="2211">
                  <c:v>3840.7</c:v>
                </c:pt>
                <c:pt idx="2212">
                  <c:v>3797.26</c:v>
                </c:pt>
                <c:pt idx="2213">
                  <c:v>3829.72</c:v>
                </c:pt>
                <c:pt idx="2214">
                  <c:v>3815.82</c:v>
                </c:pt>
                <c:pt idx="2215">
                  <c:v>3818.92</c:v>
                </c:pt>
                <c:pt idx="2216">
                  <c:v>3793.87</c:v>
                </c:pt>
                <c:pt idx="2217">
                  <c:v>3751.22</c:v>
                </c:pt>
                <c:pt idx="2218">
                  <c:v>3796.41</c:v>
                </c:pt>
                <c:pt idx="2219">
                  <c:v>3775.3</c:v>
                </c:pt>
                <c:pt idx="2220">
                  <c:v>3807.37</c:v>
                </c:pt>
                <c:pt idx="2221">
                  <c:v>3834.1</c:v>
                </c:pt>
                <c:pt idx="2222">
                  <c:v>3845.1</c:v>
                </c:pt>
                <c:pt idx="2223">
                  <c:v>3814.72</c:v>
                </c:pt>
                <c:pt idx="2224">
                  <c:v>3755.62</c:v>
                </c:pt>
                <c:pt idx="2225">
                  <c:v>3761.45</c:v>
                </c:pt>
                <c:pt idx="2226">
                  <c:v>3794.16</c:v>
                </c:pt>
                <c:pt idx="2227">
                  <c:v>3752.36</c:v>
                </c:pt>
                <c:pt idx="2228">
                  <c:v>3760.38</c:v>
                </c:pt>
                <c:pt idx="2229">
                  <c:v>3713.67</c:v>
                </c:pt>
                <c:pt idx="2230">
                  <c:v>3722.52</c:v>
                </c:pt>
                <c:pt idx="2231">
                  <c:v>3715.17</c:v>
                </c:pt>
                <c:pt idx="2232">
                  <c:v>3730.97</c:v>
                </c:pt>
                <c:pt idx="2233">
                  <c:v>3748.19</c:v>
                </c:pt>
                <c:pt idx="2234">
                  <c:v>3693.44</c:v>
                </c:pt>
                <c:pt idx="2235">
                  <c:v>3725.76</c:v>
                </c:pt>
                <c:pt idx="2236">
                  <c:v>3728.47</c:v>
                </c:pt>
                <c:pt idx="2237">
                  <c:v>3736.51</c:v>
                </c:pt>
                <c:pt idx="2238">
                  <c:v>3722.24</c:v>
                </c:pt>
                <c:pt idx="2239">
                  <c:v>3740.17</c:v>
                </c:pt>
                <c:pt idx="2240">
                  <c:v>3785.33</c:v>
                </c:pt>
                <c:pt idx="2241">
                  <c:v>3766.02</c:v>
                </c:pt>
                <c:pt idx="2242">
                  <c:v>3767.47</c:v>
                </c:pt>
                <c:pt idx="2243">
                  <c:v>3759.01</c:v>
                </c:pt>
                <c:pt idx="2244">
                  <c:v>3773.93</c:v>
                </c:pt>
                <c:pt idx="2245">
                  <c:v>3805.02</c:v>
                </c:pt>
                <c:pt idx="2246">
                  <c:v>3827.15</c:v>
                </c:pt>
                <c:pt idx="2247">
                  <c:v>3839.72</c:v>
                </c:pt>
                <c:pt idx="2248">
                  <c:v>3807.42</c:v>
                </c:pt>
                <c:pt idx="2249">
                  <c:v>3763.7</c:v>
                </c:pt>
                <c:pt idx="2250">
                  <c:v>3776.2</c:v>
                </c:pt>
                <c:pt idx="2251">
                  <c:v>3791.95</c:v>
                </c:pt>
                <c:pt idx="2252">
                  <c:v>3805.54</c:v>
                </c:pt>
                <c:pt idx="2253">
                  <c:v>3783.18</c:v>
                </c:pt>
                <c:pt idx="2254">
                  <c:v>3786.27</c:v>
                </c:pt>
                <c:pt idx="2255">
                  <c:v>3822</c:v>
                </c:pt>
                <c:pt idx="2256">
                  <c:v>3849.78</c:v>
                </c:pt>
                <c:pt idx="2257">
                  <c:v>3876.34</c:v>
                </c:pt>
                <c:pt idx="2258">
                  <c:v>3824.63</c:v>
                </c:pt>
                <c:pt idx="2259">
                  <c:v>3832.5</c:v>
                </c:pt>
                <c:pt idx="2260">
                  <c:v>3819.29</c:v>
                </c:pt>
                <c:pt idx="2261">
                  <c:v>3786.35</c:v>
                </c:pt>
                <c:pt idx="2262">
                  <c:v>3754.27</c:v>
                </c:pt>
                <c:pt idx="2263">
                  <c:v>3769.06</c:v>
                </c:pt>
                <c:pt idx="2264">
                  <c:v>3757.27</c:v>
                </c:pt>
                <c:pt idx="2265">
                  <c:v>3773.08</c:v>
                </c:pt>
                <c:pt idx="2266">
                  <c:v>3781.13</c:v>
                </c:pt>
                <c:pt idx="2267">
                  <c:v>3717.18</c:v>
                </c:pt>
                <c:pt idx="2268">
                  <c:v>3697.15</c:v>
                </c:pt>
                <c:pt idx="2269">
                  <c:v>3674.21</c:v>
                </c:pt>
                <c:pt idx="2270">
                  <c:v>3668.86</c:v>
                </c:pt>
                <c:pt idx="2271">
                  <c:v>3687.13</c:v>
                </c:pt>
                <c:pt idx="2272">
                  <c:v>3678.45</c:v>
                </c:pt>
                <c:pt idx="2273">
                  <c:v>3726.01</c:v>
                </c:pt>
                <c:pt idx="2274">
                  <c:v>3795.02</c:v>
                </c:pt>
                <c:pt idx="2275">
                  <c:v>3816.58</c:v>
                </c:pt>
                <c:pt idx="2276">
                  <c:v>3788.36</c:v>
                </c:pt>
                <c:pt idx="2277">
                  <c:v>3820.09</c:v>
                </c:pt>
                <c:pt idx="2278">
                  <c:v>3805.07</c:v>
                </c:pt>
                <c:pt idx="2279">
                  <c:v>3813.28</c:v>
                </c:pt>
                <c:pt idx="2280">
                  <c:v>3792.98</c:v>
                </c:pt>
                <c:pt idx="2281">
                  <c:v>3755.93</c:v>
                </c:pt>
                <c:pt idx="2282">
                  <c:v>3784.2</c:v>
                </c:pt>
                <c:pt idx="2283">
                  <c:v>3818.68</c:v>
                </c:pt>
                <c:pt idx="2284">
                  <c:v>3857.41</c:v>
                </c:pt>
                <c:pt idx="2285">
                  <c:v>3859.86</c:v>
                </c:pt>
                <c:pt idx="2286">
                  <c:v>3901.14</c:v>
                </c:pt>
                <c:pt idx="2287">
                  <c:v>3888.69</c:v>
                </c:pt>
                <c:pt idx="2288">
                  <c:v>3886.09</c:v>
                </c:pt>
                <c:pt idx="2289">
                  <c:v>3863.29</c:v>
                </c:pt>
                <c:pt idx="2290">
                  <c:v>3827.07</c:v>
                </c:pt>
                <c:pt idx="2291">
                  <c:v>3774.69</c:v>
                </c:pt>
                <c:pt idx="2292">
                  <c:v>3792.11</c:v>
                </c:pt>
                <c:pt idx="2293">
                  <c:v>3810.04</c:v>
                </c:pt>
                <c:pt idx="2294">
                  <c:v>3785.78</c:v>
                </c:pt>
                <c:pt idx="2295">
                  <c:v>3750.93</c:v>
                </c:pt>
                <c:pt idx="2296">
                  <c:v>3759.29</c:v>
                </c:pt>
                <c:pt idx="2297">
                  <c:v>3745.74</c:v>
                </c:pt>
                <c:pt idx="2298">
                  <c:v>3722.82</c:v>
                </c:pt>
                <c:pt idx="2299">
                  <c:v>3702.93</c:v>
                </c:pt>
                <c:pt idx="2300">
                  <c:v>3681.52</c:v>
                </c:pt>
                <c:pt idx="2301">
                  <c:v>3689.27</c:v>
                </c:pt>
                <c:pt idx="2302">
                  <c:v>3667.49</c:v>
                </c:pt>
                <c:pt idx="2303">
                  <c:v>3670.14</c:v>
                </c:pt>
                <c:pt idx="2304">
                  <c:v>3668.27</c:v>
                </c:pt>
                <c:pt idx="2305">
                  <c:v>3691.97</c:v>
                </c:pt>
                <c:pt idx="2306">
                  <c:v>3676.29</c:v>
                </c:pt>
                <c:pt idx="2307">
                  <c:v>3661.87</c:v>
                </c:pt>
                <c:pt idx="2308">
                  <c:v>3651.21</c:v>
                </c:pt>
                <c:pt idx="2309">
                  <c:v>3641.42</c:v>
                </c:pt>
                <c:pt idx="2310">
                  <c:v>3628.55</c:v>
                </c:pt>
                <c:pt idx="2311">
                  <c:v>3615.33</c:v>
                </c:pt>
                <c:pt idx="2312">
                  <c:v>3619.62</c:v>
                </c:pt>
                <c:pt idx="2313">
                  <c:v>3646.35</c:v>
                </c:pt>
                <c:pt idx="2314">
                  <c:v>3660.58</c:v>
                </c:pt>
                <c:pt idx="2315">
                  <c:v>3658.84</c:v>
                </c:pt>
                <c:pt idx="2316">
                  <c:v>3672.56</c:v>
                </c:pt>
                <c:pt idx="2317">
                  <c:v>3675.22</c:v>
                </c:pt>
                <c:pt idx="2318">
                  <c:v>3677.54</c:v>
                </c:pt>
                <c:pt idx="2319">
                  <c:v>3672.57</c:v>
                </c:pt>
                <c:pt idx="2320">
                  <c:v>3672.24</c:v>
                </c:pt>
                <c:pt idx="2321">
                  <c:v>3690.23</c:v>
                </c:pt>
                <c:pt idx="2322">
                  <c:v>3698.86</c:v>
                </c:pt>
                <c:pt idx="2323">
                  <c:v>3709</c:v>
                </c:pt>
                <c:pt idx="2324">
                  <c:v>3747.75</c:v>
                </c:pt>
                <c:pt idx="2325">
                  <c:v>3738.3</c:v>
                </c:pt>
                <c:pt idx="2326">
                  <c:v>3746.15</c:v>
                </c:pt>
                <c:pt idx="2327">
                  <c:v>3785.34</c:v>
                </c:pt>
                <c:pt idx="2328">
                  <c:v>3787.47</c:v>
                </c:pt>
                <c:pt idx="2329">
                  <c:v>3757.7</c:v>
                </c:pt>
                <c:pt idx="2330">
                  <c:v>3705.42</c:v>
                </c:pt>
                <c:pt idx="2331">
                  <c:v>3684.6</c:v>
                </c:pt>
                <c:pt idx="2332">
                  <c:v>3698.36</c:v>
                </c:pt>
                <c:pt idx="2333">
                  <c:v>3719.87</c:v>
                </c:pt>
                <c:pt idx="2334">
                  <c:v>3756.15</c:v>
                </c:pt>
                <c:pt idx="2335">
                  <c:v>3732.92</c:v>
                </c:pt>
                <c:pt idx="2336">
                  <c:v>3679.28</c:v>
                </c:pt>
                <c:pt idx="2337">
                  <c:v>3667.42</c:v>
                </c:pt>
                <c:pt idx="2338">
                  <c:v>3659.7</c:v>
                </c:pt>
                <c:pt idx="2339">
                  <c:v>3648.21</c:v>
                </c:pt>
                <c:pt idx="2340">
                  <c:v>3687.49</c:v>
                </c:pt>
                <c:pt idx="2341">
                  <c:v>3669.99</c:v>
                </c:pt>
                <c:pt idx="2342">
                  <c:v>3691.77</c:v>
                </c:pt>
                <c:pt idx="2343">
                  <c:v>3688.58</c:v>
                </c:pt>
                <c:pt idx="2344">
                  <c:v>3731.17</c:v>
                </c:pt>
                <c:pt idx="2345">
                  <c:v>3738.28</c:v>
                </c:pt>
                <c:pt idx="2346">
                  <c:v>3785.72</c:v>
                </c:pt>
                <c:pt idx="2347">
                  <c:v>3867.99</c:v>
                </c:pt>
                <c:pt idx="2348">
                  <c:v>3947.65</c:v>
                </c:pt>
                <c:pt idx="2349">
                  <c:v>3925.2</c:v>
                </c:pt>
                <c:pt idx="2350">
                  <c:v>3849.83</c:v>
                </c:pt>
                <c:pt idx="2351">
                  <c:v>3882.11</c:v>
                </c:pt>
                <c:pt idx="2352">
                  <c:v>3976.09</c:v>
                </c:pt>
                <c:pt idx="2353">
                  <c:v>4086.42</c:v>
                </c:pt>
                <c:pt idx="2354">
                  <c:v>4305.29</c:v>
                </c:pt>
                <c:pt idx="2355">
                  <c:v>4262.76</c:v>
                </c:pt>
                <c:pt idx="2356">
                  <c:v>4302.6499999999996</c:v>
                </c:pt>
                <c:pt idx="2357">
                  <c:v>4497.03</c:v>
                </c:pt>
                <c:pt idx="2358">
                  <c:v>4403.12</c:v>
                </c:pt>
                <c:pt idx="2359">
                  <c:v>4512.38</c:v>
                </c:pt>
                <c:pt idx="2360">
                  <c:v>4418.67</c:v>
                </c:pt>
                <c:pt idx="2361">
                  <c:v>4402.91</c:v>
                </c:pt>
                <c:pt idx="2362">
                  <c:v>4397.38</c:v>
                </c:pt>
                <c:pt idx="2363">
                  <c:v>4401.05</c:v>
                </c:pt>
                <c:pt idx="2364">
                  <c:v>4467.3599999999997</c:v>
                </c:pt>
                <c:pt idx="2365">
                  <c:v>4512.13</c:v>
                </c:pt>
                <c:pt idx="2366">
                  <c:v>4463.34</c:v>
                </c:pt>
                <c:pt idx="2367">
                  <c:v>4460.42</c:v>
                </c:pt>
                <c:pt idx="2368">
                  <c:v>4485.1099999999997</c:v>
                </c:pt>
                <c:pt idx="2369">
                  <c:v>4439.3100000000004</c:v>
                </c:pt>
                <c:pt idx="2370">
                  <c:v>4423.05</c:v>
                </c:pt>
                <c:pt idx="2371">
                  <c:v>4395.21</c:v>
                </c:pt>
                <c:pt idx="2372">
                  <c:v>4324.67</c:v>
                </c:pt>
                <c:pt idx="2373">
                  <c:v>4327.28</c:v>
                </c:pt>
                <c:pt idx="2374">
                  <c:v>4251.37</c:v>
                </c:pt>
                <c:pt idx="2375">
                  <c:v>4244.37</c:v>
                </c:pt>
                <c:pt idx="2376">
                  <c:v>4251.53</c:v>
                </c:pt>
                <c:pt idx="2377">
                  <c:v>4201.2</c:v>
                </c:pt>
                <c:pt idx="2378">
                  <c:v>4259.9799999999996</c:v>
                </c:pt>
                <c:pt idx="2379">
                  <c:v>4289.8900000000003</c:v>
                </c:pt>
                <c:pt idx="2380">
                  <c:v>4317.12</c:v>
                </c:pt>
                <c:pt idx="2381">
                  <c:v>4306.2</c:v>
                </c:pt>
                <c:pt idx="2382">
                  <c:v>4375.08</c:v>
                </c:pt>
                <c:pt idx="2383">
                  <c:v>4348.87</c:v>
                </c:pt>
                <c:pt idx="2384">
                  <c:v>4351.46</c:v>
                </c:pt>
                <c:pt idx="2385">
                  <c:v>4371.13</c:v>
                </c:pt>
                <c:pt idx="2386">
                  <c:v>4380.79</c:v>
                </c:pt>
                <c:pt idx="2387">
                  <c:v>4393.59</c:v>
                </c:pt>
                <c:pt idx="2388">
                  <c:v>4363.3500000000004</c:v>
                </c:pt>
                <c:pt idx="2389">
                  <c:v>4292.5600000000004</c:v>
                </c:pt>
                <c:pt idx="2390">
                  <c:v>4326.0600000000004</c:v>
                </c:pt>
                <c:pt idx="2391">
                  <c:v>4239.76</c:v>
                </c:pt>
                <c:pt idx="2392">
                  <c:v>4296.42</c:v>
                </c:pt>
                <c:pt idx="2393">
                  <c:v>4306</c:v>
                </c:pt>
                <c:pt idx="2394">
                  <c:v>4189.3500000000004</c:v>
                </c:pt>
                <c:pt idx="2395">
                  <c:v>4235.68</c:v>
                </c:pt>
                <c:pt idx="2396">
                  <c:v>4200.2299999999996</c:v>
                </c:pt>
                <c:pt idx="2397">
                  <c:v>4215.74</c:v>
                </c:pt>
                <c:pt idx="2398">
                  <c:v>4270.71</c:v>
                </c:pt>
                <c:pt idx="2399">
                  <c:v>4287.25</c:v>
                </c:pt>
                <c:pt idx="2400">
                  <c:v>4213.07</c:v>
                </c:pt>
                <c:pt idx="2401">
                  <c:v>4197.55</c:v>
                </c:pt>
                <c:pt idx="2402">
                  <c:v>4167.79</c:v>
                </c:pt>
                <c:pt idx="2403">
                  <c:v>4128.01</c:v>
                </c:pt>
                <c:pt idx="2404">
                  <c:v>4150.33</c:v>
                </c:pt>
                <c:pt idx="2405">
                  <c:v>4104.82</c:v>
                </c:pt>
                <c:pt idx="2406">
                  <c:v>4148.49</c:v>
                </c:pt>
                <c:pt idx="2407">
                  <c:v>4133.3599999999997</c:v>
                </c:pt>
                <c:pt idx="2408">
                  <c:v>4141.6400000000003</c:v>
                </c:pt>
                <c:pt idx="2409">
                  <c:v>4162.3100000000004</c:v>
                </c:pt>
                <c:pt idx="2410">
                  <c:v>4097.62</c:v>
                </c:pt>
                <c:pt idx="2411">
                  <c:v>4071.23</c:v>
                </c:pt>
                <c:pt idx="2412">
                  <c:v>4060.82</c:v>
                </c:pt>
                <c:pt idx="2413">
                  <c:v>4030.65</c:v>
                </c:pt>
                <c:pt idx="2414">
                  <c:v>4084.5</c:v>
                </c:pt>
                <c:pt idx="2415">
                  <c:v>4146.84</c:v>
                </c:pt>
                <c:pt idx="2416">
                  <c:v>4149.96</c:v>
                </c:pt>
                <c:pt idx="2417">
                  <c:v>4259.8599999999997</c:v>
                </c:pt>
                <c:pt idx="2418">
                  <c:v>4235.05</c:v>
                </c:pt>
                <c:pt idx="2419">
                  <c:v>4208.1099999999997</c:v>
                </c:pt>
                <c:pt idx="2420">
                  <c:v>4205.28</c:v>
                </c:pt>
                <c:pt idx="2421">
                  <c:v>4207.76</c:v>
                </c:pt>
                <c:pt idx="2422">
                  <c:v>4225.68</c:v>
                </c:pt>
                <c:pt idx="2423">
                  <c:v>4169.68</c:v>
                </c:pt>
                <c:pt idx="2424">
                  <c:v>4174.1499999999996</c:v>
                </c:pt>
                <c:pt idx="2425">
                  <c:v>4226.8900000000003</c:v>
                </c:pt>
                <c:pt idx="2426">
                  <c:v>4222.75</c:v>
                </c:pt>
                <c:pt idx="2427">
                  <c:v>4226.5600000000004</c:v>
                </c:pt>
                <c:pt idx="2428">
                  <c:v>4183.91</c:v>
                </c:pt>
                <c:pt idx="2429">
                  <c:v>4118.0600000000004</c:v>
                </c:pt>
                <c:pt idx="2430">
                  <c:v>4131.8900000000003</c:v>
                </c:pt>
                <c:pt idx="2431">
                  <c:v>4095.84</c:v>
                </c:pt>
                <c:pt idx="2432">
                  <c:v>4118.16</c:v>
                </c:pt>
                <c:pt idx="2433">
                  <c:v>4090.05</c:v>
                </c:pt>
                <c:pt idx="2434">
                  <c:v>4106.49</c:v>
                </c:pt>
                <c:pt idx="2435">
                  <c:v>4102.79</c:v>
                </c:pt>
                <c:pt idx="2436">
                  <c:v>4130.1400000000003</c:v>
                </c:pt>
                <c:pt idx="2437">
                  <c:v>4154.84</c:v>
                </c:pt>
                <c:pt idx="2438">
                  <c:v>4114.7</c:v>
                </c:pt>
                <c:pt idx="2439">
                  <c:v>4185.1099999999997</c:v>
                </c:pt>
                <c:pt idx="2440">
                  <c:v>4212.5</c:v>
                </c:pt>
                <c:pt idx="2441">
                  <c:v>4199.2700000000004</c:v>
                </c:pt>
                <c:pt idx="2442">
                  <c:v>4210.8999999999996</c:v>
                </c:pt>
                <c:pt idx="2443">
                  <c:v>4267</c:v>
                </c:pt>
                <c:pt idx="2444">
                  <c:v>4342.96</c:v>
                </c:pt>
                <c:pt idx="2445">
                  <c:v>4311.25</c:v>
                </c:pt>
                <c:pt idx="2446">
                  <c:v>4380.9799999999996</c:v>
                </c:pt>
                <c:pt idx="2447">
                  <c:v>4419.75</c:v>
                </c:pt>
                <c:pt idx="2448">
                  <c:v>4405.1099999999997</c:v>
                </c:pt>
                <c:pt idx="2449">
                  <c:v>4387.8599999999997</c:v>
                </c:pt>
                <c:pt idx="2450">
                  <c:v>4449.71</c:v>
                </c:pt>
                <c:pt idx="2451">
                  <c:v>4507.57</c:v>
                </c:pt>
                <c:pt idx="2452">
                  <c:v>4444.0600000000004</c:v>
                </c:pt>
                <c:pt idx="2453">
                  <c:v>4421.0600000000004</c:v>
                </c:pt>
                <c:pt idx="2454">
                  <c:v>4423.59</c:v>
                </c:pt>
                <c:pt idx="2455">
                  <c:v>4428.67</c:v>
                </c:pt>
                <c:pt idx="2456">
                  <c:v>4437.25</c:v>
                </c:pt>
                <c:pt idx="2457">
                  <c:v>4496.2700000000004</c:v>
                </c:pt>
                <c:pt idx="2458">
                  <c:v>4518.21</c:v>
                </c:pt>
                <c:pt idx="2459">
                  <c:v>4484.97</c:v>
                </c:pt>
                <c:pt idx="2460">
                  <c:v>4472.2299999999996</c:v>
                </c:pt>
                <c:pt idx="2461">
                  <c:v>4474.33</c:v>
                </c:pt>
                <c:pt idx="2462">
                  <c:v>4515.79</c:v>
                </c:pt>
                <c:pt idx="2463">
                  <c:v>4547.46</c:v>
                </c:pt>
                <c:pt idx="2464">
                  <c:v>4579.29</c:v>
                </c:pt>
                <c:pt idx="2465">
                  <c:v>4544.42</c:v>
                </c:pt>
                <c:pt idx="2466">
                  <c:v>4580.1899999999996</c:v>
                </c:pt>
                <c:pt idx="2467">
                  <c:v>4491.0200000000004</c:v>
                </c:pt>
                <c:pt idx="2468">
                  <c:v>4463.03</c:v>
                </c:pt>
                <c:pt idx="2469">
                  <c:v>4360.63</c:v>
                </c:pt>
                <c:pt idx="2470">
                  <c:v>4332.1899999999996</c:v>
                </c:pt>
                <c:pt idx="2471">
                  <c:v>4325.42</c:v>
                </c:pt>
                <c:pt idx="2472">
                  <c:v>4372.79</c:v>
                </c:pt>
                <c:pt idx="2473">
                  <c:v>4360.2</c:v>
                </c:pt>
                <c:pt idx="2474">
                  <c:v>4438.01</c:v>
                </c:pt>
                <c:pt idx="2475">
                  <c:v>4399.7299999999996</c:v>
                </c:pt>
                <c:pt idx="2476">
                  <c:v>4382.6099999999997</c:v>
                </c:pt>
                <c:pt idx="2477">
                  <c:v>4401.84</c:v>
                </c:pt>
                <c:pt idx="2478">
                  <c:v>4398.51</c:v>
                </c:pt>
                <c:pt idx="2479">
                  <c:v>4509.2</c:v>
                </c:pt>
                <c:pt idx="2480">
                  <c:v>4506.3900000000003</c:v>
                </c:pt>
                <c:pt idx="2481">
                  <c:v>4548.05</c:v>
                </c:pt>
                <c:pt idx="2482">
                  <c:v>4516.66</c:v>
                </c:pt>
                <c:pt idx="2483">
                  <c:v>4529.6099999999997</c:v>
                </c:pt>
                <c:pt idx="2484">
                  <c:v>4547.8999999999996</c:v>
                </c:pt>
                <c:pt idx="2485">
                  <c:v>4538.72</c:v>
                </c:pt>
                <c:pt idx="2486">
                  <c:v>4462.3100000000004</c:v>
                </c:pt>
                <c:pt idx="2487">
                  <c:v>4480.33</c:v>
                </c:pt>
                <c:pt idx="2488">
                  <c:v>4470.34</c:v>
                </c:pt>
                <c:pt idx="2489">
                  <c:v>4489.97</c:v>
                </c:pt>
                <c:pt idx="2490">
                  <c:v>4478.54</c:v>
                </c:pt>
                <c:pt idx="2491">
                  <c:v>4485.28</c:v>
                </c:pt>
                <c:pt idx="2492">
                  <c:v>4493.29</c:v>
                </c:pt>
                <c:pt idx="2493">
                  <c:v>4519.91</c:v>
                </c:pt>
                <c:pt idx="2494">
                  <c:v>4487.58</c:v>
                </c:pt>
                <c:pt idx="2495">
                  <c:v>4497.3599999999997</c:v>
                </c:pt>
                <c:pt idx="2496">
                  <c:v>4469.53</c:v>
                </c:pt>
                <c:pt idx="2497">
                  <c:v>4416.67</c:v>
                </c:pt>
                <c:pt idx="2498">
                  <c:v>4311.57</c:v>
                </c:pt>
                <c:pt idx="2499">
                  <c:v>4299.92</c:v>
                </c:pt>
                <c:pt idx="2500">
                  <c:v>4311.24</c:v>
                </c:pt>
                <c:pt idx="2501">
                  <c:v>4318.8</c:v>
                </c:pt>
                <c:pt idx="2502">
                  <c:v>4317.34</c:v>
                </c:pt>
                <c:pt idx="2503">
                  <c:v>4304.79</c:v>
                </c:pt>
                <c:pt idx="2504">
                  <c:v>4331.3100000000004</c:v>
                </c:pt>
                <c:pt idx="2505">
                  <c:v>4325.09</c:v>
                </c:pt>
                <c:pt idx="2506">
                  <c:v>4322.57</c:v>
                </c:pt>
                <c:pt idx="2507">
                  <c:v>4323.17</c:v>
                </c:pt>
                <c:pt idx="2508">
                  <c:v>4345.29</c:v>
                </c:pt>
                <c:pt idx="2509">
                  <c:v>4313.6899999999996</c:v>
                </c:pt>
                <c:pt idx="2510">
                  <c:v>4332.1499999999996</c:v>
                </c:pt>
                <c:pt idx="2511">
                  <c:v>4314.22</c:v>
                </c:pt>
                <c:pt idx="2512">
                  <c:v>4334.63</c:v>
                </c:pt>
                <c:pt idx="2513">
                  <c:v>4309.42</c:v>
                </c:pt>
                <c:pt idx="2514">
                  <c:v>4293.91</c:v>
                </c:pt>
                <c:pt idx="2515">
                  <c:v>4220.8900000000003</c:v>
                </c:pt>
                <c:pt idx="2516">
                  <c:v>4224.93</c:v>
                </c:pt>
                <c:pt idx="2517">
                  <c:v>4215.5200000000004</c:v>
                </c:pt>
                <c:pt idx="2518">
                  <c:v>4209.8500000000004</c:v>
                </c:pt>
                <c:pt idx="2519">
                  <c:v>4179.0200000000004</c:v>
                </c:pt>
                <c:pt idx="2520">
                  <c:v>4173.3500000000004</c:v>
                </c:pt>
                <c:pt idx="2521">
                  <c:v>4164.79</c:v>
                </c:pt>
                <c:pt idx="2522">
                  <c:v>4174.3500000000004</c:v>
                </c:pt>
                <c:pt idx="2523">
                  <c:v>4186.5600000000004</c:v>
                </c:pt>
                <c:pt idx="2524">
                  <c:v>4181.32</c:v>
                </c:pt>
                <c:pt idx="2525">
                  <c:v>4184.68</c:v>
                </c:pt>
                <c:pt idx="2526">
                  <c:v>4191.82</c:v>
                </c:pt>
                <c:pt idx="2527">
                  <c:v>4203.12</c:v>
                </c:pt>
                <c:pt idx="2528">
                  <c:v>4292.09</c:v>
                </c:pt>
                <c:pt idx="2529">
                  <c:v>4273.57</c:v>
                </c:pt>
                <c:pt idx="2530">
                  <c:v>4286.74</c:v>
                </c:pt>
                <c:pt idx="2531">
                  <c:v>4203.8</c:v>
                </c:pt>
                <c:pt idx="2532">
                  <c:v>4228.68</c:v>
                </c:pt>
                <c:pt idx="2533">
                  <c:v>4248.16</c:v>
                </c:pt>
                <c:pt idx="2534">
                  <c:v>4243.07</c:v>
                </c:pt>
                <c:pt idx="2535">
                  <c:v>4227.9399999999996</c:v>
                </c:pt>
                <c:pt idx="2536">
                  <c:v>4192.16</c:v>
                </c:pt>
                <c:pt idx="2537">
                  <c:v>4191.3599999999997</c:v>
                </c:pt>
                <c:pt idx="2538">
                  <c:v>4210.08</c:v>
                </c:pt>
                <c:pt idx="2539">
                  <c:v>4217.78</c:v>
                </c:pt>
                <c:pt idx="2540">
                  <c:v>4231.5600000000004</c:v>
                </c:pt>
                <c:pt idx="2541">
                  <c:v>4233.4799999999996</c:v>
                </c:pt>
                <c:pt idx="2542">
                  <c:v>4350</c:v>
                </c:pt>
                <c:pt idx="2543">
                  <c:v>4410.4799999999996</c:v>
                </c:pt>
                <c:pt idx="2544">
                  <c:v>4352.3599999999997</c:v>
                </c:pt>
                <c:pt idx="2545">
                  <c:v>4295.91</c:v>
                </c:pt>
                <c:pt idx="2546">
                  <c:v>4288.6000000000004</c:v>
                </c:pt>
                <c:pt idx="2547">
                  <c:v>4256.83</c:v>
                </c:pt>
                <c:pt idx="2548">
                  <c:v>4216.16</c:v>
                </c:pt>
                <c:pt idx="2549">
                  <c:v>4286.72</c:v>
                </c:pt>
                <c:pt idx="2550">
                  <c:v>4270</c:v>
                </c:pt>
                <c:pt idx="2551">
                  <c:v>4308.59</c:v>
                </c:pt>
                <c:pt idx="2552">
                  <c:v>4343.2299999999996</c:v>
                </c:pt>
                <c:pt idx="2553">
                  <c:v>4315.54</c:v>
                </c:pt>
                <c:pt idx="2554">
                  <c:v>4273.55</c:v>
                </c:pt>
                <c:pt idx="2555">
                  <c:v>4264.83</c:v>
                </c:pt>
                <c:pt idx="2556">
                  <c:v>4252.53</c:v>
                </c:pt>
                <c:pt idx="2557">
                  <c:v>4237.6499999999996</c:v>
                </c:pt>
                <c:pt idx="2558">
                  <c:v>4289.04</c:v>
                </c:pt>
                <c:pt idx="2559">
                  <c:v>4288.59</c:v>
                </c:pt>
                <c:pt idx="2560">
                  <c:v>4326.92</c:v>
                </c:pt>
                <c:pt idx="2561">
                  <c:v>4379.08</c:v>
                </c:pt>
                <c:pt idx="2562">
                  <c:v>4369.83</c:v>
                </c:pt>
                <c:pt idx="2563">
                  <c:v>4374.1000000000004</c:v>
                </c:pt>
                <c:pt idx="2564">
                  <c:v>4333.8599999999997</c:v>
                </c:pt>
                <c:pt idx="2565">
                  <c:v>4368.1099999999997</c:v>
                </c:pt>
                <c:pt idx="2566">
                  <c:v>4377.9799999999996</c:v>
                </c:pt>
                <c:pt idx="2567">
                  <c:v>4395.25</c:v>
                </c:pt>
                <c:pt idx="2568">
                  <c:v>4400.5600000000004</c:v>
                </c:pt>
                <c:pt idx="2569">
                  <c:v>4348.3999999999996</c:v>
                </c:pt>
                <c:pt idx="2570">
                  <c:v>4315.45</c:v>
                </c:pt>
                <c:pt idx="2571">
                  <c:v>4311.37</c:v>
                </c:pt>
                <c:pt idx="2572">
                  <c:v>4292.97</c:v>
                </c:pt>
                <c:pt idx="2573">
                  <c:v>4270.37</c:v>
                </c:pt>
                <c:pt idx="2574">
                  <c:v>4225.99</c:v>
                </c:pt>
                <c:pt idx="2575">
                  <c:v>4264.97</c:v>
                </c:pt>
                <c:pt idx="2576">
                  <c:v>4256.78</c:v>
                </c:pt>
                <c:pt idx="2577">
                  <c:v>4258.5200000000004</c:v>
                </c:pt>
                <c:pt idx="2578">
                  <c:v>4264.6400000000003</c:v>
                </c:pt>
                <c:pt idx="2579">
                  <c:v>4265.49</c:v>
                </c:pt>
                <c:pt idx="2580">
                  <c:v>4240.2</c:v>
                </c:pt>
                <c:pt idx="2581">
                  <c:v>4209.6400000000003</c:v>
                </c:pt>
                <c:pt idx="2582">
                  <c:v>4240.6499999999996</c:v>
                </c:pt>
                <c:pt idx="2583">
                  <c:v>4281.4399999999996</c:v>
                </c:pt>
                <c:pt idx="2584">
                  <c:v>4326.21</c:v>
                </c:pt>
                <c:pt idx="2585">
                  <c:v>4314.92</c:v>
                </c:pt>
                <c:pt idx="2586">
                  <c:v>4345.1000000000004</c:v>
                </c:pt>
                <c:pt idx="2587">
                  <c:v>4383.0200000000004</c:v>
                </c:pt>
                <c:pt idx="2588">
                  <c:v>4333.04</c:v>
                </c:pt>
                <c:pt idx="2589">
                  <c:v>4328.26</c:v>
                </c:pt>
                <c:pt idx="2590">
                  <c:v>4347.3900000000003</c:v>
                </c:pt>
                <c:pt idx="2591">
                  <c:v>4329.01</c:v>
                </c:pt>
                <c:pt idx="2592">
                  <c:v>4328.2299999999996</c:v>
                </c:pt>
                <c:pt idx="2593">
                  <c:v>4338.42</c:v>
                </c:pt>
                <c:pt idx="2594">
                  <c:v>4325.2700000000004</c:v>
                </c:pt>
                <c:pt idx="2595">
                  <c:v>4349.6099999999997</c:v>
                </c:pt>
                <c:pt idx="2596">
                  <c:v>4366.38</c:v>
                </c:pt>
                <c:pt idx="2597">
                  <c:v>4393.8999999999996</c:v>
                </c:pt>
                <c:pt idx="2598">
                  <c:v>4387.59</c:v>
                </c:pt>
                <c:pt idx="2599">
                  <c:v>4339.7700000000004</c:v>
                </c:pt>
                <c:pt idx="2600">
                  <c:v>4329.78</c:v>
                </c:pt>
                <c:pt idx="2601">
                  <c:v>4339.24</c:v>
                </c:pt>
                <c:pt idx="2602">
                  <c:v>4378.05</c:v>
                </c:pt>
                <c:pt idx="2603">
                  <c:v>4373.13</c:v>
                </c:pt>
                <c:pt idx="2604">
                  <c:v>4394</c:v>
                </c:pt>
                <c:pt idx="2605">
                  <c:v>4397.93</c:v>
                </c:pt>
                <c:pt idx="2606">
                  <c:v>4425.21</c:v>
                </c:pt>
                <c:pt idx="2607">
                  <c:v>4511.13</c:v>
                </c:pt>
                <c:pt idx="2608">
                  <c:v>4485.93</c:v>
                </c:pt>
                <c:pt idx="2609">
                  <c:v>4466.6000000000004</c:v>
                </c:pt>
                <c:pt idx="2610">
                  <c:v>4510.6000000000004</c:v>
                </c:pt>
                <c:pt idx="2611">
                  <c:v>4586.08</c:v>
                </c:pt>
                <c:pt idx="2612">
                  <c:v>4600.68</c:v>
                </c:pt>
                <c:pt idx="2613">
                  <c:v>4640.92</c:v>
                </c:pt>
                <c:pt idx="2614">
                  <c:v>4623.4799999999996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84-4736-A69F-62059320B04F}"/>
            </c:ext>
          </c:extLst>
        </c:ser>
        <c:ser>
          <c:idx val="1"/>
          <c:order val="1"/>
          <c:tx>
            <c:v>Curva Proyección</c:v>
          </c:tx>
          <c:marker>
            <c:symbol val="none"/>
          </c:marker>
          <c:xVal>
            <c:numRef>
              <c:f>'Proyeccion EURO'!$A$4:$A$4317</c:f>
              <c:numCache>
                <c:formatCode>[$-240A]d" de "mmmm" de "yyyy;@</c:formatCode>
                <c:ptCount val="4314"/>
                <c:pt idx="0">
                  <c:v>40547</c:v>
                </c:pt>
                <c:pt idx="1">
                  <c:v>40548</c:v>
                </c:pt>
                <c:pt idx="2">
                  <c:v>40549</c:v>
                </c:pt>
                <c:pt idx="3">
                  <c:v>40550</c:v>
                </c:pt>
                <c:pt idx="4">
                  <c:v>40554</c:v>
                </c:pt>
                <c:pt idx="5">
                  <c:v>40555</c:v>
                </c:pt>
                <c:pt idx="6">
                  <c:v>40556</c:v>
                </c:pt>
                <c:pt idx="7">
                  <c:v>40557</c:v>
                </c:pt>
                <c:pt idx="8">
                  <c:v>40560</c:v>
                </c:pt>
                <c:pt idx="9">
                  <c:v>40561</c:v>
                </c:pt>
                <c:pt idx="10">
                  <c:v>40562</c:v>
                </c:pt>
                <c:pt idx="11">
                  <c:v>40563</c:v>
                </c:pt>
                <c:pt idx="12">
                  <c:v>40564</c:v>
                </c:pt>
                <c:pt idx="13">
                  <c:v>40567</c:v>
                </c:pt>
                <c:pt idx="14">
                  <c:v>40568</c:v>
                </c:pt>
                <c:pt idx="15">
                  <c:v>40569</c:v>
                </c:pt>
                <c:pt idx="16">
                  <c:v>40570</c:v>
                </c:pt>
                <c:pt idx="17">
                  <c:v>40571</c:v>
                </c:pt>
                <c:pt idx="18">
                  <c:v>40574</c:v>
                </c:pt>
                <c:pt idx="19">
                  <c:v>40575</c:v>
                </c:pt>
                <c:pt idx="20">
                  <c:v>40577</c:v>
                </c:pt>
                <c:pt idx="21">
                  <c:v>40578</c:v>
                </c:pt>
                <c:pt idx="22">
                  <c:v>40581</c:v>
                </c:pt>
                <c:pt idx="23">
                  <c:v>40582</c:v>
                </c:pt>
                <c:pt idx="24">
                  <c:v>40583</c:v>
                </c:pt>
                <c:pt idx="25">
                  <c:v>40584</c:v>
                </c:pt>
                <c:pt idx="26">
                  <c:v>40585</c:v>
                </c:pt>
                <c:pt idx="27">
                  <c:v>40588</c:v>
                </c:pt>
                <c:pt idx="28">
                  <c:v>40589</c:v>
                </c:pt>
                <c:pt idx="29">
                  <c:v>40590</c:v>
                </c:pt>
                <c:pt idx="30">
                  <c:v>40591</c:v>
                </c:pt>
                <c:pt idx="31">
                  <c:v>40592</c:v>
                </c:pt>
                <c:pt idx="32">
                  <c:v>40595</c:v>
                </c:pt>
                <c:pt idx="33">
                  <c:v>40596</c:v>
                </c:pt>
                <c:pt idx="34">
                  <c:v>40597</c:v>
                </c:pt>
                <c:pt idx="35">
                  <c:v>40598</c:v>
                </c:pt>
                <c:pt idx="36">
                  <c:v>40599</c:v>
                </c:pt>
                <c:pt idx="37">
                  <c:v>40602</c:v>
                </c:pt>
                <c:pt idx="38">
                  <c:v>40603</c:v>
                </c:pt>
                <c:pt idx="39">
                  <c:v>40604</c:v>
                </c:pt>
                <c:pt idx="40">
                  <c:v>40605</c:v>
                </c:pt>
                <c:pt idx="41">
                  <c:v>40606</c:v>
                </c:pt>
                <c:pt idx="42">
                  <c:v>40609</c:v>
                </c:pt>
                <c:pt idx="43">
                  <c:v>40610</c:v>
                </c:pt>
                <c:pt idx="44">
                  <c:v>40611</c:v>
                </c:pt>
                <c:pt idx="45">
                  <c:v>40612</c:v>
                </c:pt>
                <c:pt idx="46">
                  <c:v>40613</c:v>
                </c:pt>
                <c:pt idx="47">
                  <c:v>40616</c:v>
                </c:pt>
                <c:pt idx="48">
                  <c:v>40617</c:v>
                </c:pt>
                <c:pt idx="49">
                  <c:v>40618</c:v>
                </c:pt>
                <c:pt idx="50">
                  <c:v>40619</c:v>
                </c:pt>
                <c:pt idx="51">
                  <c:v>40620</c:v>
                </c:pt>
                <c:pt idx="52">
                  <c:v>40623</c:v>
                </c:pt>
                <c:pt idx="53">
                  <c:v>40624</c:v>
                </c:pt>
                <c:pt idx="54">
                  <c:v>40625</c:v>
                </c:pt>
                <c:pt idx="55">
                  <c:v>40626</c:v>
                </c:pt>
                <c:pt idx="56">
                  <c:v>40627</c:v>
                </c:pt>
                <c:pt idx="57">
                  <c:v>40630</c:v>
                </c:pt>
                <c:pt idx="58">
                  <c:v>40631</c:v>
                </c:pt>
                <c:pt idx="59">
                  <c:v>40632</c:v>
                </c:pt>
                <c:pt idx="60">
                  <c:v>40633</c:v>
                </c:pt>
                <c:pt idx="61">
                  <c:v>40634</c:v>
                </c:pt>
                <c:pt idx="62">
                  <c:v>40637</c:v>
                </c:pt>
                <c:pt idx="63">
                  <c:v>40638</c:v>
                </c:pt>
                <c:pt idx="64">
                  <c:v>40639</c:v>
                </c:pt>
                <c:pt idx="65">
                  <c:v>40640</c:v>
                </c:pt>
                <c:pt idx="66">
                  <c:v>40641</c:v>
                </c:pt>
                <c:pt idx="67">
                  <c:v>40644</c:v>
                </c:pt>
                <c:pt idx="68">
                  <c:v>40645</c:v>
                </c:pt>
                <c:pt idx="69">
                  <c:v>40646</c:v>
                </c:pt>
                <c:pt idx="70">
                  <c:v>40647</c:v>
                </c:pt>
                <c:pt idx="71">
                  <c:v>40648</c:v>
                </c:pt>
                <c:pt idx="72">
                  <c:v>40651</c:v>
                </c:pt>
                <c:pt idx="73">
                  <c:v>40652</c:v>
                </c:pt>
                <c:pt idx="74">
                  <c:v>40653</c:v>
                </c:pt>
                <c:pt idx="75">
                  <c:v>40658</c:v>
                </c:pt>
                <c:pt idx="76">
                  <c:v>40659</c:v>
                </c:pt>
                <c:pt idx="77">
                  <c:v>40660</c:v>
                </c:pt>
                <c:pt idx="78">
                  <c:v>40661</c:v>
                </c:pt>
                <c:pt idx="79">
                  <c:v>40662</c:v>
                </c:pt>
                <c:pt idx="80">
                  <c:v>40666</c:v>
                </c:pt>
                <c:pt idx="81">
                  <c:v>40667</c:v>
                </c:pt>
                <c:pt idx="82">
                  <c:v>40668</c:v>
                </c:pt>
                <c:pt idx="83">
                  <c:v>40669</c:v>
                </c:pt>
                <c:pt idx="84">
                  <c:v>40672</c:v>
                </c:pt>
                <c:pt idx="85">
                  <c:v>40673</c:v>
                </c:pt>
                <c:pt idx="86">
                  <c:v>40674</c:v>
                </c:pt>
                <c:pt idx="87">
                  <c:v>40675</c:v>
                </c:pt>
                <c:pt idx="88">
                  <c:v>40676</c:v>
                </c:pt>
                <c:pt idx="89">
                  <c:v>40679</c:v>
                </c:pt>
                <c:pt idx="90">
                  <c:v>40680</c:v>
                </c:pt>
                <c:pt idx="91">
                  <c:v>40681</c:v>
                </c:pt>
                <c:pt idx="92">
                  <c:v>40682</c:v>
                </c:pt>
                <c:pt idx="93">
                  <c:v>40683</c:v>
                </c:pt>
                <c:pt idx="94">
                  <c:v>40686</c:v>
                </c:pt>
                <c:pt idx="95">
                  <c:v>40687</c:v>
                </c:pt>
                <c:pt idx="96">
                  <c:v>40688</c:v>
                </c:pt>
                <c:pt idx="97">
                  <c:v>40689</c:v>
                </c:pt>
                <c:pt idx="98">
                  <c:v>40690</c:v>
                </c:pt>
                <c:pt idx="99">
                  <c:v>40693</c:v>
                </c:pt>
                <c:pt idx="100">
                  <c:v>40694</c:v>
                </c:pt>
                <c:pt idx="101">
                  <c:v>40695</c:v>
                </c:pt>
                <c:pt idx="102">
                  <c:v>40696</c:v>
                </c:pt>
                <c:pt idx="103">
                  <c:v>40697</c:v>
                </c:pt>
                <c:pt idx="104">
                  <c:v>40701</c:v>
                </c:pt>
                <c:pt idx="105">
                  <c:v>40702</c:v>
                </c:pt>
                <c:pt idx="106">
                  <c:v>40703</c:v>
                </c:pt>
                <c:pt idx="107">
                  <c:v>40704</c:v>
                </c:pt>
                <c:pt idx="108">
                  <c:v>40707</c:v>
                </c:pt>
                <c:pt idx="109">
                  <c:v>40708</c:v>
                </c:pt>
                <c:pt idx="110">
                  <c:v>40709</c:v>
                </c:pt>
                <c:pt idx="111">
                  <c:v>40710</c:v>
                </c:pt>
                <c:pt idx="112">
                  <c:v>40711</c:v>
                </c:pt>
                <c:pt idx="113">
                  <c:v>40714</c:v>
                </c:pt>
                <c:pt idx="114">
                  <c:v>40715</c:v>
                </c:pt>
                <c:pt idx="115">
                  <c:v>40716</c:v>
                </c:pt>
                <c:pt idx="116">
                  <c:v>40717</c:v>
                </c:pt>
                <c:pt idx="117">
                  <c:v>40718</c:v>
                </c:pt>
                <c:pt idx="118">
                  <c:v>40722</c:v>
                </c:pt>
                <c:pt idx="119">
                  <c:v>40723</c:v>
                </c:pt>
                <c:pt idx="120">
                  <c:v>40724</c:v>
                </c:pt>
                <c:pt idx="121">
                  <c:v>40725</c:v>
                </c:pt>
                <c:pt idx="122">
                  <c:v>40728</c:v>
                </c:pt>
                <c:pt idx="123">
                  <c:v>40730</c:v>
                </c:pt>
                <c:pt idx="124">
                  <c:v>40731</c:v>
                </c:pt>
                <c:pt idx="125">
                  <c:v>40732</c:v>
                </c:pt>
                <c:pt idx="126">
                  <c:v>40735</c:v>
                </c:pt>
                <c:pt idx="127">
                  <c:v>40736</c:v>
                </c:pt>
                <c:pt idx="128">
                  <c:v>40737</c:v>
                </c:pt>
                <c:pt idx="129">
                  <c:v>40738</c:v>
                </c:pt>
                <c:pt idx="130">
                  <c:v>40739</c:v>
                </c:pt>
                <c:pt idx="131">
                  <c:v>40742</c:v>
                </c:pt>
                <c:pt idx="132">
                  <c:v>40743</c:v>
                </c:pt>
                <c:pt idx="133">
                  <c:v>40745</c:v>
                </c:pt>
                <c:pt idx="134">
                  <c:v>40746</c:v>
                </c:pt>
                <c:pt idx="135">
                  <c:v>40749</c:v>
                </c:pt>
                <c:pt idx="136">
                  <c:v>40750</c:v>
                </c:pt>
                <c:pt idx="137">
                  <c:v>40751</c:v>
                </c:pt>
                <c:pt idx="138">
                  <c:v>40752</c:v>
                </c:pt>
                <c:pt idx="139">
                  <c:v>40753</c:v>
                </c:pt>
                <c:pt idx="140">
                  <c:v>40756</c:v>
                </c:pt>
                <c:pt idx="141">
                  <c:v>40757</c:v>
                </c:pt>
                <c:pt idx="142">
                  <c:v>40759</c:v>
                </c:pt>
                <c:pt idx="143">
                  <c:v>40760</c:v>
                </c:pt>
                <c:pt idx="144">
                  <c:v>40763</c:v>
                </c:pt>
                <c:pt idx="145">
                  <c:v>40764</c:v>
                </c:pt>
                <c:pt idx="146">
                  <c:v>40765</c:v>
                </c:pt>
                <c:pt idx="147">
                  <c:v>40766</c:v>
                </c:pt>
                <c:pt idx="148">
                  <c:v>40767</c:v>
                </c:pt>
                <c:pt idx="149">
                  <c:v>40771</c:v>
                </c:pt>
                <c:pt idx="150">
                  <c:v>40772</c:v>
                </c:pt>
                <c:pt idx="151">
                  <c:v>40773</c:v>
                </c:pt>
                <c:pt idx="152">
                  <c:v>40774</c:v>
                </c:pt>
                <c:pt idx="153">
                  <c:v>40777</c:v>
                </c:pt>
                <c:pt idx="154">
                  <c:v>40778</c:v>
                </c:pt>
                <c:pt idx="155">
                  <c:v>40779</c:v>
                </c:pt>
                <c:pt idx="156">
                  <c:v>40780</c:v>
                </c:pt>
                <c:pt idx="157">
                  <c:v>40781</c:v>
                </c:pt>
                <c:pt idx="158">
                  <c:v>40784</c:v>
                </c:pt>
                <c:pt idx="159">
                  <c:v>40785</c:v>
                </c:pt>
                <c:pt idx="160">
                  <c:v>40786</c:v>
                </c:pt>
                <c:pt idx="161">
                  <c:v>40787</c:v>
                </c:pt>
                <c:pt idx="162">
                  <c:v>40788</c:v>
                </c:pt>
                <c:pt idx="163">
                  <c:v>40792</c:v>
                </c:pt>
                <c:pt idx="164">
                  <c:v>40793</c:v>
                </c:pt>
                <c:pt idx="165">
                  <c:v>40794</c:v>
                </c:pt>
                <c:pt idx="166">
                  <c:v>40795</c:v>
                </c:pt>
                <c:pt idx="167">
                  <c:v>40798</c:v>
                </c:pt>
                <c:pt idx="168">
                  <c:v>40799</c:v>
                </c:pt>
                <c:pt idx="169">
                  <c:v>40800</c:v>
                </c:pt>
                <c:pt idx="170">
                  <c:v>40801</c:v>
                </c:pt>
                <c:pt idx="171">
                  <c:v>40802</c:v>
                </c:pt>
                <c:pt idx="172">
                  <c:v>40808</c:v>
                </c:pt>
                <c:pt idx="173">
                  <c:v>40812</c:v>
                </c:pt>
                <c:pt idx="174">
                  <c:v>40814</c:v>
                </c:pt>
                <c:pt idx="175">
                  <c:v>40815</c:v>
                </c:pt>
                <c:pt idx="176">
                  <c:v>40816</c:v>
                </c:pt>
                <c:pt idx="177">
                  <c:v>40819</c:v>
                </c:pt>
                <c:pt idx="178">
                  <c:v>40820</c:v>
                </c:pt>
                <c:pt idx="179">
                  <c:v>40821</c:v>
                </c:pt>
                <c:pt idx="180">
                  <c:v>40822</c:v>
                </c:pt>
                <c:pt idx="181">
                  <c:v>40823</c:v>
                </c:pt>
                <c:pt idx="182">
                  <c:v>40826</c:v>
                </c:pt>
                <c:pt idx="183">
                  <c:v>40827</c:v>
                </c:pt>
                <c:pt idx="184">
                  <c:v>40828</c:v>
                </c:pt>
                <c:pt idx="185">
                  <c:v>40829</c:v>
                </c:pt>
                <c:pt idx="186">
                  <c:v>40830</c:v>
                </c:pt>
                <c:pt idx="187">
                  <c:v>40833</c:v>
                </c:pt>
                <c:pt idx="188">
                  <c:v>40834</c:v>
                </c:pt>
                <c:pt idx="189">
                  <c:v>40835</c:v>
                </c:pt>
                <c:pt idx="190">
                  <c:v>40836</c:v>
                </c:pt>
                <c:pt idx="191">
                  <c:v>40837</c:v>
                </c:pt>
                <c:pt idx="192">
                  <c:v>40840</c:v>
                </c:pt>
                <c:pt idx="193">
                  <c:v>40841</c:v>
                </c:pt>
                <c:pt idx="194">
                  <c:v>40842</c:v>
                </c:pt>
                <c:pt idx="195">
                  <c:v>40843</c:v>
                </c:pt>
                <c:pt idx="196">
                  <c:v>40844</c:v>
                </c:pt>
                <c:pt idx="197">
                  <c:v>40847</c:v>
                </c:pt>
                <c:pt idx="198">
                  <c:v>40848</c:v>
                </c:pt>
                <c:pt idx="199">
                  <c:v>40849</c:v>
                </c:pt>
                <c:pt idx="200">
                  <c:v>40850</c:v>
                </c:pt>
                <c:pt idx="201">
                  <c:v>40851</c:v>
                </c:pt>
                <c:pt idx="202">
                  <c:v>40854</c:v>
                </c:pt>
                <c:pt idx="203">
                  <c:v>40855</c:v>
                </c:pt>
                <c:pt idx="204">
                  <c:v>40856</c:v>
                </c:pt>
                <c:pt idx="205">
                  <c:v>40857</c:v>
                </c:pt>
                <c:pt idx="206">
                  <c:v>40858</c:v>
                </c:pt>
                <c:pt idx="207">
                  <c:v>40861</c:v>
                </c:pt>
                <c:pt idx="208">
                  <c:v>40863</c:v>
                </c:pt>
                <c:pt idx="209">
                  <c:v>40864</c:v>
                </c:pt>
                <c:pt idx="210">
                  <c:v>40865</c:v>
                </c:pt>
                <c:pt idx="211">
                  <c:v>40868</c:v>
                </c:pt>
                <c:pt idx="212">
                  <c:v>40869</c:v>
                </c:pt>
                <c:pt idx="213">
                  <c:v>40870</c:v>
                </c:pt>
                <c:pt idx="214">
                  <c:v>40871</c:v>
                </c:pt>
                <c:pt idx="215">
                  <c:v>40872</c:v>
                </c:pt>
                <c:pt idx="216">
                  <c:v>40875</c:v>
                </c:pt>
                <c:pt idx="217">
                  <c:v>40876</c:v>
                </c:pt>
                <c:pt idx="218">
                  <c:v>40877</c:v>
                </c:pt>
                <c:pt idx="219">
                  <c:v>40878</c:v>
                </c:pt>
                <c:pt idx="220">
                  <c:v>40879</c:v>
                </c:pt>
                <c:pt idx="221">
                  <c:v>40882</c:v>
                </c:pt>
                <c:pt idx="222">
                  <c:v>40883</c:v>
                </c:pt>
                <c:pt idx="223">
                  <c:v>40884</c:v>
                </c:pt>
                <c:pt idx="224">
                  <c:v>40885</c:v>
                </c:pt>
                <c:pt idx="225">
                  <c:v>40889</c:v>
                </c:pt>
                <c:pt idx="226">
                  <c:v>40890</c:v>
                </c:pt>
                <c:pt idx="227">
                  <c:v>40891</c:v>
                </c:pt>
                <c:pt idx="228">
                  <c:v>40892</c:v>
                </c:pt>
                <c:pt idx="229">
                  <c:v>40893</c:v>
                </c:pt>
                <c:pt idx="230">
                  <c:v>40896</c:v>
                </c:pt>
                <c:pt idx="231">
                  <c:v>40897</c:v>
                </c:pt>
                <c:pt idx="232">
                  <c:v>40898</c:v>
                </c:pt>
                <c:pt idx="233">
                  <c:v>40899</c:v>
                </c:pt>
                <c:pt idx="234">
                  <c:v>40900</c:v>
                </c:pt>
                <c:pt idx="235">
                  <c:v>40903</c:v>
                </c:pt>
                <c:pt idx="236">
                  <c:v>40904</c:v>
                </c:pt>
                <c:pt idx="237">
                  <c:v>40905</c:v>
                </c:pt>
                <c:pt idx="238">
                  <c:v>40906</c:v>
                </c:pt>
                <c:pt idx="239">
                  <c:v>40907</c:v>
                </c:pt>
                <c:pt idx="240">
                  <c:v>40910</c:v>
                </c:pt>
                <c:pt idx="241">
                  <c:v>40911</c:v>
                </c:pt>
                <c:pt idx="242">
                  <c:v>40912</c:v>
                </c:pt>
                <c:pt idx="243">
                  <c:v>40913</c:v>
                </c:pt>
                <c:pt idx="244">
                  <c:v>40918</c:v>
                </c:pt>
                <c:pt idx="245">
                  <c:v>40919</c:v>
                </c:pt>
                <c:pt idx="246">
                  <c:v>40920</c:v>
                </c:pt>
                <c:pt idx="247">
                  <c:v>40921</c:v>
                </c:pt>
                <c:pt idx="248">
                  <c:v>40924</c:v>
                </c:pt>
                <c:pt idx="249">
                  <c:v>40925</c:v>
                </c:pt>
                <c:pt idx="250">
                  <c:v>40926</c:v>
                </c:pt>
                <c:pt idx="251">
                  <c:v>40927</c:v>
                </c:pt>
                <c:pt idx="252">
                  <c:v>40928</c:v>
                </c:pt>
                <c:pt idx="253">
                  <c:v>40932</c:v>
                </c:pt>
                <c:pt idx="254">
                  <c:v>40933</c:v>
                </c:pt>
                <c:pt idx="255">
                  <c:v>40934</c:v>
                </c:pt>
                <c:pt idx="256">
                  <c:v>40935</c:v>
                </c:pt>
                <c:pt idx="257">
                  <c:v>40938</c:v>
                </c:pt>
                <c:pt idx="258">
                  <c:v>40939</c:v>
                </c:pt>
                <c:pt idx="259">
                  <c:v>40940</c:v>
                </c:pt>
                <c:pt idx="260">
                  <c:v>40941</c:v>
                </c:pt>
                <c:pt idx="261">
                  <c:v>40942</c:v>
                </c:pt>
                <c:pt idx="262">
                  <c:v>40945</c:v>
                </c:pt>
                <c:pt idx="263">
                  <c:v>40946</c:v>
                </c:pt>
                <c:pt idx="264">
                  <c:v>40947</c:v>
                </c:pt>
                <c:pt idx="265">
                  <c:v>40948</c:v>
                </c:pt>
                <c:pt idx="266">
                  <c:v>40949</c:v>
                </c:pt>
                <c:pt idx="267">
                  <c:v>40952</c:v>
                </c:pt>
                <c:pt idx="268">
                  <c:v>40953</c:v>
                </c:pt>
                <c:pt idx="269">
                  <c:v>40954</c:v>
                </c:pt>
                <c:pt idx="270">
                  <c:v>40955</c:v>
                </c:pt>
                <c:pt idx="271">
                  <c:v>40956</c:v>
                </c:pt>
                <c:pt idx="272">
                  <c:v>40959</c:v>
                </c:pt>
                <c:pt idx="273">
                  <c:v>40960</c:v>
                </c:pt>
                <c:pt idx="274">
                  <c:v>40961</c:v>
                </c:pt>
                <c:pt idx="275">
                  <c:v>40962</c:v>
                </c:pt>
                <c:pt idx="276">
                  <c:v>40966</c:v>
                </c:pt>
                <c:pt idx="277">
                  <c:v>40967</c:v>
                </c:pt>
                <c:pt idx="278">
                  <c:v>40968</c:v>
                </c:pt>
                <c:pt idx="279">
                  <c:v>40969</c:v>
                </c:pt>
                <c:pt idx="280">
                  <c:v>40970</c:v>
                </c:pt>
                <c:pt idx="281">
                  <c:v>40973</c:v>
                </c:pt>
                <c:pt idx="282">
                  <c:v>40974</c:v>
                </c:pt>
                <c:pt idx="283">
                  <c:v>40975</c:v>
                </c:pt>
                <c:pt idx="284">
                  <c:v>40976</c:v>
                </c:pt>
                <c:pt idx="285">
                  <c:v>40977</c:v>
                </c:pt>
                <c:pt idx="286">
                  <c:v>40980</c:v>
                </c:pt>
                <c:pt idx="287">
                  <c:v>40981</c:v>
                </c:pt>
                <c:pt idx="288">
                  <c:v>40982</c:v>
                </c:pt>
                <c:pt idx="289">
                  <c:v>40983</c:v>
                </c:pt>
                <c:pt idx="290">
                  <c:v>40984</c:v>
                </c:pt>
                <c:pt idx="291">
                  <c:v>40988</c:v>
                </c:pt>
                <c:pt idx="292">
                  <c:v>40989</c:v>
                </c:pt>
                <c:pt idx="293">
                  <c:v>40990</c:v>
                </c:pt>
                <c:pt idx="294">
                  <c:v>40991</c:v>
                </c:pt>
                <c:pt idx="295">
                  <c:v>40994</c:v>
                </c:pt>
                <c:pt idx="296">
                  <c:v>40995</c:v>
                </c:pt>
                <c:pt idx="297">
                  <c:v>40996</c:v>
                </c:pt>
                <c:pt idx="298">
                  <c:v>40997</c:v>
                </c:pt>
                <c:pt idx="299">
                  <c:v>40998</c:v>
                </c:pt>
                <c:pt idx="300">
                  <c:v>41001</c:v>
                </c:pt>
                <c:pt idx="301">
                  <c:v>41002</c:v>
                </c:pt>
                <c:pt idx="302">
                  <c:v>41003</c:v>
                </c:pt>
                <c:pt idx="303">
                  <c:v>41009</c:v>
                </c:pt>
                <c:pt idx="304">
                  <c:v>41010</c:v>
                </c:pt>
                <c:pt idx="305">
                  <c:v>41011</c:v>
                </c:pt>
                <c:pt idx="306">
                  <c:v>41012</c:v>
                </c:pt>
                <c:pt idx="307">
                  <c:v>41015</c:v>
                </c:pt>
                <c:pt idx="308">
                  <c:v>41016</c:v>
                </c:pt>
                <c:pt idx="309">
                  <c:v>41017</c:v>
                </c:pt>
                <c:pt idx="310">
                  <c:v>41018</c:v>
                </c:pt>
                <c:pt idx="311">
                  <c:v>41019</c:v>
                </c:pt>
                <c:pt idx="312">
                  <c:v>41022</c:v>
                </c:pt>
                <c:pt idx="313">
                  <c:v>41023</c:v>
                </c:pt>
                <c:pt idx="314">
                  <c:v>41024</c:v>
                </c:pt>
                <c:pt idx="315">
                  <c:v>41025</c:v>
                </c:pt>
                <c:pt idx="316">
                  <c:v>41026</c:v>
                </c:pt>
                <c:pt idx="317">
                  <c:v>41029</c:v>
                </c:pt>
                <c:pt idx="318">
                  <c:v>41031</c:v>
                </c:pt>
                <c:pt idx="319">
                  <c:v>41032</c:v>
                </c:pt>
                <c:pt idx="320">
                  <c:v>41033</c:v>
                </c:pt>
                <c:pt idx="321">
                  <c:v>41036</c:v>
                </c:pt>
                <c:pt idx="322">
                  <c:v>41037</c:v>
                </c:pt>
                <c:pt idx="323">
                  <c:v>41038</c:v>
                </c:pt>
                <c:pt idx="324">
                  <c:v>41039</c:v>
                </c:pt>
                <c:pt idx="325">
                  <c:v>41040</c:v>
                </c:pt>
                <c:pt idx="326">
                  <c:v>41043</c:v>
                </c:pt>
                <c:pt idx="327">
                  <c:v>41044</c:v>
                </c:pt>
                <c:pt idx="328">
                  <c:v>41045</c:v>
                </c:pt>
                <c:pt idx="329">
                  <c:v>41046</c:v>
                </c:pt>
                <c:pt idx="330">
                  <c:v>41047</c:v>
                </c:pt>
                <c:pt idx="331">
                  <c:v>41050</c:v>
                </c:pt>
                <c:pt idx="332">
                  <c:v>41051</c:v>
                </c:pt>
                <c:pt idx="333">
                  <c:v>41052</c:v>
                </c:pt>
                <c:pt idx="334">
                  <c:v>41053</c:v>
                </c:pt>
                <c:pt idx="335">
                  <c:v>41054</c:v>
                </c:pt>
                <c:pt idx="336">
                  <c:v>41057</c:v>
                </c:pt>
                <c:pt idx="337">
                  <c:v>41058</c:v>
                </c:pt>
                <c:pt idx="338">
                  <c:v>41059</c:v>
                </c:pt>
                <c:pt idx="339">
                  <c:v>41060</c:v>
                </c:pt>
                <c:pt idx="340">
                  <c:v>41061</c:v>
                </c:pt>
                <c:pt idx="341">
                  <c:v>41064</c:v>
                </c:pt>
                <c:pt idx="342">
                  <c:v>41065</c:v>
                </c:pt>
                <c:pt idx="343">
                  <c:v>41066</c:v>
                </c:pt>
                <c:pt idx="344">
                  <c:v>41067</c:v>
                </c:pt>
                <c:pt idx="345">
                  <c:v>41068</c:v>
                </c:pt>
                <c:pt idx="346">
                  <c:v>41072</c:v>
                </c:pt>
                <c:pt idx="347">
                  <c:v>41073</c:v>
                </c:pt>
                <c:pt idx="348">
                  <c:v>41074</c:v>
                </c:pt>
                <c:pt idx="349">
                  <c:v>41075</c:v>
                </c:pt>
                <c:pt idx="350">
                  <c:v>41080</c:v>
                </c:pt>
                <c:pt idx="351">
                  <c:v>41081</c:v>
                </c:pt>
                <c:pt idx="352">
                  <c:v>41082</c:v>
                </c:pt>
                <c:pt idx="353">
                  <c:v>41085</c:v>
                </c:pt>
                <c:pt idx="354">
                  <c:v>41086</c:v>
                </c:pt>
                <c:pt idx="355">
                  <c:v>41087</c:v>
                </c:pt>
                <c:pt idx="356">
                  <c:v>41089</c:v>
                </c:pt>
                <c:pt idx="357">
                  <c:v>41093</c:v>
                </c:pt>
                <c:pt idx="358">
                  <c:v>41094</c:v>
                </c:pt>
                <c:pt idx="359">
                  <c:v>41095</c:v>
                </c:pt>
                <c:pt idx="360">
                  <c:v>41096</c:v>
                </c:pt>
                <c:pt idx="361">
                  <c:v>41099</c:v>
                </c:pt>
                <c:pt idx="362">
                  <c:v>41100</c:v>
                </c:pt>
                <c:pt idx="363">
                  <c:v>41102</c:v>
                </c:pt>
                <c:pt idx="364">
                  <c:v>41103</c:v>
                </c:pt>
                <c:pt idx="365">
                  <c:v>41106</c:v>
                </c:pt>
                <c:pt idx="366">
                  <c:v>41107</c:v>
                </c:pt>
                <c:pt idx="367">
                  <c:v>41108</c:v>
                </c:pt>
                <c:pt idx="368">
                  <c:v>41109</c:v>
                </c:pt>
                <c:pt idx="369">
                  <c:v>41114</c:v>
                </c:pt>
                <c:pt idx="370">
                  <c:v>41115</c:v>
                </c:pt>
                <c:pt idx="371">
                  <c:v>41116</c:v>
                </c:pt>
                <c:pt idx="372">
                  <c:v>41117</c:v>
                </c:pt>
                <c:pt idx="373">
                  <c:v>41120</c:v>
                </c:pt>
                <c:pt idx="374">
                  <c:v>41121</c:v>
                </c:pt>
                <c:pt idx="375">
                  <c:v>41122</c:v>
                </c:pt>
                <c:pt idx="376">
                  <c:v>41123</c:v>
                </c:pt>
                <c:pt idx="377">
                  <c:v>41124</c:v>
                </c:pt>
                <c:pt idx="378">
                  <c:v>41127</c:v>
                </c:pt>
                <c:pt idx="379">
                  <c:v>41129</c:v>
                </c:pt>
                <c:pt idx="380">
                  <c:v>41130</c:v>
                </c:pt>
                <c:pt idx="381">
                  <c:v>41131</c:v>
                </c:pt>
                <c:pt idx="382">
                  <c:v>41134</c:v>
                </c:pt>
                <c:pt idx="383">
                  <c:v>41135</c:v>
                </c:pt>
                <c:pt idx="384">
                  <c:v>41136</c:v>
                </c:pt>
                <c:pt idx="385">
                  <c:v>41137</c:v>
                </c:pt>
                <c:pt idx="386">
                  <c:v>41138</c:v>
                </c:pt>
                <c:pt idx="387">
                  <c:v>41142</c:v>
                </c:pt>
                <c:pt idx="388">
                  <c:v>41143</c:v>
                </c:pt>
                <c:pt idx="389">
                  <c:v>41144</c:v>
                </c:pt>
                <c:pt idx="390">
                  <c:v>41145</c:v>
                </c:pt>
                <c:pt idx="391">
                  <c:v>41148</c:v>
                </c:pt>
                <c:pt idx="392">
                  <c:v>41149</c:v>
                </c:pt>
                <c:pt idx="393">
                  <c:v>41150</c:v>
                </c:pt>
                <c:pt idx="394">
                  <c:v>41151</c:v>
                </c:pt>
                <c:pt idx="395">
                  <c:v>41152</c:v>
                </c:pt>
                <c:pt idx="396">
                  <c:v>41155</c:v>
                </c:pt>
                <c:pt idx="397">
                  <c:v>41156</c:v>
                </c:pt>
                <c:pt idx="398">
                  <c:v>41157</c:v>
                </c:pt>
                <c:pt idx="399">
                  <c:v>41158</c:v>
                </c:pt>
                <c:pt idx="400">
                  <c:v>41159</c:v>
                </c:pt>
                <c:pt idx="401">
                  <c:v>41162</c:v>
                </c:pt>
                <c:pt idx="402">
                  <c:v>41163</c:v>
                </c:pt>
                <c:pt idx="403">
                  <c:v>41164</c:v>
                </c:pt>
                <c:pt idx="404">
                  <c:v>41165</c:v>
                </c:pt>
                <c:pt idx="405">
                  <c:v>41166</c:v>
                </c:pt>
                <c:pt idx="406">
                  <c:v>41169</c:v>
                </c:pt>
                <c:pt idx="407">
                  <c:v>41170</c:v>
                </c:pt>
                <c:pt idx="408">
                  <c:v>41171</c:v>
                </c:pt>
                <c:pt idx="409">
                  <c:v>41172</c:v>
                </c:pt>
                <c:pt idx="410">
                  <c:v>41173</c:v>
                </c:pt>
                <c:pt idx="411">
                  <c:v>41176</c:v>
                </c:pt>
                <c:pt idx="412">
                  <c:v>41177</c:v>
                </c:pt>
                <c:pt idx="413">
                  <c:v>41178</c:v>
                </c:pt>
                <c:pt idx="414">
                  <c:v>41179</c:v>
                </c:pt>
                <c:pt idx="415">
                  <c:v>41180</c:v>
                </c:pt>
                <c:pt idx="416">
                  <c:v>41183</c:v>
                </c:pt>
                <c:pt idx="417">
                  <c:v>41184</c:v>
                </c:pt>
                <c:pt idx="418">
                  <c:v>41185</c:v>
                </c:pt>
                <c:pt idx="419">
                  <c:v>41186</c:v>
                </c:pt>
                <c:pt idx="420">
                  <c:v>41187</c:v>
                </c:pt>
                <c:pt idx="421">
                  <c:v>41190</c:v>
                </c:pt>
                <c:pt idx="422">
                  <c:v>41191</c:v>
                </c:pt>
                <c:pt idx="423">
                  <c:v>41192</c:v>
                </c:pt>
                <c:pt idx="424">
                  <c:v>41193</c:v>
                </c:pt>
                <c:pt idx="425">
                  <c:v>41198</c:v>
                </c:pt>
                <c:pt idx="426">
                  <c:v>41200</c:v>
                </c:pt>
                <c:pt idx="427">
                  <c:v>41201</c:v>
                </c:pt>
                <c:pt idx="428">
                  <c:v>41204</c:v>
                </c:pt>
                <c:pt idx="429">
                  <c:v>41205</c:v>
                </c:pt>
                <c:pt idx="430">
                  <c:v>41206</c:v>
                </c:pt>
                <c:pt idx="431">
                  <c:v>41207</c:v>
                </c:pt>
                <c:pt idx="432">
                  <c:v>41208</c:v>
                </c:pt>
                <c:pt idx="433">
                  <c:v>41211</c:v>
                </c:pt>
                <c:pt idx="434">
                  <c:v>41212</c:v>
                </c:pt>
                <c:pt idx="435">
                  <c:v>41213</c:v>
                </c:pt>
                <c:pt idx="436">
                  <c:v>41214</c:v>
                </c:pt>
                <c:pt idx="437">
                  <c:v>41215</c:v>
                </c:pt>
                <c:pt idx="438">
                  <c:v>41219</c:v>
                </c:pt>
                <c:pt idx="439">
                  <c:v>41220</c:v>
                </c:pt>
                <c:pt idx="440">
                  <c:v>41221</c:v>
                </c:pt>
                <c:pt idx="441">
                  <c:v>41222</c:v>
                </c:pt>
                <c:pt idx="442">
                  <c:v>41226</c:v>
                </c:pt>
                <c:pt idx="443">
                  <c:v>41227</c:v>
                </c:pt>
                <c:pt idx="444">
                  <c:v>41228</c:v>
                </c:pt>
                <c:pt idx="445">
                  <c:v>41229</c:v>
                </c:pt>
                <c:pt idx="446">
                  <c:v>41232</c:v>
                </c:pt>
                <c:pt idx="447">
                  <c:v>41233</c:v>
                </c:pt>
                <c:pt idx="448">
                  <c:v>41234</c:v>
                </c:pt>
                <c:pt idx="449">
                  <c:v>41235</c:v>
                </c:pt>
                <c:pt idx="450">
                  <c:v>41236</c:v>
                </c:pt>
                <c:pt idx="451">
                  <c:v>41239</c:v>
                </c:pt>
                <c:pt idx="452">
                  <c:v>41240</c:v>
                </c:pt>
                <c:pt idx="453">
                  <c:v>41241</c:v>
                </c:pt>
                <c:pt idx="454">
                  <c:v>41242</c:v>
                </c:pt>
                <c:pt idx="455">
                  <c:v>41243</c:v>
                </c:pt>
                <c:pt idx="456">
                  <c:v>41246</c:v>
                </c:pt>
                <c:pt idx="457">
                  <c:v>41247</c:v>
                </c:pt>
                <c:pt idx="458">
                  <c:v>41248</c:v>
                </c:pt>
                <c:pt idx="459">
                  <c:v>41249</c:v>
                </c:pt>
                <c:pt idx="460">
                  <c:v>41250</c:v>
                </c:pt>
                <c:pt idx="461">
                  <c:v>41253</c:v>
                </c:pt>
                <c:pt idx="462">
                  <c:v>41254</c:v>
                </c:pt>
                <c:pt idx="463">
                  <c:v>41255</c:v>
                </c:pt>
                <c:pt idx="464">
                  <c:v>41256</c:v>
                </c:pt>
                <c:pt idx="465">
                  <c:v>41257</c:v>
                </c:pt>
                <c:pt idx="466">
                  <c:v>41260</c:v>
                </c:pt>
                <c:pt idx="467">
                  <c:v>41261</c:v>
                </c:pt>
                <c:pt idx="468">
                  <c:v>41262</c:v>
                </c:pt>
                <c:pt idx="469">
                  <c:v>41263</c:v>
                </c:pt>
                <c:pt idx="470">
                  <c:v>41264</c:v>
                </c:pt>
                <c:pt idx="471">
                  <c:v>41267</c:v>
                </c:pt>
                <c:pt idx="472">
                  <c:v>41270</c:v>
                </c:pt>
                <c:pt idx="473">
                  <c:v>41271</c:v>
                </c:pt>
                <c:pt idx="474">
                  <c:v>41276</c:v>
                </c:pt>
                <c:pt idx="475">
                  <c:v>41277</c:v>
                </c:pt>
                <c:pt idx="476">
                  <c:v>41278</c:v>
                </c:pt>
                <c:pt idx="477">
                  <c:v>41282</c:v>
                </c:pt>
                <c:pt idx="478">
                  <c:v>41283</c:v>
                </c:pt>
                <c:pt idx="479">
                  <c:v>41284</c:v>
                </c:pt>
                <c:pt idx="480">
                  <c:v>41285</c:v>
                </c:pt>
                <c:pt idx="481">
                  <c:v>41288</c:v>
                </c:pt>
                <c:pt idx="482">
                  <c:v>41289</c:v>
                </c:pt>
                <c:pt idx="483">
                  <c:v>41290</c:v>
                </c:pt>
                <c:pt idx="484">
                  <c:v>41291</c:v>
                </c:pt>
                <c:pt idx="485">
                  <c:v>41295</c:v>
                </c:pt>
                <c:pt idx="486">
                  <c:v>41296</c:v>
                </c:pt>
                <c:pt idx="487">
                  <c:v>41297</c:v>
                </c:pt>
                <c:pt idx="488">
                  <c:v>41298</c:v>
                </c:pt>
                <c:pt idx="489">
                  <c:v>41299</c:v>
                </c:pt>
                <c:pt idx="490">
                  <c:v>41302</c:v>
                </c:pt>
                <c:pt idx="491">
                  <c:v>41303</c:v>
                </c:pt>
                <c:pt idx="492">
                  <c:v>41304</c:v>
                </c:pt>
                <c:pt idx="493">
                  <c:v>41305</c:v>
                </c:pt>
                <c:pt idx="494">
                  <c:v>41306</c:v>
                </c:pt>
                <c:pt idx="495">
                  <c:v>41309</c:v>
                </c:pt>
                <c:pt idx="496">
                  <c:v>41311</c:v>
                </c:pt>
                <c:pt idx="497">
                  <c:v>41312</c:v>
                </c:pt>
                <c:pt idx="498">
                  <c:v>41313</c:v>
                </c:pt>
                <c:pt idx="499">
                  <c:v>41316</c:v>
                </c:pt>
                <c:pt idx="500">
                  <c:v>41318</c:v>
                </c:pt>
                <c:pt idx="501">
                  <c:v>41319</c:v>
                </c:pt>
                <c:pt idx="502">
                  <c:v>41320</c:v>
                </c:pt>
                <c:pt idx="503">
                  <c:v>41323</c:v>
                </c:pt>
                <c:pt idx="504">
                  <c:v>41324</c:v>
                </c:pt>
                <c:pt idx="505">
                  <c:v>41325</c:v>
                </c:pt>
                <c:pt idx="506">
                  <c:v>41326</c:v>
                </c:pt>
                <c:pt idx="507">
                  <c:v>41330</c:v>
                </c:pt>
                <c:pt idx="508">
                  <c:v>41331</c:v>
                </c:pt>
                <c:pt idx="509">
                  <c:v>41333</c:v>
                </c:pt>
                <c:pt idx="510">
                  <c:v>41338</c:v>
                </c:pt>
                <c:pt idx="511">
                  <c:v>41339</c:v>
                </c:pt>
                <c:pt idx="512">
                  <c:v>41340</c:v>
                </c:pt>
                <c:pt idx="513">
                  <c:v>41341</c:v>
                </c:pt>
                <c:pt idx="514">
                  <c:v>41344</c:v>
                </c:pt>
                <c:pt idx="515">
                  <c:v>41345</c:v>
                </c:pt>
                <c:pt idx="516">
                  <c:v>41346</c:v>
                </c:pt>
                <c:pt idx="517">
                  <c:v>41347</c:v>
                </c:pt>
                <c:pt idx="518">
                  <c:v>41348</c:v>
                </c:pt>
                <c:pt idx="519">
                  <c:v>41352</c:v>
                </c:pt>
                <c:pt idx="520">
                  <c:v>41353</c:v>
                </c:pt>
                <c:pt idx="521">
                  <c:v>41354</c:v>
                </c:pt>
                <c:pt idx="522">
                  <c:v>41355</c:v>
                </c:pt>
                <c:pt idx="523">
                  <c:v>41359</c:v>
                </c:pt>
                <c:pt idx="524">
                  <c:v>41360</c:v>
                </c:pt>
                <c:pt idx="525">
                  <c:v>41365</c:v>
                </c:pt>
                <c:pt idx="526">
                  <c:v>41366</c:v>
                </c:pt>
                <c:pt idx="527">
                  <c:v>41367</c:v>
                </c:pt>
                <c:pt idx="528">
                  <c:v>41368</c:v>
                </c:pt>
                <c:pt idx="529">
                  <c:v>41369</c:v>
                </c:pt>
                <c:pt idx="530">
                  <c:v>41372</c:v>
                </c:pt>
                <c:pt idx="531">
                  <c:v>41373</c:v>
                </c:pt>
                <c:pt idx="532">
                  <c:v>41374</c:v>
                </c:pt>
                <c:pt idx="533">
                  <c:v>41375</c:v>
                </c:pt>
                <c:pt idx="534">
                  <c:v>41376</c:v>
                </c:pt>
                <c:pt idx="535">
                  <c:v>41379</c:v>
                </c:pt>
                <c:pt idx="536">
                  <c:v>41380</c:v>
                </c:pt>
                <c:pt idx="537">
                  <c:v>41381</c:v>
                </c:pt>
                <c:pt idx="538">
                  <c:v>41382</c:v>
                </c:pt>
                <c:pt idx="539">
                  <c:v>41383</c:v>
                </c:pt>
                <c:pt idx="540">
                  <c:v>41386</c:v>
                </c:pt>
                <c:pt idx="541">
                  <c:v>41387</c:v>
                </c:pt>
                <c:pt idx="542">
                  <c:v>41388</c:v>
                </c:pt>
                <c:pt idx="543">
                  <c:v>41389</c:v>
                </c:pt>
                <c:pt idx="544">
                  <c:v>41390</c:v>
                </c:pt>
                <c:pt idx="545">
                  <c:v>41393</c:v>
                </c:pt>
                <c:pt idx="546">
                  <c:v>41394</c:v>
                </c:pt>
                <c:pt idx="547">
                  <c:v>41396</c:v>
                </c:pt>
                <c:pt idx="548">
                  <c:v>41397</c:v>
                </c:pt>
                <c:pt idx="549">
                  <c:v>41400</c:v>
                </c:pt>
                <c:pt idx="550">
                  <c:v>41401</c:v>
                </c:pt>
                <c:pt idx="551">
                  <c:v>41402</c:v>
                </c:pt>
                <c:pt idx="552">
                  <c:v>41403</c:v>
                </c:pt>
                <c:pt idx="553">
                  <c:v>41404</c:v>
                </c:pt>
                <c:pt idx="554">
                  <c:v>41408</c:v>
                </c:pt>
                <c:pt idx="555">
                  <c:v>41409</c:v>
                </c:pt>
                <c:pt idx="556">
                  <c:v>41410</c:v>
                </c:pt>
                <c:pt idx="557">
                  <c:v>41411</c:v>
                </c:pt>
                <c:pt idx="558">
                  <c:v>41414</c:v>
                </c:pt>
                <c:pt idx="559">
                  <c:v>41415</c:v>
                </c:pt>
                <c:pt idx="560">
                  <c:v>41416</c:v>
                </c:pt>
                <c:pt idx="561">
                  <c:v>41417</c:v>
                </c:pt>
                <c:pt idx="562">
                  <c:v>41418</c:v>
                </c:pt>
                <c:pt idx="563">
                  <c:v>41421</c:v>
                </c:pt>
                <c:pt idx="564">
                  <c:v>41422</c:v>
                </c:pt>
                <c:pt idx="565">
                  <c:v>41423</c:v>
                </c:pt>
                <c:pt idx="566">
                  <c:v>41424</c:v>
                </c:pt>
                <c:pt idx="567">
                  <c:v>41425</c:v>
                </c:pt>
                <c:pt idx="568">
                  <c:v>41429</c:v>
                </c:pt>
                <c:pt idx="569">
                  <c:v>41430</c:v>
                </c:pt>
                <c:pt idx="570">
                  <c:v>41432</c:v>
                </c:pt>
                <c:pt idx="571">
                  <c:v>41436</c:v>
                </c:pt>
                <c:pt idx="572">
                  <c:v>41437</c:v>
                </c:pt>
                <c:pt idx="573">
                  <c:v>41438</c:v>
                </c:pt>
                <c:pt idx="574">
                  <c:v>41442</c:v>
                </c:pt>
                <c:pt idx="575">
                  <c:v>41443</c:v>
                </c:pt>
                <c:pt idx="576">
                  <c:v>41444</c:v>
                </c:pt>
                <c:pt idx="577">
                  <c:v>41445</c:v>
                </c:pt>
                <c:pt idx="578">
                  <c:v>41446</c:v>
                </c:pt>
                <c:pt idx="579">
                  <c:v>41449</c:v>
                </c:pt>
                <c:pt idx="580">
                  <c:v>41450</c:v>
                </c:pt>
                <c:pt idx="581">
                  <c:v>41451</c:v>
                </c:pt>
                <c:pt idx="582">
                  <c:v>41452</c:v>
                </c:pt>
                <c:pt idx="583">
                  <c:v>41453</c:v>
                </c:pt>
                <c:pt idx="584">
                  <c:v>41457</c:v>
                </c:pt>
                <c:pt idx="585">
                  <c:v>41458</c:v>
                </c:pt>
                <c:pt idx="586">
                  <c:v>41459</c:v>
                </c:pt>
                <c:pt idx="587">
                  <c:v>41460</c:v>
                </c:pt>
                <c:pt idx="588">
                  <c:v>41463</c:v>
                </c:pt>
                <c:pt idx="589">
                  <c:v>41464</c:v>
                </c:pt>
                <c:pt idx="590">
                  <c:v>41465</c:v>
                </c:pt>
                <c:pt idx="591">
                  <c:v>41466</c:v>
                </c:pt>
                <c:pt idx="592">
                  <c:v>41467</c:v>
                </c:pt>
                <c:pt idx="593">
                  <c:v>41470</c:v>
                </c:pt>
                <c:pt idx="594">
                  <c:v>41471</c:v>
                </c:pt>
                <c:pt idx="595">
                  <c:v>41472</c:v>
                </c:pt>
                <c:pt idx="596">
                  <c:v>41473</c:v>
                </c:pt>
                <c:pt idx="597">
                  <c:v>41474</c:v>
                </c:pt>
                <c:pt idx="598">
                  <c:v>41477</c:v>
                </c:pt>
                <c:pt idx="599">
                  <c:v>41478</c:v>
                </c:pt>
                <c:pt idx="600">
                  <c:v>41479</c:v>
                </c:pt>
                <c:pt idx="601">
                  <c:v>41480</c:v>
                </c:pt>
                <c:pt idx="602">
                  <c:v>41481</c:v>
                </c:pt>
                <c:pt idx="603">
                  <c:v>41484</c:v>
                </c:pt>
                <c:pt idx="604">
                  <c:v>41485</c:v>
                </c:pt>
                <c:pt idx="605">
                  <c:v>41486</c:v>
                </c:pt>
                <c:pt idx="606">
                  <c:v>41487</c:v>
                </c:pt>
                <c:pt idx="607">
                  <c:v>41488</c:v>
                </c:pt>
                <c:pt idx="608">
                  <c:v>41491</c:v>
                </c:pt>
                <c:pt idx="609">
                  <c:v>41492</c:v>
                </c:pt>
                <c:pt idx="610">
                  <c:v>41494</c:v>
                </c:pt>
                <c:pt idx="611">
                  <c:v>41495</c:v>
                </c:pt>
                <c:pt idx="612">
                  <c:v>41498</c:v>
                </c:pt>
                <c:pt idx="613">
                  <c:v>41499</c:v>
                </c:pt>
                <c:pt idx="614">
                  <c:v>41501</c:v>
                </c:pt>
                <c:pt idx="615">
                  <c:v>41502</c:v>
                </c:pt>
                <c:pt idx="616">
                  <c:v>41507</c:v>
                </c:pt>
                <c:pt idx="617">
                  <c:v>41508</c:v>
                </c:pt>
                <c:pt idx="618">
                  <c:v>41509</c:v>
                </c:pt>
                <c:pt idx="619">
                  <c:v>41513</c:v>
                </c:pt>
                <c:pt idx="620">
                  <c:v>41514</c:v>
                </c:pt>
                <c:pt idx="621">
                  <c:v>41515</c:v>
                </c:pt>
                <c:pt idx="622">
                  <c:v>41516</c:v>
                </c:pt>
                <c:pt idx="623">
                  <c:v>41519</c:v>
                </c:pt>
                <c:pt idx="624">
                  <c:v>41520</c:v>
                </c:pt>
                <c:pt idx="625">
                  <c:v>41521</c:v>
                </c:pt>
                <c:pt idx="626">
                  <c:v>41522</c:v>
                </c:pt>
                <c:pt idx="627">
                  <c:v>41523</c:v>
                </c:pt>
                <c:pt idx="628">
                  <c:v>41526</c:v>
                </c:pt>
                <c:pt idx="629">
                  <c:v>41527</c:v>
                </c:pt>
                <c:pt idx="630">
                  <c:v>41528</c:v>
                </c:pt>
                <c:pt idx="631">
                  <c:v>41529</c:v>
                </c:pt>
                <c:pt idx="632">
                  <c:v>41530</c:v>
                </c:pt>
                <c:pt idx="633">
                  <c:v>41533</c:v>
                </c:pt>
                <c:pt idx="634">
                  <c:v>41535</c:v>
                </c:pt>
                <c:pt idx="635">
                  <c:v>41536</c:v>
                </c:pt>
                <c:pt idx="636">
                  <c:v>41540</c:v>
                </c:pt>
                <c:pt idx="637">
                  <c:v>41541</c:v>
                </c:pt>
                <c:pt idx="638">
                  <c:v>41542</c:v>
                </c:pt>
                <c:pt idx="639">
                  <c:v>41543</c:v>
                </c:pt>
                <c:pt idx="640">
                  <c:v>41544</c:v>
                </c:pt>
                <c:pt idx="641">
                  <c:v>41547</c:v>
                </c:pt>
                <c:pt idx="642">
                  <c:v>41548</c:v>
                </c:pt>
                <c:pt idx="643">
                  <c:v>41549</c:v>
                </c:pt>
                <c:pt idx="644">
                  <c:v>41550</c:v>
                </c:pt>
                <c:pt idx="645">
                  <c:v>41551</c:v>
                </c:pt>
                <c:pt idx="646">
                  <c:v>41554</c:v>
                </c:pt>
                <c:pt idx="647">
                  <c:v>41555</c:v>
                </c:pt>
                <c:pt idx="648">
                  <c:v>41556</c:v>
                </c:pt>
                <c:pt idx="649">
                  <c:v>41557</c:v>
                </c:pt>
                <c:pt idx="650">
                  <c:v>41558</c:v>
                </c:pt>
                <c:pt idx="651">
                  <c:v>41562</c:v>
                </c:pt>
                <c:pt idx="652">
                  <c:v>41563</c:v>
                </c:pt>
                <c:pt idx="653">
                  <c:v>41564</c:v>
                </c:pt>
                <c:pt idx="654">
                  <c:v>41565</c:v>
                </c:pt>
                <c:pt idx="655">
                  <c:v>41568</c:v>
                </c:pt>
                <c:pt idx="656">
                  <c:v>41569</c:v>
                </c:pt>
                <c:pt idx="657">
                  <c:v>41570</c:v>
                </c:pt>
                <c:pt idx="658">
                  <c:v>41571</c:v>
                </c:pt>
                <c:pt idx="659">
                  <c:v>41572</c:v>
                </c:pt>
                <c:pt idx="660">
                  <c:v>41575</c:v>
                </c:pt>
                <c:pt idx="661">
                  <c:v>41576</c:v>
                </c:pt>
                <c:pt idx="662">
                  <c:v>41577</c:v>
                </c:pt>
                <c:pt idx="663">
                  <c:v>41578</c:v>
                </c:pt>
                <c:pt idx="664">
                  <c:v>41579</c:v>
                </c:pt>
                <c:pt idx="665">
                  <c:v>41583</c:v>
                </c:pt>
                <c:pt idx="666">
                  <c:v>41584</c:v>
                </c:pt>
                <c:pt idx="667">
                  <c:v>41585</c:v>
                </c:pt>
                <c:pt idx="668">
                  <c:v>41586</c:v>
                </c:pt>
                <c:pt idx="669">
                  <c:v>41590</c:v>
                </c:pt>
                <c:pt idx="670">
                  <c:v>41591</c:v>
                </c:pt>
                <c:pt idx="671">
                  <c:v>41592</c:v>
                </c:pt>
                <c:pt idx="672">
                  <c:v>41593</c:v>
                </c:pt>
                <c:pt idx="673">
                  <c:v>41596</c:v>
                </c:pt>
                <c:pt idx="674">
                  <c:v>41597</c:v>
                </c:pt>
                <c:pt idx="675">
                  <c:v>41598</c:v>
                </c:pt>
                <c:pt idx="676">
                  <c:v>41599</c:v>
                </c:pt>
                <c:pt idx="677">
                  <c:v>41600</c:v>
                </c:pt>
                <c:pt idx="678">
                  <c:v>41603</c:v>
                </c:pt>
                <c:pt idx="679">
                  <c:v>41604</c:v>
                </c:pt>
                <c:pt idx="680">
                  <c:v>41605</c:v>
                </c:pt>
                <c:pt idx="681">
                  <c:v>41606</c:v>
                </c:pt>
                <c:pt idx="682">
                  <c:v>41607</c:v>
                </c:pt>
                <c:pt idx="683">
                  <c:v>41610</c:v>
                </c:pt>
                <c:pt idx="684">
                  <c:v>41611</c:v>
                </c:pt>
                <c:pt idx="685">
                  <c:v>41612</c:v>
                </c:pt>
                <c:pt idx="686">
                  <c:v>41613</c:v>
                </c:pt>
                <c:pt idx="687">
                  <c:v>41614</c:v>
                </c:pt>
                <c:pt idx="688">
                  <c:v>41617</c:v>
                </c:pt>
                <c:pt idx="689">
                  <c:v>41618</c:v>
                </c:pt>
                <c:pt idx="690">
                  <c:v>41619</c:v>
                </c:pt>
                <c:pt idx="691">
                  <c:v>41620</c:v>
                </c:pt>
                <c:pt idx="692">
                  <c:v>41621</c:v>
                </c:pt>
                <c:pt idx="693">
                  <c:v>41624</c:v>
                </c:pt>
                <c:pt idx="694">
                  <c:v>41625</c:v>
                </c:pt>
                <c:pt idx="695">
                  <c:v>41626</c:v>
                </c:pt>
                <c:pt idx="696">
                  <c:v>41628</c:v>
                </c:pt>
                <c:pt idx="697">
                  <c:v>41631</c:v>
                </c:pt>
                <c:pt idx="698">
                  <c:v>41634</c:v>
                </c:pt>
                <c:pt idx="699">
                  <c:v>41635</c:v>
                </c:pt>
                <c:pt idx="700">
                  <c:v>41647</c:v>
                </c:pt>
                <c:pt idx="701">
                  <c:v>41648</c:v>
                </c:pt>
                <c:pt idx="702">
                  <c:v>41649</c:v>
                </c:pt>
                <c:pt idx="703">
                  <c:v>41652</c:v>
                </c:pt>
                <c:pt idx="704">
                  <c:v>41653</c:v>
                </c:pt>
                <c:pt idx="705">
                  <c:v>41654</c:v>
                </c:pt>
                <c:pt idx="706">
                  <c:v>41655</c:v>
                </c:pt>
                <c:pt idx="707">
                  <c:v>41656</c:v>
                </c:pt>
                <c:pt idx="708">
                  <c:v>41659</c:v>
                </c:pt>
                <c:pt idx="709">
                  <c:v>41660</c:v>
                </c:pt>
                <c:pt idx="710">
                  <c:v>41661</c:v>
                </c:pt>
                <c:pt idx="711">
                  <c:v>41662</c:v>
                </c:pt>
                <c:pt idx="712">
                  <c:v>41663</c:v>
                </c:pt>
                <c:pt idx="713">
                  <c:v>41667</c:v>
                </c:pt>
                <c:pt idx="714">
                  <c:v>41668</c:v>
                </c:pt>
                <c:pt idx="715">
                  <c:v>41669</c:v>
                </c:pt>
                <c:pt idx="716">
                  <c:v>41670</c:v>
                </c:pt>
                <c:pt idx="717">
                  <c:v>41673</c:v>
                </c:pt>
                <c:pt idx="718">
                  <c:v>41674</c:v>
                </c:pt>
                <c:pt idx="719">
                  <c:v>41675</c:v>
                </c:pt>
                <c:pt idx="720">
                  <c:v>41677</c:v>
                </c:pt>
                <c:pt idx="721">
                  <c:v>41680</c:v>
                </c:pt>
                <c:pt idx="722">
                  <c:v>41681</c:v>
                </c:pt>
                <c:pt idx="723">
                  <c:v>41682</c:v>
                </c:pt>
                <c:pt idx="724">
                  <c:v>41683</c:v>
                </c:pt>
                <c:pt idx="725">
                  <c:v>41684</c:v>
                </c:pt>
                <c:pt idx="726">
                  <c:v>41687</c:v>
                </c:pt>
                <c:pt idx="727">
                  <c:v>41688</c:v>
                </c:pt>
                <c:pt idx="728">
                  <c:v>41689</c:v>
                </c:pt>
                <c:pt idx="729">
                  <c:v>41690</c:v>
                </c:pt>
                <c:pt idx="730">
                  <c:v>41694</c:v>
                </c:pt>
                <c:pt idx="731">
                  <c:v>41695</c:v>
                </c:pt>
                <c:pt idx="732">
                  <c:v>41696</c:v>
                </c:pt>
                <c:pt idx="733">
                  <c:v>41697</c:v>
                </c:pt>
                <c:pt idx="734">
                  <c:v>41698</c:v>
                </c:pt>
                <c:pt idx="735">
                  <c:v>41701</c:v>
                </c:pt>
                <c:pt idx="736">
                  <c:v>41703</c:v>
                </c:pt>
                <c:pt idx="737">
                  <c:v>41704</c:v>
                </c:pt>
                <c:pt idx="738">
                  <c:v>41705</c:v>
                </c:pt>
                <c:pt idx="739">
                  <c:v>41708</c:v>
                </c:pt>
                <c:pt idx="740">
                  <c:v>41709</c:v>
                </c:pt>
                <c:pt idx="741">
                  <c:v>41710</c:v>
                </c:pt>
                <c:pt idx="742">
                  <c:v>41711</c:v>
                </c:pt>
                <c:pt idx="743">
                  <c:v>41712</c:v>
                </c:pt>
                <c:pt idx="744">
                  <c:v>41715</c:v>
                </c:pt>
                <c:pt idx="745">
                  <c:v>41716</c:v>
                </c:pt>
                <c:pt idx="746">
                  <c:v>41717</c:v>
                </c:pt>
                <c:pt idx="747">
                  <c:v>41718</c:v>
                </c:pt>
                <c:pt idx="748">
                  <c:v>41719</c:v>
                </c:pt>
                <c:pt idx="749">
                  <c:v>41723</c:v>
                </c:pt>
                <c:pt idx="750">
                  <c:v>41724</c:v>
                </c:pt>
                <c:pt idx="751">
                  <c:v>41725</c:v>
                </c:pt>
                <c:pt idx="752">
                  <c:v>41726</c:v>
                </c:pt>
                <c:pt idx="753">
                  <c:v>41729</c:v>
                </c:pt>
                <c:pt idx="754">
                  <c:v>41730</c:v>
                </c:pt>
                <c:pt idx="755">
                  <c:v>41731</c:v>
                </c:pt>
                <c:pt idx="756">
                  <c:v>41732</c:v>
                </c:pt>
                <c:pt idx="757">
                  <c:v>41733</c:v>
                </c:pt>
                <c:pt idx="758">
                  <c:v>41737</c:v>
                </c:pt>
                <c:pt idx="759">
                  <c:v>41738</c:v>
                </c:pt>
                <c:pt idx="760">
                  <c:v>41739</c:v>
                </c:pt>
                <c:pt idx="761">
                  <c:v>41740</c:v>
                </c:pt>
                <c:pt idx="762">
                  <c:v>41743</c:v>
                </c:pt>
                <c:pt idx="763">
                  <c:v>41744</c:v>
                </c:pt>
                <c:pt idx="764">
                  <c:v>41750</c:v>
                </c:pt>
                <c:pt idx="765">
                  <c:v>41751</c:v>
                </c:pt>
                <c:pt idx="766">
                  <c:v>41752</c:v>
                </c:pt>
                <c:pt idx="767">
                  <c:v>41753</c:v>
                </c:pt>
                <c:pt idx="768">
                  <c:v>41754</c:v>
                </c:pt>
                <c:pt idx="769">
                  <c:v>41757</c:v>
                </c:pt>
                <c:pt idx="770">
                  <c:v>41758</c:v>
                </c:pt>
                <c:pt idx="771">
                  <c:v>41759</c:v>
                </c:pt>
                <c:pt idx="772">
                  <c:v>41761</c:v>
                </c:pt>
                <c:pt idx="773">
                  <c:v>41764</c:v>
                </c:pt>
                <c:pt idx="774">
                  <c:v>41765</c:v>
                </c:pt>
                <c:pt idx="775">
                  <c:v>41767</c:v>
                </c:pt>
                <c:pt idx="776">
                  <c:v>41768</c:v>
                </c:pt>
                <c:pt idx="777">
                  <c:v>41771</c:v>
                </c:pt>
                <c:pt idx="778">
                  <c:v>41772</c:v>
                </c:pt>
                <c:pt idx="779">
                  <c:v>41773</c:v>
                </c:pt>
                <c:pt idx="780">
                  <c:v>41774</c:v>
                </c:pt>
                <c:pt idx="781">
                  <c:v>41775</c:v>
                </c:pt>
                <c:pt idx="782">
                  <c:v>41778</c:v>
                </c:pt>
                <c:pt idx="783">
                  <c:v>41779</c:v>
                </c:pt>
                <c:pt idx="784">
                  <c:v>41780</c:v>
                </c:pt>
                <c:pt idx="785">
                  <c:v>41781</c:v>
                </c:pt>
                <c:pt idx="786">
                  <c:v>41782</c:v>
                </c:pt>
                <c:pt idx="787">
                  <c:v>41785</c:v>
                </c:pt>
                <c:pt idx="788">
                  <c:v>41786</c:v>
                </c:pt>
                <c:pt idx="789">
                  <c:v>41787</c:v>
                </c:pt>
                <c:pt idx="790">
                  <c:v>41788</c:v>
                </c:pt>
                <c:pt idx="791">
                  <c:v>41789</c:v>
                </c:pt>
                <c:pt idx="792">
                  <c:v>41793</c:v>
                </c:pt>
                <c:pt idx="793">
                  <c:v>41794</c:v>
                </c:pt>
                <c:pt idx="794">
                  <c:v>41795</c:v>
                </c:pt>
                <c:pt idx="795">
                  <c:v>41796</c:v>
                </c:pt>
                <c:pt idx="796">
                  <c:v>41799</c:v>
                </c:pt>
                <c:pt idx="797">
                  <c:v>41800</c:v>
                </c:pt>
                <c:pt idx="798">
                  <c:v>41801</c:v>
                </c:pt>
                <c:pt idx="799">
                  <c:v>41802</c:v>
                </c:pt>
                <c:pt idx="800">
                  <c:v>41803</c:v>
                </c:pt>
                <c:pt idx="801">
                  <c:v>41806</c:v>
                </c:pt>
                <c:pt idx="802">
                  <c:v>41807</c:v>
                </c:pt>
                <c:pt idx="803">
                  <c:v>41808</c:v>
                </c:pt>
                <c:pt idx="804">
                  <c:v>41809</c:v>
                </c:pt>
                <c:pt idx="805">
                  <c:v>41810</c:v>
                </c:pt>
                <c:pt idx="806">
                  <c:v>41815</c:v>
                </c:pt>
                <c:pt idx="807">
                  <c:v>41816</c:v>
                </c:pt>
                <c:pt idx="808">
                  <c:v>41817</c:v>
                </c:pt>
                <c:pt idx="809">
                  <c:v>41821</c:v>
                </c:pt>
                <c:pt idx="810">
                  <c:v>41822</c:v>
                </c:pt>
                <c:pt idx="811">
                  <c:v>41823</c:v>
                </c:pt>
                <c:pt idx="812">
                  <c:v>41824</c:v>
                </c:pt>
                <c:pt idx="813">
                  <c:v>41827</c:v>
                </c:pt>
                <c:pt idx="814">
                  <c:v>41828</c:v>
                </c:pt>
                <c:pt idx="815">
                  <c:v>41829</c:v>
                </c:pt>
                <c:pt idx="816">
                  <c:v>41830</c:v>
                </c:pt>
                <c:pt idx="817">
                  <c:v>41831</c:v>
                </c:pt>
                <c:pt idx="818">
                  <c:v>41834</c:v>
                </c:pt>
                <c:pt idx="819">
                  <c:v>41835</c:v>
                </c:pt>
                <c:pt idx="820">
                  <c:v>41836</c:v>
                </c:pt>
                <c:pt idx="821">
                  <c:v>41837</c:v>
                </c:pt>
                <c:pt idx="822">
                  <c:v>41838</c:v>
                </c:pt>
                <c:pt idx="823">
                  <c:v>41841</c:v>
                </c:pt>
                <c:pt idx="824">
                  <c:v>41842</c:v>
                </c:pt>
                <c:pt idx="825">
                  <c:v>41843</c:v>
                </c:pt>
                <c:pt idx="826">
                  <c:v>41844</c:v>
                </c:pt>
                <c:pt idx="827">
                  <c:v>41848</c:v>
                </c:pt>
                <c:pt idx="828">
                  <c:v>41849</c:v>
                </c:pt>
                <c:pt idx="829">
                  <c:v>41850</c:v>
                </c:pt>
                <c:pt idx="830">
                  <c:v>41851</c:v>
                </c:pt>
                <c:pt idx="831">
                  <c:v>41852</c:v>
                </c:pt>
                <c:pt idx="832">
                  <c:v>41855</c:v>
                </c:pt>
                <c:pt idx="833">
                  <c:v>41856</c:v>
                </c:pt>
                <c:pt idx="834">
                  <c:v>41857</c:v>
                </c:pt>
                <c:pt idx="835">
                  <c:v>41859</c:v>
                </c:pt>
                <c:pt idx="836">
                  <c:v>41862</c:v>
                </c:pt>
                <c:pt idx="837">
                  <c:v>41863</c:v>
                </c:pt>
                <c:pt idx="838">
                  <c:v>41864</c:v>
                </c:pt>
                <c:pt idx="839">
                  <c:v>41865</c:v>
                </c:pt>
                <c:pt idx="840">
                  <c:v>41866</c:v>
                </c:pt>
                <c:pt idx="841">
                  <c:v>41870</c:v>
                </c:pt>
                <c:pt idx="842">
                  <c:v>41871</c:v>
                </c:pt>
                <c:pt idx="843">
                  <c:v>41872</c:v>
                </c:pt>
                <c:pt idx="844">
                  <c:v>41873</c:v>
                </c:pt>
                <c:pt idx="845">
                  <c:v>41876</c:v>
                </c:pt>
                <c:pt idx="846">
                  <c:v>41877</c:v>
                </c:pt>
                <c:pt idx="847">
                  <c:v>41878</c:v>
                </c:pt>
                <c:pt idx="848">
                  <c:v>41879</c:v>
                </c:pt>
                <c:pt idx="849">
                  <c:v>41880</c:v>
                </c:pt>
                <c:pt idx="850">
                  <c:v>41883</c:v>
                </c:pt>
                <c:pt idx="851">
                  <c:v>41886</c:v>
                </c:pt>
                <c:pt idx="852">
                  <c:v>41890</c:v>
                </c:pt>
                <c:pt idx="853">
                  <c:v>41891</c:v>
                </c:pt>
                <c:pt idx="854">
                  <c:v>41892</c:v>
                </c:pt>
                <c:pt idx="855">
                  <c:v>41893</c:v>
                </c:pt>
                <c:pt idx="856">
                  <c:v>41894</c:v>
                </c:pt>
                <c:pt idx="857">
                  <c:v>41897</c:v>
                </c:pt>
                <c:pt idx="858">
                  <c:v>41898</c:v>
                </c:pt>
                <c:pt idx="859">
                  <c:v>41899</c:v>
                </c:pt>
                <c:pt idx="860">
                  <c:v>41900</c:v>
                </c:pt>
                <c:pt idx="861">
                  <c:v>41901</c:v>
                </c:pt>
                <c:pt idx="862">
                  <c:v>41904</c:v>
                </c:pt>
                <c:pt idx="863">
                  <c:v>41905</c:v>
                </c:pt>
                <c:pt idx="864">
                  <c:v>41906</c:v>
                </c:pt>
                <c:pt idx="865">
                  <c:v>41907</c:v>
                </c:pt>
                <c:pt idx="866">
                  <c:v>41908</c:v>
                </c:pt>
                <c:pt idx="867">
                  <c:v>41911</c:v>
                </c:pt>
                <c:pt idx="868">
                  <c:v>41912</c:v>
                </c:pt>
                <c:pt idx="869">
                  <c:v>41914</c:v>
                </c:pt>
                <c:pt idx="870">
                  <c:v>41915</c:v>
                </c:pt>
                <c:pt idx="871">
                  <c:v>41918</c:v>
                </c:pt>
                <c:pt idx="872">
                  <c:v>41920</c:v>
                </c:pt>
                <c:pt idx="873">
                  <c:v>41927</c:v>
                </c:pt>
                <c:pt idx="874">
                  <c:v>41928</c:v>
                </c:pt>
                <c:pt idx="875">
                  <c:v>41929</c:v>
                </c:pt>
                <c:pt idx="876">
                  <c:v>41932</c:v>
                </c:pt>
                <c:pt idx="877">
                  <c:v>41933</c:v>
                </c:pt>
                <c:pt idx="878">
                  <c:v>41934</c:v>
                </c:pt>
                <c:pt idx="879">
                  <c:v>41935</c:v>
                </c:pt>
                <c:pt idx="880">
                  <c:v>41936</c:v>
                </c:pt>
                <c:pt idx="881">
                  <c:v>41939</c:v>
                </c:pt>
                <c:pt idx="882">
                  <c:v>41940</c:v>
                </c:pt>
                <c:pt idx="883">
                  <c:v>41941</c:v>
                </c:pt>
                <c:pt idx="884">
                  <c:v>41942</c:v>
                </c:pt>
                <c:pt idx="885">
                  <c:v>41943</c:v>
                </c:pt>
                <c:pt idx="886">
                  <c:v>41947</c:v>
                </c:pt>
                <c:pt idx="887">
                  <c:v>41948</c:v>
                </c:pt>
                <c:pt idx="888">
                  <c:v>41949</c:v>
                </c:pt>
                <c:pt idx="889">
                  <c:v>41950</c:v>
                </c:pt>
                <c:pt idx="890">
                  <c:v>41953</c:v>
                </c:pt>
                <c:pt idx="891">
                  <c:v>41954</c:v>
                </c:pt>
                <c:pt idx="892">
                  <c:v>41955</c:v>
                </c:pt>
                <c:pt idx="893">
                  <c:v>41956</c:v>
                </c:pt>
                <c:pt idx="894">
                  <c:v>41957</c:v>
                </c:pt>
                <c:pt idx="895">
                  <c:v>41961</c:v>
                </c:pt>
                <c:pt idx="896">
                  <c:v>41962</c:v>
                </c:pt>
                <c:pt idx="897">
                  <c:v>41963</c:v>
                </c:pt>
                <c:pt idx="898">
                  <c:v>41964</c:v>
                </c:pt>
                <c:pt idx="899">
                  <c:v>41967</c:v>
                </c:pt>
                <c:pt idx="900">
                  <c:v>41968</c:v>
                </c:pt>
                <c:pt idx="901">
                  <c:v>41969</c:v>
                </c:pt>
                <c:pt idx="902">
                  <c:v>41970</c:v>
                </c:pt>
                <c:pt idx="903">
                  <c:v>41971</c:v>
                </c:pt>
                <c:pt idx="904">
                  <c:v>41974</c:v>
                </c:pt>
                <c:pt idx="905">
                  <c:v>41975</c:v>
                </c:pt>
                <c:pt idx="906">
                  <c:v>41976</c:v>
                </c:pt>
                <c:pt idx="907">
                  <c:v>41977</c:v>
                </c:pt>
                <c:pt idx="908">
                  <c:v>41978</c:v>
                </c:pt>
                <c:pt idx="909">
                  <c:v>41982</c:v>
                </c:pt>
                <c:pt idx="910">
                  <c:v>41983</c:v>
                </c:pt>
                <c:pt idx="911">
                  <c:v>41984</c:v>
                </c:pt>
                <c:pt idx="912">
                  <c:v>41985</c:v>
                </c:pt>
                <c:pt idx="913">
                  <c:v>41988</c:v>
                </c:pt>
                <c:pt idx="914">
                  <c:v>41989</c:v>
                </c:pt>
                <c:pt idx="915">
                  <c:v>41990</c:v>
                </c:pt>
                <c:pt idx="916">
                  <c:v>41991</c:v>
                </c:pt>
                <c:pt idx="917">
                  <c:v>41992</c:v>
                </c:pt>
                <c:pt idx="918">
                  <c:v>41995</c:v>
                </c:pt>
                <c:pt idx="919">
                  <c:v>41996</c:v>
                </c:pt>
                <c:pt idx="920">
                  <c:v>41997</c:v>
                </c:pt>
                <c:pt idx="921">
                  <c:v>42002</c:v>
                </c:pt>
                <c:pt idx="922">
                  <c:v>42003</c:v>
                </c:pt>
                <c:pt idx="923">
                  <c:v>42004</c:v>
                </c:pt>
                <c:pt idx="924">
                  <c:v>42006</c:v>
                </c:pt>
                <c:pt idx="925">
                  <c:v>42009</c:v>
                </c:pt>
                <c:pt idx="926">
                  <c:v>42010</c:v>
                </c:pt>
                <c:pt idx="927">
                  <c:v>42011</c:v>
                </c:pt>
                <c:pt idx="928">
                  <c:v>42012</c:v>
                </c:pt>
                <c:pt idx="929">
                  <c:v>42013</c:v>
                </c:pt>
                <c:pt idx="930">
                  <c:v>42017</c:v>
                </c:pt>
                <c:pt idx="931">
                  <c:v>42018</c:v>
                </c:pt>
                <c:pt idx="932">
                  <c:v>42019</c:v>
                </c:pt>
                <c:pt idx="933">
                  <c:v>42020</c:v>
                </c:pt>
                <c:pt idx="934">
                  <c:v>42023</c:v>
                </c:pt>
                <c:pt idx="935">
                  <c:v>42024</c:v>
                </c:pt>
                <c:pt idx="936">
                  <c:v>42025</c:v>
                </c:pt>
                <c:pt idx="937">
                  <c:v>42026</c:v>
                </c:pt>
                <c:pt idx="938">
                  <c:v>42027</c:v>
                </c:pt>
                <c:pt idx="939">
                  <c:v>42030</c:v>
                </c:pt>
                <c:pt idx="940">
                  <c:v>42031</c:v>
                </c:pt>
                <c:pt idx="941">
                  <c:v>42032</c:v>
                </c:pt>
                <c:pt idx="942">
                  <c:v>42033</c:v>
                </c:pt>
                <c:pt idx="943">
                  <c:v>42037</c:v>
                </c:pt>
                <c:pt idx="944">
                  <c:v>42038</c:v>
                </c:pt>
                <c:pt idx="945">
                  <c:v>42039</c:v>
                </c:pt>
                <c:pt idx="946">
                  <c:v>42045</c:v>
                </c:pt>
                <c:pt idx="947">
                  <c:v>42046</c:v>
                </c:pt>
                <c:pt idx="948">
                  <c:v>42047</c:v>
                </c:pt>
                <c:pt idx="949">
                  <c:v>42051</c:v>
                </c:pt>
                <c:pt idx="950">
                  <c:v>42052</c:v>
                </c:pt>
                <c:pt idx="951">
                  <c:v>42053</c:v>
                </c:pt>
                <c:pt idx="952">
                  <c:v>42054</c:v>
                </c:pt>
                <c:pt idx="953">
                  <c:v>42055</c:v>
                </c:pt>
                <c:pt idx="954">
                  <c:v>42058</c:v>
                </c:pt>
                <c:pt idx="955">
                  <c:v>42059</c:v>
                </c:pt>
                <c:pt idx="956">
                  <c:v>42060</c:v>
                </c:pt>
                <c:pt idx="957">
                  <c:v>42061</c:v>
                </c:pt>
                <c:pt idx="958">
                  <c:v>42062</c:v>
                </c:pt>
                <c:pt idx="959">
                  <c:v>42065</c:v>
                </c:pt>
                <c:pt idx="960">
                  <c:v>42066</c:v>
                </c:pt>
                <c:pt idx="961">
                  <c:v>42067</c:v>
                </c:pt>
                <c:pt idx="962">
                  <c:v>42068</c:v>
                </c:pt>
                <c:pt idx="963">
                  <c:v>42069</c:v>
                </c:pt>
                <c:pt idx="964">
                  <c:v>42072</c:v>
                </c:pt>
                <c:pt idx="965">
                  <c:v>42073</c:v>
                </c:pt>
                <c:pt idx="966">
                  <c:v>42075</c:v>
                </c:pt>
                <c:pt idx="967">
                  <c:v>42076</c:v>
                </c:pt>
                <c:pt idx="968">
                  <c:v>42079</c:v>
                </c:pt>
                <c:pt idx="969">
                  <c:v>42080</c:v>
                </c:pt>
                <c:pt idx="970">
                  <c:v>42083</c:v>
                </c:pt>
                <c:pt idx="971">
                  <c:v>42087</c:v>
                </c:pt>
                <c:pt idx="972">
                  <c:v>42088</c:v>
                </c:pt>
                <c:pt idx="973">
                  <c:v>42089</c:v>
                </c:pt>
                <c:pt idx="974">
                  <c:v>42090</c:v>
                </c:pt>
                <c:pt idx="975">
                  <c:v>42093</c:v>
                </c:pt>
                <c:pt idx="976">
                  <c:v>42094</c:v>
                </c:pt>
                <c:pt idx="977">
                  <c:v>42095</c:v>
                </c:pt>
                <c:pt idx="978">
                  <c:v>42100</c:v>
                </c:pt>
                <c:pt idx="979">
                  <c:v>42101</c:v>
                </c:pt>
                <c:pt idx="980">
                  <c:v>42102</c:v>
                </c:pt>
                <c:pt idx="981">
                  <c:v>42103</c:v>
                </c:pt>
                <c:pt idx="982">
                  <c:v>42104</c:v>
                </c:pt>
                <c:pt idx="983">
                  <c:v>42107</c:v>
                </c:pt>
                <c:pt idx="984">
                  <c:v>42108</c:v>
                </c:pt>
                <c:pt idx="985">
                  <c:v>42109</c:v>
                </c:pt>
                <c:pt idx="986">
                  <c:v>42110</c:v>
                </c:pt>
                <c:pt idx="987">
                  <c:v>42111</c:v>
                </c:pt>
                <c:pt idx="988">
                  <c:v>42114</c:v>
                </c:pt>
                <c:pt idx="989">
                  <c:v>42115</c:v>
                </c:pt>
                <c:pt idx="990">
                  <c:v>42116</c:v>
                </c:pt>
                <c:pt idx="991">
                  <c:v>42117</c:v>
                </c:pt>
                <c:pt idx="992">
                  <c:v>42118</c:v>
                </c:pt>
                <c:pt idx="993">
                  <c:v>42121</c:v>
                </c:pt>
                <c:pt idx="994">
                  <c:v>42122</c:v>
                </c:pt>
                <c:pt idx="995">
                  <c:v>42123</c:v>
                </c:pt>
                <c:pt idx="996">
                  <c:v>42124</c:v>
                </c:pt>
                <c:pt idx="997">
                  <c:v>42128</c:v>
                </c:pt>
                <c:pt idx="998">
                  <c:v>42129</c:v>
                </c:pt>
                <c:pt idx="999">
                  <c:v>42130</c:v>
                </c:pt>
                <c:pt idx="1000">
                  <c:v>42131</c:v>
                </c:pt>
                <c:pt idx="1001">
                  <c:v>42132</c:v>
                </c:pt>
                <c:pt idx="1002">
                  <c:v>42135</c:v>
                </c:pt>
                <c:pt idx="1003">
                  <c:v>42136</c:v>
                </c:pt>
                <c:pt idx="1004">
                  <c:v>42137</c:v>
                </c:pt>
                <c:pt idx="1005">
                  <c:v>42138</c:v>
                </c:pt>
                <c:pt idx="1006">
                  <c:v>42139</c:v>
                </c:pt>
                <c:pt idx="1007">
                  <c:v>42143</c:v>
                </c:pt>
                <c:pt idx="1008">
                  <c:v>42144</c:v>
                </c:pt>
                <c:pt idx="1009">
                  <c:v>42145</c:v>
                </c:pt>
                <c:pt idx="1010">
                  <c:v>42146</c:v>
                </c:pt>
                <c:pt idx="1011">
                  <c:v>42149</c:v>
                </c:pt>
                <c:pt idx="1012">
                  <c:v>42150</c:v>
                </c:pt>
                <c:pt idx="1013">
                  <c:v>42151</c:v>
                </c:pt>
                <c:pt idx="1014">
                  <c:v>42152</c:v>
                </c:pt>
                <c:pt idx="1015">
                  <c:v>42153</c:v>
                </c:pt>
                <c:pt idx="1016">
                  <c:v>42156</c:v>
                </c:pt>
                <c:pt idx="1017">
                  <c:v>42157</c:v>
                </c:pt>
                <c:pt idx="1018">
                  <c:v>42158</c:v>
                </c:pt>
                <c:pt idx="1019">
                  <c:v>42159</c:v>
                </c:pt>
                <c:pt idx="1020">
                  <c:v>42160</c:v>
                </c:pt>
                <c:pt idx="1021">
                  <c:v>42164</c:v>
                </c:pt>
                <c:pt idx="1022">
                  <c:v>42165</c:v>
                </c:pt>
                <c:pt idx="1023">
                  <c:v>42166</c:v>
                </c:pt>
                <c:pt idx="1024">
                  <c:v>42167</c:v>
                </c:pt>
                <c:pt idx="1025">
                  <c:v>42171</c:v>
                </c:pt>
                <c:pt idx="1026">
                  <c:v>42172</c:v>
                </c:pt>
                <c:pt idx="1027">
                  <c:v>42173</c:v>
                </c:pt>
                <c:pt idx="1028">
                  <c:v>42174</c:v>
                </c:pt>
                <c:pt idx="1029">
                  <c:v>42177</c:v>
                </c:pt>
                <c:pt idx="1030">
                  <c:v>42178</c:v>
                </c:pt>
                <c:pt idx="1031">
                  <c:v>42179</c:v>
                </c:pt>
                <c:pt idx="1032">
                  <c:v>42180</c:v>
                </c:pt>
                <c:pt idx="1033">
                  <c:v>42181</c:v>
                </c:pt>
                <c:pt idx="1034">
                  <c:v>42185</c:v>
                </c:pt>
                <c:pt idx="1035">
                  <c:v>42186</c:v>
                </c:pt>
                <c:pt idx="1036">
                  <c:v>42187</c:v>
                </c:pt>
                <c:pt idx="1037">
                  <c:v>42188</c:v>
                </c:pt>
                <c:pt idx="1038">
                  <c:v>42191</c:v>
                </c:pt>
                <c:pt idx="1039">
                  <c:v>42192</c:v>
                </c:pt>
                <c:pt idx="1040">
                  <c:v>42193</c:v>
                </c:pt>
                <c:pt idx="1041">
                  <c:v>42194</c:v>
                </c:pt>
                <c:pt idx="1042">
                  <c:v>42195</c:v>
                </c:pt>
                <c:pt idx="1043">
                  <c:v>42198</c:v>
                </c:pt>
                <c:pt idx="1044">
                  <c:v>42199</c:v>
                </c:pt>
                <c:pt idx="1045">
                  <c:v>42200</c:v>
                </c:pt>
                <c:pt idx="1046">
                  <c:v>42201</c:v>
                </c:pt>
                <c:pt idx="1047">
                  <c:v>42202</c:v>
                </c:pt>
                <c:pt idx="1048">
                  <c:v>42206</c:v>
                </c:pt>
                <c:pt idx="1049">
                  <c:v>42207</c:v>
                </c:pt>
                <c:pt idx="1050">
                  <c:v>42208</c:v>
                </c:pt>
                <c:pt idx="1051">
                  <c:v>42212</c:v>
                </c:pt>
                <c:pt idx="1052">
                  <c:v>42213</c:v>
                </c:pt>
                <c:pt idx="1053">
                  <c:v>42214</c:v>
                </c:pt>
                <c:pt idx="1054">
                  <c:v>42215</c:v>
                </c:pt>
                <c:pt idx="1055">
                  <c:v>42216</c:v>
                </c:pt>
                <c:pt idx="1056">
                  <c:v>42219</c:v>
                </c:pt>
                <c:pt idx="1057">
                  <c:v>42220</c:v>
                </c:pt>
                <c:pt idx="1058">
                  <c:v>42221</c:v>
                </c:pt>
                <c:pt idx="1059">
                  <c:v>42222</c:v>
                </c:pt>
                <c:pt idx="1060">
                  <c:v>42226</c:v>
                </c:pt>
                <c:pt idx="1061">
                  <c:v>42227</c:v>
                </c:pt>
                <c:pt idx="1062">
                  <c:v>42228</c:v>
                </c:pt>
                <c:pt idx="1063">
                  <c:v>42229</c:v>
                </c:pt>
                <c:pt idx="1064">
                  <c:v>42230</c:v>
                </c:pt>
                <c:pt idx="1065">
                  <c:v>42234</c:v>
                </c:pt>
                <c:pt idx="1066">
                  <c:v>42235</c:v>
                </c:pt>
                <c:pt idx="1067">
                  <c:v>42236</c:v>
                </c:pt>
                <c:pt idx="1068">
                  <c:v>42237</c:v>
                </c:pt>
                <c:pt idx="1069">
                  <c:v>42240</c:v>
                </c:pt>
                <c:pt idx="1070">
                  <c:v>42241</c:v>
                </c:pt>
                <c:pt idx="1071">
                  <c:v>42242</c:v>
                </c:pt>
                <c:pt idx="1072">
                  <c:v>42243</c:v>
                </c:pt>
                <c:pt idx="1073">
                  <c:v>42244</c:v>
                </c:pt>
                <c:pt idx="1074">
                  <c:v>42247</c:v>
                </c:pt>
                <c:pt idx="1075">
                  <c:v>42248</c:v>
                </c:pt>
                <c:pt idx="1076">
                  <c:v>42249</c:v>
                </c:pt>
                <c:pt idx="1077">
                  <c:v>42250</c:v>
                </c:pt>
                <c:pt idx="1078">
                  <c:v>42251</c:v>
                </c:pt>
                <c:pt idx="1079">
                  <c:v>42254</c:v>
                </c:pt>
                <c:pt idx="1080">
                  <c:v>42255</c:v>
                </c:pt>
                <c:pt idx="1081">
                  <c:v>42256</c:v>
                </c:pt>
                <c:pt idx="1082">
                  <c:v>42257</c:v>
                </c:pt>
                <c:pt idx="1083">
                  <c:v>42258</c:v>
                </c:pt>
                <c:pt idx="1084">
                  <c:v>42261</c:v>
                </c:pt>
                <c:pt idx="1085">
                  <c:v>42262</c:v>
                </c:pt>
                <c:pt idx="1086">
                  <c:v>42263</c:v>
                </c:pt>
                <c:pt idx="1087">
                  <c:v>42264</c:v>
                </c:pt>
                <c:pt idx="1088">
                  <c:v>42265</c:v>
                </c:pt>
                <c:pt idx="1089">
                  <c:v>42268</c:v>
                </c:pt>
                <c:pt idx="1090">
                  <c:v>42269</c:v>
                </c:pt>
                <c:pt idx="1091">
                  <c:v>42270</c:v>
                </c:pt>
                <c:pt idx="1092">
                  <c:v>42271</c:v>
                </c:pt>
                <c:pt idx="1093">
                  <c:v>42272</c:v>
                </c:pt>
                <c:pt idx="1094">
                  <c:v>42275</c:v>
                </c:pt>
                <c:pt idx="1095">
                  <c:v>42276</c:v>
                </c:pt>
                <c:pt idx="1096">
                  <c:v>42277</c:v>
                </c:pt>
                <c:pt idx="1097">
                  <c:v>42278</c:v>
                </c:pt>
                <c:pt idx="1098">
                  <c:v>42279</c:v>
                </c:pt>
                <c:pt idx="1099">
                  <c:v>42282</c:v>
                </c:pt>
                <c:pt idx="1100">
                  <c:v>42283</c:v>
                </c:pt>
                <c:pt idx="1101">
                  <c:v>42284</c:v>
                </c:pt>
                <c:pt idx="1102">
                  <c:v>42285</c:v>
                </c:pt>
                <c:pt idx="1103">
                  <c:v>42286</c:v>
                </c:pt>
                <c:pt idx="1104">
                  <c:v>42290</c:v>
                </c:pt>
                <c:pt idx="1105">
                  <c:v>42291</c:v>
                </c:pt>
                <c:pt idx="1106">
                  <c:v>42292</c:v>
                </c:pt>
                <c:pt idx="1107">
                  <c:v>42293</c:v>
                </c:pt>
                <c:pt idx="1108">
                  <c:v>42296</c:v>
                </c:pt>
                <c:pt idx="1109">
                  <c:v>42297</c:v>
                </c:pt>
                <c:pt idx="1110">
                  <c:v>42298</c:v>
                </c:pt>
                <c:pt idx="1111">
                  <c:v>42299</c:v>
                </c:pt>
                <c:pt idx="1112">
                  <c:v>42300</c:v>
                </c:pt>
                <c:pt idx="1113">
                  <c:v>42303</c:v>
                </c:pt>
                <c:pt idx="1114">
                  <c:v>42304</c:v>
                </c:pt>
                <c:pt idx="1115">
                  <c:v>42305</c:v>
                </c:pt>
                <c:pt idx="1116">
                  <c:v>42306</c:v>
                </c:pt>
                <c:pt idx="1117">
                  <c:v>42307</c:v>
                </c:pt>
                <c:pt idx="1118">
                  <c:v>42311</c:v>
                </c:pt>
                <c:pt idx="1119">
                  <c:v>42312</c:v>
                </c:pt>
                <c:pt idx="1120">
                  <c:v>42313</c:v>
                </c:pt>
                <c:pt idx="1121">
                  <c:v>42314</c:v>
                </c:pt>
                <c:pt idx="1122">
                  <c:v>42318</c:v>
                </c:pt>
                <c:pt idx="1123">
                  <c:v>42319</c:v>
                </c:pt>
                <c:pt idx="1124">
                  <c:v>42320</c:v>
                </c:pt>
                <c:pt idx="1125">
                  <c:v>42321</c:v>
                </c:pt>
                <c:pt idx="1126">
                  <c:v>42324</c:v>
                </c:pt>
                <c:pt idx="1127">
                  <c:v>42326</c:v>
                </c:pt>
                <c:pt idx="1128">
                  <c:v>42327</c:v>
                </c:pt>
                <c:pt idx="1129">
                  <c:v>42328</c:v>
                </c:pt>
                <c:pt idx="1130">
                  <c:v>42331</c:v>
                </c:pt>
                <c:pt idx="1131">
                  <c:v>42332</c:v>
                </c:pt>
                <c:pt idx="1132">
                  <c:v>42333</c:v>
                </c:pt>
                <c:pt idx="1133">
                  <c:v>42335</c:v>
                </c:pt>
                <c:pt idx="1134">
                  <c:v>42338</c:v>
                </c:pt>
                <c:pt idx="1135">
                  <c:v>42339</c:v>
                </c:pt>
                <c:pt idx="1136">
                  <c:v>42340</c:v>
                </c:pt>
                <c:pt idx="1137">
                  <c:v>42341</c:v>
                </c:pt>
                <c:pt idx="1138">
                  <c:v>42342</c:v>
                </c:pt>
                <c:pt idx="1139">
                  <c:v>42345</c:v>
                </c:pt>
                <c:pt idx="1140">
                  <c:v>42347</c:v>
                </c:pt>
                <c:pt idx="1141">
                  <c:v>42348</c:v>
                </c:pt>
                <c:pt idx="1142">
                  <c:v>42349</c:v>
                </c:pt>
                <c:pt idx="1143">
                  <c:v>42352</c:v>
                </c:pt>
                <c:pt idx="1144">
                  <c:v>42353</c:v>
                </c:pt>
                <c:pt idx="1145">
                  <c:v>42354</c:v>
                </c:pt>
                <c:pt idx="1146">
                  <c:v>42355</c:v>
                </c:pt>
                <c:pt idx="1147">
                  <c:v>42356</c:v>
                </c:pt>
                <c:pt idx="1148">
                  <c:v>42359</c:v>
                </c:pt>
                <c:pt idx="1149">
                  <c:v>42360</c:v>
                </c:pt>
                <c:pt idx="1150">
                  <c:v>42361</c:v>
                </c:pt>
                <c:pt idx="1151">
                  <c:v>42362</c:v>
                </c:pt>
                <c:pt idx="1152">
                  <c:v>42366</c:v>
                </c:pt>
                <c:pt idx="1153">
                  <c:v>42367</c:v>
                </c:pt>
                <c:pt idx="1154">
                  <c:v>42368</c:v>
                </c:pt>
                <c:pt idx="1155">
                  <c:v>42373</c:v>
                </c:pt>
                <c:pt idx="1156">
                  <c:v>42374</c:v>
                </c:pt>
                <c:pt idx="1157">
                  <c:v>42375</c:v>
                </c:pt>
                <c:pt idx="1158">
                  <c:v>42376</c:v>
                </c:pt>
                <c:pt idx="1159">
                  <c:v>42377</c:v>
                </c:pt>
                <c:pt idx="1160">
                  <c:v>42381</c:v>
                </c:pt>
                <c:pt idx="1161">
                  <c:v>42382</c:v>
                </c:pt>
                <c:pt idx="1162">
                  <c:v>42383</c:v>
                </c:pt>
                <c:pt idx="1163">
                  <c:v>42384</c:v>
                </c:pt>
                <c:pt idx="1164">
                  <c:v>42387</c:v>
                </c:pt>
                <c:pt idx="1165">
                  <c:v>42388</c:v>
                </c:pt>
                <c:pt idx="1166">
                  <c:v>42389</c:v>
                </c:pt>
                <c:pt idx="1167">
                  <c:v>42390</c:v>
                </c:pt>
                <c:pt idx="1168">
                  <c:v>42391</c:v>
                </c:pt>
                <c:pt idx="1169">
                  <c:v>42394</c:v>
                </c:pt>
                <c:pt idx="1170">
                  <c:v>42395</c:v>
                </c:pt>
                <c:pt idx="1171">
                  <c:v>42396</c:v>
                </c:pt>
                <c:pt idx="1172">
                  <c:v>42397</c:v>
                </c:pt>
                <c:pt idx="1173">
                  <c:v>42398</c:v>
                </c:pt>
                <c:pt idx="1174">
                  <c:v>42401</c:v>
                </c:pt>
                <c:pt idx="1175">
                  <c:v>42402</c:v>
                </c:pt>
                <c:pt idx="1176">
                  <c:v>42403</c:v>
                </c:pt>
                <c:pt idx="1177">
                  <c:v>42404</c:v>
                </c:pt>
                <c:pt idx="1178">
                  <c:v>42405</c:v>
                </c:pt>
                <c:pt idx="1179">
                  <c:v>42408</c:v>
                </c:pt>
                <c:pt idx="1180">
                  <c:v>42409</c:v>
                </c:pt>
                <c:pt idx="1181">
                  <c:v>42410</c:v>
                </c:pt>
                <c:pt idx="1182">
                  <c:v>42411</c:v>
                </c:pt>
                <c:pt idx="1183">
                  <c:v>42412</c:v>
                </c:pt>
                <c:pt idx="1184">
                  <c:v>42415</c:v>
                </c:pt>
                <c:pt idx="1185">
                  <c:v>42416</c:v>
                </c:pt>
                <c:pt idx="1186">
                  <c:v>42417</c:v>
                </c:pt>
                <c:pt idx="1187">
                  <c:v>42418</c:v>
                </c:pt>
                <c:pt idx="1188">
                  <c:v>42419</c:v>
                </c:pt>
                <c:pt idx="1189">
                  <c:v>42422</c:v>
                </c:pt>
                <c:pt idx="1190">
                  <c:v>42423</c:v>
                </c:pt>
                <c:pt idx="1191">
                  <c:v>42424</c:v>
                </c:pt>
                <c:pt idx="1192">
                  <c:v>42425</c:v>
                </c:pt>
                <c:pt idx="1193">
                  <c:v>42426</c:v>
                </c:pt>
                <c:pt idx="1194">
                  <c:v>42429</c:v>
                </c:pt>
                <c:pt idx="1195">
                  <c:v>42430</c:v>
                </c:pt>
                <c:pt idx="1196">
                  <c:v>42431</c:v>
                </c:pt>
                <c:pt idx="1197">
                  <c:v>42432</c:v>
                </c:pt>
                <c:pt idx="1198">
                  <c:v>42433</c:v>
                </c:pt>
                <c:pt idx="1199">
                  <c:v>42436</c:v>
                </c:pt>
                <c:pt idx="1200">
                  <c:v>42437</c:v>
                </c:pt>
                <c:pt idx="1201">
                  <c:v>42438</c:v>
                </c:pt>
                <c:pt idx="1202">
                  <c:v>42439</c:v>
                </c:pt>
                <c:pt idx="1203">
                  <c:v>42440</c:v>
                </c:pt>
                <c:pt idx="1204">
                  <c:v>42443</c:v>
                </c:pt>
                <c:pt idx="1205">
                  <c:v>42444</c:v>
                </c:pt>
                <c:pt idx="1206">
                  <c:v>42445</c:v>
                </c:pt>
                <c:pt idx="1207">
                  <c:v>42446</c:v>
                </c:pt>
                <c:pt idx="1208">
                  <c:v>42447</c:v>
                </c:pt>
                <c:pt idx="1209">
                  <c:v>42450</c:v>
                </c:pt>
                <c:pt idx="1210">
                  <c:v>42451</c:v>
                </c:pt>
                <c:pt idx="1211">
                  <c:v>42452</c:v>
                </c:pt>
                <c:pt idx="1212">
                  <c:v>42453</c:v>
                </c:pt>
                <c:pt idx="1213">
                  <c:v>42457</c:v>
                </c:pt>
                <c:pt idx="1214">
                  <c:v>42458</c:v>
                </c:pt>
                <c:pt idx="1215">
                  <c:v>42459</c:v>
                </c:pt>
                <c:pt idx="1216">
                  <c:v>42460</c:v>
                </c:pt>
                <c:pt idx="1217">
                  <c:v>42461</c:v>
                </c:pt>
                <c:pt idx="1218">
                  <c:v>42463</c:v>
                </c:pt>
                <c:pt idx="1219">
                  <c:v>42464</c:v>
                </c:pt>
                <c:pt idx="1220">
                  <c:v>42465</c:v>
                </c:pt>
                <c:pt idx="1221">
                  <c:v>42466</c:v>
                </c:pt>
                <c:pt idx="1222">
                  <c:v>42471</c:v>
                </c:pt>
                <c:pt idx="1223">
                  <c:v>42472</c:v>
                </c:pt>
                <c:pt idx="1224">
                  <c:v>42473</c:v>
                </c:pt>
                <c:pt idx="1225">
                  <c:v>42474</c:v>
                </c:pt>
                <c:pt idx="1226">
                  <c:v>42475</c:v>
                </c:pt>
                <c:pt idx="1227">
                  <c:v>42478</c:v>
                </c:pt>
                <c:pt idx="1228">
                  <c:v>42479</c:v>
                </c:pt>
                <c:pt idx="1229">
                  <c:v>42480</c:v>
                </c:pt>
                <c:pt idx="1230">
                  <c:v>42481</c:v>
                </c:pt>
                <c:pt idx="1231">
                  <c:v>42482</c:v>
                </c:pt>
                <c:pt idx="1232">
                  <c:v>42485</c:v>
                </c:pt>
                <c:pt idx="1233">
                  <c:v>42486</c:v>
                </c:pt>
                <c:pt idx="1234">
                  <c:v>42487</c:v>
                </c:pt>
                <c:pt idx="1235">
                  <c:v>42488</c:v>
                </c:pt>
                <c:pt idx="1236">
                  <c:v>42489</c:v>
                </c:pt>
                <c:pt idx="1237">
                  <c:v>42492</c:v>
                </c:pt>
                <c:pt idx="1238">
                  <c:v>42493</c:v>
                </c:pt>
                <c:pt idx="1239">
                  <c:v>42494</c:v>
                </c:pt>
                <c:pt idx="1240">
                  <c:v>42495</c:v>
                </c:pt>
                <c:pt idx="1241">
                  <c:v>42496</c:v>
                </c:pt>
                <c:pt idx="1242">
                  <c:v>42500</c:v>
                </c:pt>
                <c:pt idx="1243">
                  <c:v>42501</c:v>
                </c:pt>
                <c:pt idx="1244">
                  <c:v>42502</c:v>
                </c:pt>
                <c:pt idx="1245">
                  <c:v>42503</c:v>
                </c:pt>
                <c:pt idx="1246">
                  <c:v>42506</c:v>
                </c:pt>
                <c:pt idx="1247">
                  <c:v>42507</c:v>
                </c:pt>
                <c:pt idx="1248">
                  <c:v>42508</c:v>
                </c:pt>
                <c:pt idx="1249">
                  <c:v>42509</c:v>
                </c:pt>
                <c:pt idx="1250">
                  <c:v>42510</c:v>
                </c:pt>
                <c:pt idx="1251">
                  <c:v>42513</c:v>
                </c:pt>
                <c:pt idx="1252">
                  <c:v>42514</c:v>
                </c:pt>
                <c:pt idx="1253">
                  <c:v>42515</c:v>
                </c:pt>
                <c:pt idx="1254">
                  <c:v>42516</c:v>
                </c:pt>
                <c:pt idx="1255">
                  <c:v>42517</c:v>
                </c:pt>
                <c:pt idx="1256">
                  <c:v>42521</c:v>
                </c:pt>
                <c:pt idx="1257">
                  <c:v>42522</c:v>
                </c:pt>
                <c:pt idx="1258">
                  <c:v>42523</c:v>
                </c:pt>
                <c:pt idx="1259">
                  <c:v>42524</c:v>
                </c:pt>
                <c:pt idx="1260">
                  <c:v>42528</c:v>
                </c:pt>
                <c:pt idx="1261">
                  <c:v>42529</c:v>
                </c:pt>
                <c:pt idx="1262">
                  <c:v>42530</c:v>
                </c:pt>
                <c:pt idx="1263">
                  <c:v>42531</c:v>
                </c:pt>
                <c:pt idx="1264">
                  <c:v>42534</c:v>
                </c:pt>
                <c:pt idx="1265">
                  <c:v>42535</c:v>
                </c:pt>
                <c:pt idx="1266">
                  <c:v>42536</c:v>
                </c:pt>
                <c:pt idx="1267">
                  <c:v>42537</c:v>
                </c:pt>
                <c:pt idx="1268">
                  <c:v>42538</c:v>
                </c:pt>
                <c:pt idx="1269">
                  <c:v>42541</c:v>
                </c:pt>
                <c:pt idx="1270">
                  <c:v>42542</c:v>
                </c:pt>
                <c:pt idx="1271">
                  <c:v>42543</c:v>
                </c:pt>
                <c:pt idx="1272">
                  <c:v>42544</c:v>
                </c:pt>
                <c:pt idx="1273">
                  <c:v>42545</c:v>
                </c:pt>
                <c:pt idx="1274">
                  <c:v>42548</c:v>
                </c:pt>
                <c:pt idx="1275">
                  <c:v>42549</c:v>
                </c:pt>
                <c:pt idx="1276">
                  <c:v>42550</c:v>
                </c:pt>
                <c:pt idx="1277">
                  <c:v>42551</c:v>
                </c:pt>
                <c:pt idx="1278">
                  <c:v>42552</c:v>
                </c:pt>
                <c:pt idx="1279">
                  <c:v>42555</c:v>
                </c:pt>
                <c:pt idx="1280">
                  <c:v>42556</c:v>
                </c:pt>
                <c:pt idx="1281">
                  <c:v>42557</c:v>
                </c:pt>
                <c:pt idx="1282">
                  <c:v>42558</c:v>
                </c:pt>
                <c:pt idx="1283">
                  <c:v>42559</c:v>
                </c:pt>
                <c:pt idx="1284">
                  <c:v>42562</c:v>
                </c:pt>
                <c:pt idx="1285">
                  <c:v>42563</c:v>
                </c:pt>
                <c:pt idx="1286">
                  <c:v>42564</c:v>
                </c:pt>
                <c:pt idx="1287">
                  <c:v>42565</c:v>
                </c:pt>
                <c:pt idx="1288">
                  <c:v>42566</c:v>
                </c:pt>
                <c:pt idx="1289">
                  <c:v>42569</c:v>
                </c:pt>
                <c:pt idx="1290">
                  <c:v>42570</c:v>
                </c:pt>
                <c:pt idx="1291">
                  <c:v>42571</c:v>
                </c:pt>
                <c:pt idx="1292">
                  <c:v>42572</c:v>
                </c:pt>
                <c:pt idx="1293">
                  <c:v>42573</c:v>
                </c:pt>
                <c:pt idx="1294">
                  <c:v>42576</c:v>
                </c:pt>
                <c:pt idx="1295">
                  <c:v>42577</c:v>
                </c:pt>
                <c:pt idx="1296">
                  <c:v>42578</c:v>
                </c:pt>
                <c:pt idx="1297">
                  <c:v>42579</c:v>
                </c:pt>
                <c:pt idx="1298">
                  <c:v>42580</c:v>
                </c:pt>
                <c:pt idx="1299">
                  <c:v>42583</c:v>
                </c:pt>
                <c:pt idx="1300">
                  <c:v>42584</c:v>
                </c:pt>
                <c:pt idx="1301">
                  <c:v>42585</c:v>
                </c:pt>
                <c:pt idx="1302">
                  <c:v>42586</c:v>
                </c:pt>
                <c:pt idx="1303">
                  <c:v>42587</c:v>
                </c:pt>
                <c:pt idx="1304">
                  <c:v>42590</c:v>
                </c:pt>
                <c:pt idx="1305">
                  <c:v>42592</c:v>
                </c:pt>
                <c:pt idx="1306">
                  <c:v>42593</c:v>
                </c:pt>
                <c:pt idx="1307">
                  <c:v>42594</c:v>
                </c:pt>
                <c:pt idx="1308">
                  <c:v>42598</c:v>
                </c:pt>
                <c:pt idx="1309">
                  <c:v>42599</c:v>
                </c:pt>
                <c:pt idx="1310">
                  <c:v>42600</c:v>
                </c:pt>
                <c:pt idx="1311">
                  <c:v>42601</c:v>
                </c:pt>
                <c:pt idx="1312">
                  <c:v>42604</c:v>
                </c:pt>
                <c:pt idx="1313">
                  <c:v>42605</c:v>
                </c:pt>
                <c:pt idx="1314">
                  <c:v>42606</c:v>
                </c:pt>
                <c:pt idx="1315">
                  <c:v>42607</c:v>
                </c:pt>
                <c:pt idx="1316">
                  <c:v>42608</c:v>
                </c:pt>
                <c:pt idx="1317">
                  <c:v>42611</c:v>
                </c:pt>
                <c:pt idx="1318">
                  <c:v>42612</c:v>
                </c:pt>
                <c:pt idx="1319">
                  <c:v>42613</c:v>
                </c:pt>
                <c:pt idx="1320">
                  <c:v>42614</c:v>
                </c:pt>
                <c:pt idx="1321">
                  <c:v>42615</c:v>
                </c:pt>
                <c:pt idx="1322">
                  <c:v>42618</c:v>
                </c:pt>
                <c:pt idx="1323">
                  <c:v>42619</c:v>
                </c:pt>
                <c:pt idx="1324">
                  <c:v>42620</c:v>
                </c:pt>
                <c:pt idx="1325">
                  <c:v>42621</c:v>
                </c:pt>
                <c:pt idx="1326">
                  <c:v>42622</c:v>
                </c:pt>
                <c:pt idx="1327">
                  <c:v>42625</c:v>
                </c:pt>
                <c:pt idx="1328">
                  <c:v>42626</c:v>
                </c:pt>
                <c:pt idx="1329">
                  <c:v>42627</c:v>
                </c:pt>
                <c:pt idx="1330">
                  <c:v>42628</c:v>
                </c:pt>
                <c:pt idx="1331">
                  <c:v>42629</c:v>
                </c:pt>
                <c:pt idx="1332">
                  <c:v>42632</c:v>
                </c:pt>
                <c:pt idx="1333">
                  <c:v>42633</c:v>
                </c:pt>
                <c:pt idx="1334">
                  <c:v>42634</c:v>
                </c:pt>
                <c:pt idx="1335">
                  <c:v>42635</c:v>
                </c:pt>
                <c:pt idx="1336">
                  <c:v>42636</c:v>
                </c:pt>
                <c:pt idx="1337">
                  <c:v>42639</c:v>
                </c:pt>
                <c:pt idx="1338">
                  <c:v>42640</c:v>
                </c:pt>
                <c:pt idx="1339">
                  <c:v>42641</c:v>
                </c:pt>
                <c:pt idx="1340">
                  <c:v>42642</c:v>
                </c:pt>
                <c:pt idx="1341">
                  <c:v>42643</c:v>
                </c:pt>
                <c:pt idx="1342">
                  <c:v>42646</c:v>
                </c:pt>
                <c:pt idx="1343">
                  <c:v>42647</c:v>
                </c:pt>
                <c:pt idx="1344">
                  <c:v>42648</c:v>
                </c:pt>
                <c:pt idx="1345">
                  <c:v>42649</c:v>
                </c:pt>
                <c:pt idx="1346">
                  <c:v>42650</c:v>
                </c:pt>
                <c:pt idx="1347">
                  <c:v>42653</c:v>
                </c:pt>
                <c:pt idx="1348">
                  <c:v>42654</c:v>
                </c:pt>
                <c:pt idx="1349">
                  <c:v>42655</c:v>
                </c:pt>
                <c:pt idx="1350">
                  <c:v>42656</c:v>
                </c:pt>
                <c:pt idx="1351">
                  <c:v>42657</c:v>
                </c:pt>
                <c:pt idx="1352">
                  <c:v>42661</c:v>
                </c:pt>
                <c:pt idx="1353">
                  <c:v>42662</c:v>
                </c:pt>
                <c:pt idx="1354">
                  <c:v>42663</c:v>
                </c:pt>
                <c:pt idx="1355">
                  <c:v>42664</c:v>
                </c:pt>
                <c:pt idx="1356">
                  <c:v>42667</c:v>
                </c:pt>
                <c:pt idx="1357">
                  <c:v>42668</c:v>
                </c:pt>
                <c:pt idx="1358">
                  <c:v>42669</c:v>
                </c:pt>
                <c:pt idx="1359">
                  <c:v>42670</c:v>
                </c:pt>
                <c:pt idx="1360">
                  <c:v>42671</c:v>
                </c:pt>
                <c:pt idx="1361">
                  <c:v>42674</c:v>
                </c:pt>
                <c:pt idx="1362">
                  <c:v>42675</c:v>
                </c:pt>
                <c:pt idx="1363">
                  <c:v>42676</c:v>
                </c:pt>
                <c:pt idx="1364">
                  <c:v>42677</c:v>
                </c:pt>
                <c:pt idx="1365">
                  <c:v>42678</c:v>
                </c:pt>
                <c:pt idx="1366">
                  <c:v>42682</c:v>
                </c:pt>
                <c:pt idx="1367">
                  <c:v>42683</c:v>
                </c:pt>
                <c:pt idx="1368">
                  <c:v>42684</c:v>
                </c:pt>
                <c:pt idx="1369">
                  <c:v>42689</c:v>
                </c:pt>
                <c:pt idx="1370">
                  <c:v>42690</c:v>
                </c:pt>
                <c:pt idx="1371">
                  <c:v>42691</c:v>
                </c:pt>
                <c:pt idx="1372">
                  <c:v>42692</c:v>
                </c:pt>
                <c:pt idx="1373">
                  <c:v>42695</c:v>
                </c:pt>
                <c:pt idx="1374">
                  <c:v>42696</c:v>
                </c:pt>
                <c:pt idx="1375">
                  <c:v>42697</c:v>
                </c:pt>
                <c:pt idx="1376">
                  <c:v>42698</c:v>
                </c:pt>
                <c:pt idx="1377">
                  <c:v>42699</c:v>
                </c:pt>
                <c:pt idx="1378">
                  <c:v>42702</c:v>
                </c:pt>
                <c:pt idx="1379">
                  <c:v>42703</c:v>
                </c:pt>
                <c:pt idx="1380">
                  <c:v>42704</c:v>
                </c:pt>
                <c:pt idx="1381">
                  <c:v>42705</c:v>
                </c:pt>
                <c:pt idx="1382">
                  <c:v>42706</c:v>
                </c:pt>
                <c:pt idx="1383">
                  <c:v>42709</c:v>
                </c:pt>
                <c:pt idx="1384">
                  <c:v>42710</c:v>
                </c:pt>
                <c:pt idx="1385">
                  <c:v>42711</c:v>
                </c:pt>
                <c:pt idx="1386">
                  <c:v>42713</c:v>
                </c:pt>
                <c:pt idx="1387">
                  <c:v>42716</c:v>
                </c:pt>
                <c:pt idx="1388">
                  <c:v>42717</c:v>
                </c:pt>
                <c:pt idx="1389">
                  <c:v>42718</c:v>
                </c:pt>
                <c:pt idx="1390">
                  <c:v>42719</c:v>
                </c:pt>
                <c:pt idx="1391">
                  <c:v>42720</c:v>
                </c:pt>
                <c:pt idx="1392">
                  <c:v>42723</c:v>
                </c:pt>
                <c:pt idx="1393">
                  <c:v>42724</c:v>
                </c:pt>
                <c:pt idx="1394">
                  <c:v>42725</c:v>
                </c:pt>
                <c:pt idx="1395">
                  <c:v>42726</c:v>
                </c:pt>
                <c:pt idx="1396">
                  <c:v>42730</c:v>
                </c:pt>
                <c:pt idx="1397">
                  <c:v>42731</c:v>
                </c:pt>
                <c:pt idx="1398">
                  <c:v>42732</c:v>
                </c:pt>
                <c:pt idx="1399">
                  <c:v>42733</c:v>
                </c:pt>
                <c:pt idx="1400">
                  <c:v>42734</c:v>
                </c:pt>
                <c:pt idx="1401">
                  <c:v>42736</c:v>
                </c:pt>
                <c:pt idx="1402">
                  <c:v>42737</c:v>
                </c:pt>
                <c:pt idx="1403">
                  <c:v>42738</c:v>
                </c:pt>
                <c:pt idx="1404">
                  <c:v>42739</c:v>
                </c:pt>
                <c:pt idx="1405">
                  <c:v>42740</c:v>
                </c:pt>
                <c:pt idx="1406">
                  <c:v>42741</c:v>
                </c:pt>
                <c:pt idx="1407">
                  <c:v>42742</c:v>
                </c:pt>
                <c:pt idx="1408">
                  <c:v>42743</c:v>
                </c:pt>
                <c:pt idx="1409">
                  <c:v>42744</c:v>
                </c:pt>
                <c:pt idx="1410">
                  <c:v>42745</c:v>
                </c:pt>
                <c:pt idx="1411">
                  <c:v>42746</c:v>
                </c:pt>
                <c:pt idx="1412">
                  <c:v>42747</c:v>
                </c:pt>
                <c:pt idx="1413">
                  <c:v>42748</c:v>
                </c:pt>
                <c:pt idx="1414">
                  <c:v>42749</c:v>
                </c:pt>
                <c:pt idx="1415">
                  <c:v>42750</c:v>
                </c:pt>
                <c:pt idx="1416">
                  <c:v>42751</c:v>
                </c:pt>
                <c:pt idx="1417">
                  <c:v>42752</c:v>
                </c:pt>
                <c:pt idx="1418">
                  <c:v>42753</c:v>
                </c:pt>
                <c:pt idx="1419">
                  <c:v>42754</c:v>
                </c:pt>
                <c:pt idx="1420">
                  <c:v>42755</c:v>
                </c:pt>
                <c:pt idx="1421">
                  <c:v>42756</c:v>
                </c:pt>
                <c:pt idx="1422">
                  <c:v>42757</c:v>
                </c:pt>
                <c:pt idx="1423">
                  <c:v>42758</c:v>
                </c:pt>
                <c:pt idx="1424">
                  <c:v>42759</c:v>
                </c:pt>
                <c:pt idx="1425">
                  <c:v>42760</c:v>
                </c:pt>
                <c:pt idx="1426">
                  <c:v>42761</c:v>
                </c:pt>
                <c:pt idx="1427">
                  <c:v>42762</c:v>
                </c:pt>
                <c:pt idx="1428">
                  <c:v>42763</c:v>
                </c:pt>
                <c:pt idx="1429">
                  <c:v>42764</c:v>
                </c:pt>
                <c:pt idx="1430">
                  <c:v>42765</c:v>
                </c:pt>
                <c:pt idx="1431">
                  <c:v>42766</c:v>
                </c:pt>
                <c:pt idx="1432">
                  <c:v>42767</c:v>
                </c:pt>
                <c:pt idx="1433">
                  <c:v>42768</c:v>
                </c:pt>
                <c:pt idx="1434">
                  <c:v>42769</c:v>
                </c:pt>
                <c:pt idx="1435">
                  <c:v>42770</c:v>
                </c:pt>
                <c:pt idx="1436">
                  <c:v>42771</c:v>
                </c:pt>
                <c:pt idx="1437">
                  <c:v>42772</c:v>
                </c:pt>
                <c:pt idx="1438">
                  <c:v>42773</c:v>
                </c:pt>
                <c:pt idx="1439">
                  <c:v>42774</c:v>
                </c:pt>
                <c:pt idx="1440">
                  <c:v>42775</c:v>
                </c:pt>
                <c:pt idx="1441">
                  <c:v>42776</c:v>
                </c:pt>
                <c:pt idx="1442">
                  <c:v>42777</c:v>
                </c:pt>
                <c:pt idx="1443">
                  <c:v>42778</c:v>
                </c:pt>
                <c:pt idx="1444">
                  <c:v>42779</c:v>
                </c:pt>
                <c:pt idx="1445">
                  <c:v>42780</c:v>
                </c:pt>
                <c:pt idx="1446">
                  <c:v>42781</c:v>
                </c:pt>
                <c:pt idx="1447">
                  <c:v>42782</c:v>
                </c:pt>
                <c:pt idx="1448">
                  <c:v>42783</c:v>
                </c:pt>
                <c:pt idx="1449">
                  <c:v>42784</c:v>
                </c:pt>
                <c:pt idx="1450">
                  <c:v>42785</c:v>
                </c:pt>
                <c:pt idx="1451">
                  <c:v>42786</c:v>
                </c:pt>
                <c:pt idx="1452">
                  <c:v>42787</c:v>
                </c:pt>
                <c:pt idx="1453">
                  <c:v>42788</c:v>
                </c:pt>
                <c:pt idx="1454">
                  <c:v>42789</c:v>
                </c:pt>
                <c:pt idx="1455">
                  <c:v>42790</c:v>
                </c:pt>
                <c:pt idx="1456">
                  <c:v>42791</c:v>
                </c:pt>
                <c:pt idx="1457">
                  <c:v>42792</c:v>
                </c:pt>
                <c:pt idx="1458">
                  <c:v>42793</c:v>
                </c:pt>
                <c:pt idx="1459">
                  <c:v>42794</c:v>
                </c:pt>
                <c:pt idx="1460">
                  <c:v>42795</c:v>
                </c:pt>
                <c:pt idx="1461">
                  <c:v>42796</c:v>
                </c:pt>
                <c:pt idx="1462">
                  <c:v>42797</c:v>
                </c:pt>
                <c:pt idx="1463">
                  <c:v>42798</c:v>
                </c:pt>
                <c:pt idx="1464">
                  <c:v>42799</c:v>
                </c:pt>
                <c:pt idx="1465">
                  <c:v>42800</c:v>
                </c:pt>
                <c:pt idx="1466">
                  <c:v>42801</c:v>
                </c:pt>
                <c:pt idx="1467">
                  <c:v>42802</c:v>
                </c:pt>
                <c:pt idx="1468">
                  <c:v>42803</c:v>
                </c:pt>
                <c:pt idx="1469">
                  <c:v>42804</c:v>
                </c:pt>
                <c:pt idx="1470">
                  <c:v>42805</c:v>
                </c:pt>
                <c:pt idx="1471">
                  <c:v>42806</c:v>
                </c:pt>
                <c:pt idx="1472">
                  <c:v>42807</c:v>
                </c:pt>
                <c:pt idx="1473">
                  <c:v>42808</c:v>
                </c:pt>
                <c:pt idx="1474">
                  <c:v>42809</c:v>
                </c:pt>
                <c:pt idx="1475">
                  <c:v>42810</c:v>
                </c:pt>
                <c:pt idx="1476">
                  <c:v>42811</c:v>
                </c:pt>
                <c:pt idx="1477">
                  <c:v>42812</c:v>
                </c:pt>
                <c:pt idx="1478">
                  <c:v>42813</c:v>
                </c:pt>
                <c:pt idx="1479">
                  <c:v>42814</c:v>
                </c:pt>
                <c:pt idx="1480">
                  <c:v>42815</c:v>
                </c:pt>
                <c:pt idx="1481">
                  <c:v>42816</c:v>
                </c:pt>
                <c:pt idx="1482">
                  <c:v>42817</c:v>
                </c:pt>
                <c:pt idx="1483">
                  <c:v>42818</c:v>
                </c:pt>
                <c:pt idx="1484">
                  <c:v>42819</c:v>
                </c:pt>
                <c:pt idx="1485">
                  <c:v>42820</c:v>
                </c:pt>
                <c:pt idx="1486">
                  <c:v>42821</c:v>
                </c:pt>
                <c:pt idx="1487">
                  <c:v>42822</c:v>
                </c:pt>
                <c:pt idx="1488">
                  <c:v>42823</c:v>
                </c:pt>
                <c:pt idx="1489">
                  <c:v>42824</c:v>
                </c:pt>
                <c:pt idx="1490">
                  <c:v>42825</c:v>
                </c:pt>
                <c:pt idx="1491">
                  <c:v>42826</c:v>
                </c:pt>
                <c:pt idx="1492">
                  <c:v>42827</c:v>
                </c:pt>
                <c:pt idx="1493">
                  <c:v>42828</c:v>
                </c:pt>
                <c:pt idx="1494">
                  <c:v>42829</c:v>
                </c:pt>
                <c:pt idx="1495">
                  <c:v>42830</c:v>
                </c:pt>
                <c:pt idx="1496">
                  <c:v>42831</c:v>
                </c:pt>
                <c:pt idx="1497">
                  <c:v>42832</c:v>
                </c:pt>
                <c:pt idx="1498">
                  <c:v>42833</c:v>
                </c:pt>
                <c:pt idx="1499">
                  <c:v>42834</c:v>
                </c:pt>
                <c:pt idx="1500">
                  <c:v>42835</c:v>
                </c:pt>
                <c:pt idx="1501">
                  <c:v>42836</c:v>
                </c:pt>
                <c:pt idx="1502">
                  <c:v>42837</c:v>
                </c:pt>
                <c:pt idx="1503">
                  <c:v>42838</c:v>
                </c:pt>
                <c:pt idx="1504">
                  <c:v>42839</c:v>
                </c:pt>
                <c:pt idx="1505">
                  <c:v>42840</c:v>
                </c:pt>
                <c:pt idx="1506">
                  <c:v>42841</c:v>
                </c:pt>
                <c:pt idx="1507">
                  <c:v>42842</c:v>
                </c:pt>
                <c:pt idx="1508">
                  <c:v>42843</c:v>
                </c:pt>
                <c:pt idx="1509">
                  <c:v>42844</c:v>
                </c:pt>
                <c:pt idx="1510">
                  <c:v>42845</c:v>
                </c:pt>
                <c:pt idx="1511">
                  <c:v>42846</c:v>
                </c:pt>
                <c:pt idx="1512">
                  <c:v>42847</c:v>
                </c:pt>
                <c:pt idx="1513">
                  <c:v>42848</c:v>
                </c:pt>
                <c:pt idx="1514">
                  <c:v>42849</c:v>
                </c:pt>
                <c:pt idx="1515">
                  <c:v>42850</c:v>
                </c:pt>
                <c:pt idx="1516">
                  <c:v>42851</c:v>
                </c:pt>
                <c:pt idx="1517">
                  <c:v>42852</c:v>
                </c:pt>
                <c:pt idx="1518">
                  <c:v>42853</c:v>
                </c:pt>
                <c:pt idx="1519">
                  <c:v>42854</c:v>
                </c:pt>
                <c:pt idx="1520">
                  <c:v>42855</c:v>
                </c:pt>
                <c:pt idx="1521">
                  <c:v>42856</c:v>
                </c:pt>
                <c:pt idx="1522">
                  <c:v>42857</c:v>
                </c:pt>
                <c:pt idx="1523">
                  <c:v>42858</c:v>
                </c:pt>
                <c:pt idx="1524">
                  <c:v>42859</c:v>
                </c:pt>
                <c:pt idx="1525">
                  <c:v>42860</c:v>
                </c:pt>
                <c:pt idx="1526">
                  <c:v>42861</c:v>
                </c:pt>
                <c:pt idx="1527">
                  <c:v>42862</c:v>
                </c:pt>
                <c:pt idx="1528">
                  <c:v>42863</c:v>
                </c:pt>
                <c:pt idx="1529">
                  <c:v>42864</c:v>
                </c:pt>
                <c:pt idx="1530">
                  <c:v>42865</c:v>
                </c:pt>
                <c:pt idx="1531">
                  <c:v>42866</c:v>
                </c:pt>
                <c:pt idx="1532">
                  <c:v>42867</c:v>
                </c:pt>
                <c:pt idx="1533">
                  <c:v>42868</c:v>
                </c:pt>
                <c:pt idx="1534">
                  <c:v>42869</c:v>
                </c:pt>
                <c:pt idx="1535">
                  <c:v>42870</c:v>
                </c:pt>
                <c:pt idx="1536">
                  <c:v>42871</c:v>
                </c:pt>
                <c:pt idx="1537">
                  <c:v>42872</c:v>
                </c:pt>
                <c:pt idx="1538">
                  <c:v>42873</c:v>
                </c:pt>
                <c:pt idx="1539">
                  <c:v>42874</c:v>
                </c:pt>
                <c:pt idx="1540">
                  <c:v>42875</c:v>
                </c:pt>
                <c:pt idx="1541">
                  <c:v>42876</c:v>
                </c:pt>
                <c:pt idx="1542">
                  <c:v>42877</c:v>
                </c:pt>
                <c:pt idx="1543">
                  <c:v>42878</c:v>
                </c:pt>
                <c:pt idx="1544">
                  <c:v>42879</c:v>
                </c:pt>
                <c:pt idx="1545">
                  <c:v>42880</c:v>
                </c:pt>
                <c:pt idx="1546">
                  <c:v>42881</c:v>
                </c:pt>
                <c:pt idx="1547">
                  <c:v>42882</c:v>
                </c:pt>
                <c:pt idx="1548">
                  <c:v>42883</c:v>
                </c:pt>
                <c:pt idx="1549">
                  <c:v>42884</c:v>
                </c:pt>
                <c:pt idx="1550">
                  <c:v>42885</c:v>
                </c:pt>
                <c:pt idx="1551">
                  <c:v>42886</c:v>
                </c:pt>
                <c:pt idx="1552">
                  <c:v>42887</c:v>
                </c:pt>
                <c:pt idx="1553">
                  <c:v>42888</c:v>
                </c:pt>
                <c:pt idx="1554">
                  <c:v>42889</c:v>
                </c:pt>
                <c:pt idx="1555">
                  <c:v>42890</c:v>
                </c:pt>
                <c:pt idx="1556">
                  <c:v>42891</c:v>
                </c:pt>
                <c:pt idx="1557">
                  <c:v>42892</c:v>
                </c:pt>
                <c:pt idx="1558">
                  <c:v>42893</c:v>
                </c:pt>
                <c:pt idx="1559">
                  <c:v>42894</c:v>
                </c:pt>
                <c:pt idx="1560">
                  <c:v>42895</c:v>
                </c:pt>
                <c:pt idx="1561">
                  <c:v>42896</c:v>
                </c:pt>
                <c:pt idx="1562">
                  <c:v>42897</c:v>
                </c:pt>
                <c:pt idx="1563">
                  <c:v>42898</c:v>
                </c:pt>
                <c:pt idx="1564">
                  <c:v>42899</c:v>
                </c:pt>
                <c:pt idx="1565">
                  <c:v>42900</c:v>
                </c:pt>
                <c:pt idx="1566">
                  <c:v>42901</c:v>
                </c:pt>
                <c:pt idx="1567">
                  <c:v>42902</c:v>
                </c:pt>
                <c:pt idx="1568">
                  <c:v>42903</c:v>
                </c:pt>
                <c:pt idx="1569">
                  <c:v>42904</c:v>
                </c:pt>
                <c:pt idx="1570">
                  <c:v>42905</c:v>
                </c:pt>
                <c:pt idx="1571">
                  <c:v>42906</c:v>
                </c:pt>
                <c:pt idx="1572">
                  <c:v>42907</c:v>
                </c:pt>
                <c:pt idx="1573">
                  <c:v>42908</c:v>
                </c:pt>
                <c:pt idx="1574">
                  <c:v>42909</c:v>
                </c:pt>
                <c:pt idx="1575">
                  <c:v>42910</c:v>
                </c:pt>
                <c:pt idx="1576">
                  <c:v>42911</c:v>
                </c:pt>
                <c:pt idx="1577">
                  <c:v>42912</c:v>
                </c:pt>
                <c:pt idx="1578">
                  <c:v>42913</c:v>
                </c:pt>
                <c:pt idx="1579">
                  <c:v>42914</c:v>
                </c:pt>
                <c:pt idx="1580">
                  <c:v>42915</c:v>
                </c:pt>
                <c:pt idx="1581">
                  <c:v>42916</c:v>
                </c:pt>
                <c:pt idx="1582">
                  <c:v>42917</c:v>
                </c:pt>
                <c:pt idx="1583">
                  <c:v>42918</c:v>
                </c:pt>
                <c:pt idx="1584">
                  <c:v>42919</c:v>
                </c:pt>
                <c:pt idx="1585">
                  <c:v>42920</c:v>
                </c:pt>
                <c:pt idx="1586">
                  <c:v>42921</c:v>
                </c:pt>
                <c:pt idx="1587">
                  <c:v>42922</c:v>
                </c:pt>
                <c:pt idx="1588">
                  <c:v>42923</c:v>
                </c:pt>
                <c:pt idx="1589">
                  <c:v>42924</c:v>
                </c:pt>
                <c:pt idx="1590">
                  <c:v>42925</c:v>
                </c:pt>
                <c:pt idx="1591">
                  <c:v>42926</c:v>
                </c:pt>
                <c:pt idx="1592">
                  <c:v>42927</c:v>
                </c:pt>
                <c:pt idx="1593">
                  <c:v>42928</c:v>
                </c:pt>
                <c:pt idx="1594">
                  <c:v>42929</c:v>
                </c:pt>
                <c:pt idx="1595">
                  <c:v>42930</c:v>
                </c:pt>
                <c:pt idx="1596">
                  <c:v>42931</c:v>
                </c:pt>
                <c:pt idx="1597">
                  <c:v>42932</c:v>
                </c:pt>
                <c:pt idx="1598">
                  <c:v>42933</c:v>
                </c:pt>
                <c:pt idx="1599">
                  <c:v>42934</c:v>
                </c:pt>
                <c:pt idx="1600">
                  <c:v>42935</c:v>
                </c:pt>
                <c:pt idx="1601">
                  <c:v>42936</c:v>
                </c:pt>
                <c:pt idx="1602">
                  <c:v>42937</c:v>
                </c:pt>
                <c:pt idx="1603">
                  <c:v>42938</c:v>
                </c:pt>
                <c:pt idx="1604">
                  <c:v>42939</c:v>
                </c:pt>
                <c:pt idx="1605">
                  <c:v>42940</c:v>
                </c:pt>
                <c:pt idx="1606">
                  <c:v>42941</c:v>
                </c:pt>
                <c:pt idx="1607">
                  <c:v>42942</c:v>
                </c:pt>
                <c:pt idx="1608">
                  <c:v>42943</c:v>
                </c:pt>
                <c:pt idx="1609">
                  <c:v>42944</c:v>
                </c:pt>
                <c:pt idx="1610">
                  <c:v>42945</c:v>
                </c:pt>
                <c:pt idx="1611">
                  <c:v>42946</c:v>
                </c:pt>
                <c:pt idx="1612">
                  <c:v>42947</c:v>
                </c:pt>
                <c:pt idx="1613">
                  <c:v>42948</c:v>
                </c:pt>
                <c:pt idx="1614">
                  <c:v>42949</c:v>
                </c:pt>
                <c:pt idx="1615">
                  <c:v>42950</c:v>
                </c:pt>
                <c:pt idx="1616">
                  <c:v>42951</c:v>
                </c:pt>
                <c:pt idx="1617">
                  <c:v>42952</c:v>
                </c:pt>
                <c:pt idx="1618">
                  <c:v>42953</c:v>
                </c:pt>
                <c:pt idx="1619">
                  <c:v>42954</c:v>
                </c:pt>
                <c:pt idx="1620">
                  <c:v>42955</c:v>
                </c:pt>
                <c:pt idx="1621">
                  <c:v>42956</c:v>
                </c:pt>
                <c:pt idx="1622">
                  <c:v>42957</c:v>
                </c:pt>
                <c:pt idx="1623">
                  <c:v>42958</c:v>
                </c:pt>
                <c:pt idx="1624">
                  <c:v>42959</c:v>
                </c:pt>
                <c:pt idx="1625">
                  <c:v>42960</c:v>
                </c:pt>
                <c:pt idx="1626">
                  <c:v>42961</c:v>
                </c:pt>
                <c:pt idx="1627">
                  <c:v>42962</c:v>
                </c:pt>
                <c:pt idx="1628">
                  <c:v>42963</c:v>
                </c:pt>
                <c:pt idx="1629">
                  <c:v>42964</c:v>
                </c:pt>
                <c:pt idx="1630">
                  <c:v>42965</c:v>
                </c:pt>
                <c:pt idx="1631">
                  <c:v>42966</c:v>
                </c:pt>
                <c:pt idx="1632">
                  <c:v>42967</c:v>
                </c:pt>
                <c:pt idx="1633">
                  <c:v>42968</c:v>
                </c:pt>
                <c:pt idx="1634">
                  <c:v>42969</c:v>
                </c:pt>
                <c:pt idx="1635">
                  <c:v>42970</c:v>
                </c:pt>
                <c:pt idx="1636">
                  <c:v>42971</c:v>
                </c:pt>
                <c:pt idx="1637">
                  <c:v>42972</c:v>
                </c:pt>
                <c:pt idx="1638">
                  <c:v>42973</c:v>
                </c:pt>
                <c:pt idx="1639">
                  <c:v>42974</c:v>
                </c:pt>
                <c:pt idx="1640">
                  <c:v>42975</c:v>
                </c:pt>
                <c:pt idx="1641">
                  <c:v>42976</c:v>
                </c:pt>
                <c:pt idx="1642">
                  <c:v>42977</c:v>
                </c:pt>
                <c:pt idx="1643">
                  <c:v>42978</c:v>
                </c:pt>
                <c:pt idx="1644">
                  <c:v>42979</c:v>
                </c:pt>
                <c:pt idx="1645">
                  <c:v>42980</c:v>
                </c:pt>
                <c:pt idx="1646">
                  <c:v>42981</c:v>
                </c:pt>
                <c:pt idx="1647">
                  <c:v>42982</c:v>
                </c:pt>
                <c:pt idx="1648">
                  <c:v>42983</c:v>
                </c:pt>
                <c:pt idx="1649">
                  <c:v>42984</c:v>
                </c:pt>
                <c:pt idx="1650">
                  <c:v>42985</c:v>
                </c:pt>
                <c:pt idx="1651">
                  <c:v>42986</c:v>
                </c:pt>
                <c:pt idx="1652">
                  <c:v>42987</c:v>
                </c:pt>
                <c:pt idx="1653">
                  <c:v>42988</c:v>
                </c:pt>
                <c:pt idx="1654">
                  <c:v>42989</c:v>
                </c:pt>
                <c:pt idx="1655">
                  <c:v>42990</c:v>
                </c:pt>
                <c:pt idx="1656">
                  <c:v>42991</c:v>
                </c:pt>
                <c:pt idx="1657">
                  <c:v>42992</c:v>
                </c:pt>
                <c:pt idx="1658">
                  <c:v>42993</c:v>
                </c:pt>
                <c:pt idx="1659">
                  <c:v>42994</c:v>
                </c:pt>
                <c:pt idx="1660">
                  <c:v>42995</c:v>
                </c:pt>
                <c:pt idx="1661">
                  <c:v>42996</c:v>
                </c:pt>
                <c:pt idx="1662">
                  <c:v>42997</c:v>
                </c:pt>
                <c:pt idx="1663">
                  <c:v>42998</c:v>
                </c:pt>
                <c:pt idx="1664">
                  <c:v>42999</c:v>
                </c:pt>
                <c:pt idx="1665">
                  <c:v>43000</c:v>
                </c:pt>
                <c:pt idx="1666">
                  <c:v>43001</c:v>
                </c:pt>
                <c:pt idx="1667">
                  <c:v>43002</c:v>
                </c:pt>
                <c:pt idx="1668">
                  <c:v>43003</c:v>
                </c:pt>
                <c:pt idx="1669">
                  <c:v>43004</c:v>
                </c:pt>
                <c:pt idx="1670">
                  <c:v>43005</c:v>
                </c:pt>
                <c:pt idx="1671">
                  <c:v>43006</c:v>
                </c:pt>
                <c:pt idx="1672">
                  <c:v>43007</c:v>
                </c:pt>
                <c:pt idx="1673">
                  <c:v>43008</c:v>
                </c:pt>
                <c:pt idx="1674">
                  <c:v>43009</c:v>
                </c:pt>
                <c:pt idx="1675">
                  <c:v>43010</c:v>
                </c:pt>
                <c:pt idx="1676">
                  <c:v>43011</c:v>
                </c:pt>
                <c:pt idx="1677">
                  <c:v>43012</c:v>
                </c:pt>
                <c:pt idx="1678">
                  <c:v>43013</c:v>
                </c:pt>
                <c:pt idx="1679">
                  <c:v>43014</c:v>
                </c:pt>
                <c:pt idx="1680">
                  <c:v>43015</c:v>
                </c:pt>
                <c:pt idx="1681">
                  <c:v>43016</c:v>
                </c:pt>
                <c:pt idx="1682">
                  <c:v>43017</c:v>
                </c:pt>
                <c:pt idx="1683">
                  <c:v>43018</c:v>
                </c:pt>
                <c:pt idx="1684">
                  <c:v>43019</c:v>
                </c:pt>
                <c:pt idx="1685">
                  <c:v>43020</c:v>
                </c:pt>
                <c:pt idx="1686">
                  <c:v>43021</c:v>
                </c:pt>
                <c:pt idx="1687">
                  <c:v>43022</c:v>
                </c:pt>
                <c:pt idx="1688">
                  <c:v>43023</c:v>
                </c:pt>
                <c:pt idx="1689">
                  <c:v>43024</c:v>
                </c:pt>
                <c:pt idx="1690">
                  <c:v>43025</c:v>
                </c:pt>
                <c:pt idx="1691">
                  <c:v>43026</c:v>
                </c:pt>
                <c:pt idx="1692">
                  <c:v>43027</c:v>
                </c:pt>
                <c:pt idx="1693">
                  <c:v>43028</c:v>
                </c:pt>
                <c:pt idx="1694">
                  <c:v>43029</c:v>
                </c:pt>
                <c:pt idx="1695">
                  <c:v>43030</c:v>
                </c:pt>
                <c:pt idx="1696">
                  <c:v>43031</c:v>
                </c:pt>
                <c:pt idx="1697">
                  <c:v>43032</c:v>
                </c:pt>
                <c:pt idx="1698">
                  <c:v>43033</c:v>
                </c:pt>
                <c:pt idx="1699">
                  <c:v>43034</c:v>
                </c:pt>
                <c:pt idx="1700">
                  <c:v>43035</c:v>
                </c:pt>
                <c:pt idx="1701">
                  <c:v>43036</c:v>
                </c:pt>
                <c:pt idx="1702">
                  <c:v>43037</c:v>
                </c:pt>
                <c:pt idx="1703">
                  <c:v>43038</c:v>
                </c:pt>
                <c:pt idx="1704">
                  <c:v>43039</c:v>
                </c:pt>
                <c:pt idx="1705">
                  <c:v>43040</c:v>
                </c:pt>
                <c:pt idx="1706">
                  <c:v>43041</c:v>
                </c:pt>
                <c:pt idx="1707">
                  <c:v>43042</c:v>
                </c:pt>
                <c:pt idx="1708">
                  <c:v>43043</c:v>
                </c:pt>
                <c:pt idx="1709">
                  <c:v>43044</c:v>
                </c:pt>
                <c:pt idx="1710">
                  <c:v>43045</c:v>
                </c:pt>
                <c:pt idx="1711">
                  <c:v>43046</c:v>
                </c:pt>
                <c:pt idx="1712">
                  <c:v>43047</c:v>
                </c:pt>
                <c:pt idx="1713">
                  <c:v>43048</c:v>
                </c:pt>
                <c:pt idx="1714">
                  <c:v>43049</c:v>
                </c:pt>
                <c:pt idx="1715">
                  <c:v>43050</c:v>
                </c:pt>
                <c:pt idx="1716">
                  <c:v>43051</c:v>
                </c:pt>
                <c:pt idx="1717">
                  <c:v>43052</c:v>
                </c:pt>
                <c:pt idx="1718">
                  <c:v>43053</c:v>
                </c:pt>
                <c:pt idx="1719">
                  <c:v>43054</c:v>
                </c:pt>
                <c:pt idx="1720">
                  <c:v>43055</c:v>
                </c:pt>
                <c:pt idx="1721">
                  <c:v>43056</c:v>
                </c:pt>
                <c:pt idx="1722">
                  <c:v>43057</c:v>
                </c:pt>
                <c:pt idx="1723">
                  <c:v>43058</c:v>
                </c:pt>
                <c:pt idx="1724">
                  <c:v>43059</c:v>
                </c:pt>
                <c:pt idx="1725">
                  <c:v>43060</c:v>
                </c:pt>
                <c:pt idx="1726">
                  <c:v>43061</c:v>
                </c:pt>
                <c:pt idx="1727">
                  <c:v>43062</c:v>
                </c:pt>
                <c:pt idx="1728">
                  <c:v>43063</c:v>
                </c:pt>
                <c:pt idx="1729">
                  <c:v>43064</c:v>
                </c:pt>
                <c:pt idx="1730">
                  <c:v>43065</c:v>
                </c:pt>
                <c:pt idx="1731">
                  <c:v>43066</c:v>
                </c:pt>
                <c:pt idx="1732">
                  <c:v>43067</c:v>
                </c:pt>
                <c:pt idx="1733">
                  <c:v>43068</c:v>
                </c:pt>
                <c:pt idx="1734">
                  <c:v>43069</c:v>
                </c:pt>
                <c:pt idx="1735">
                  <c:v>43070</c:v>
                </c:pt>
                <c:pt idx="1736">
                  <c:v>43071</c:v>
                </c:pt>
                <c:pt idx="1737">
                  <c:v>43072</c:v>
                </c:pt>
                <c:pt idx="1738">
                  <c:v>43073</c:v>
                </c:pt>
                <c:pt idx="1739">
                  <c:v>43074</c:v>
                </c:pt>
                <c:pt idx="1740">
                  <c:v>43075</c:v>
                </c:pt>
                <c:pt idx="1741">
                  <c:v>43076</c:v>
                </c:pt>
                <c:pt idx="1742">
                  <c:v>43077</c:v>
                </c:pt>
                <c:pt idx="1743">
                  <c:v>43078</c:v>
                </c:pt>
                <c:pt idx="1744">
                  <c:v>43079</c:v>
                </c:pt>
                <c:pt idx="1745">
                  <c:v>43080</c:v>
                </c:pt>
                <c:pt idx="1746">
                  <c:v>43081</c:v>
                </c:pt>
                <c:pt idx="1747">
                  <c:v>43082</c:v>
                </c:pt>
                <c:pt idx="1748">
                  <c:v>43083</c:v>
                </c:pt>
                <c:pt idx="1749">
                  <c:v>43084</c:v>
                </c:pt>
                <c:pt idx="1750">
                  <c:v>43085</c:v>
                </c:pt>
                <c:pt idx="1751">
                  <c:v>43086</c:v>
                </c:pt>
                <c:pt idx="1752">
                  <c:v>43087</c:v>
                </c:pt>
                <c:pt idx="1753">
                  <c:v>43088</c:v>
                </c:pt>
                <c:pt idx="1754">
                  <c:v>43089</c:v>
                </c:pt>
                <c:pt idx="1755">
                  <c:v>43090</c:v>
                </c:pt>
                <c:pt idx="1756">
                  <c:v>43091</c:v>
                </c:pt>
                <c:pt idx="1757">
                  <c:v>43092</c:v>
                </c:pt>
                <c:pt idx="1758">
                  <c:v>43093</c:v>
                </c:pt>
                <c:pt idx="1759">
                  <c:v>43094</c:v>
                </c:pt>
                <c:pt idx="1760">
                  <c:v>43095</c:v>
                </c:pt>
                <c:pt idx="1761">
                  <c:v>43096</c:v>
                </c:pt>
                <c:pt idx="1762">
                  <c:v>43097</c:v>
                </c:pt>
                <c:pt idx="1763">
                  <c:v>43098</c:v>
                </c:pt>
                <c:pt idx="1764">
                  <c:v>43099</c:v>
                </c:pt>
                <c:pt idx="1765">
                  <c:v>43100</c:v>
                </c:pt>
                <c:pt idx="1766">
                  <c:v>43101</c:v>
                </c:pt>
                <c:pt idx="1767">
                  <c:v>43102</c:v>
                </c:pt>
                <c:pt idx="1768">
                  <c:v>43103</c:v>
                </c:pt>
                <c:pt idx="1769">
                  <c:v>43104</c:v>
                </c:pt>
                <c:pt idx="1770">
                  <c:v>43105</c:v>
                </c:pt>
                <c:pt idx="1771">
                  <c:v>43106</c:v>
                </c:pt>
                <c:pt idx="1772">
                  <c:v>43107</c:v>
                </c:pt>
                <c:pt idx="1773">
                  <c:v>43108</c:v>
                </c:pt>
                <c:pt idx="1774">
                  <c:v>43109</c:v>
                </c:pt>
                <c:pt idx="1775">
                  <c:v>43110</c:v>
                </c:pt>
                <c:pt idx="1776">
                  <c:v>43111</c:v>
                </c:pt>
                <c:pt idx="1777">
                  <c:v>43112</c:v>
                </c:pt>
                <c:pt idx="1778">
                  <c:v>43113</c:v>
                </c:pt>
                <c:pt idx="1779">
                  <c:v>43114</c:v>
                </c:pt>
                <c:pt idx="1780">
                  <c:v>43115</c:v>
                </c:pt>
                <c:pt idx="1781">
                  <c:v>43116</c:v>
                </c:pt>
                <c:pt idx="1782">
                  <c:v>43117</c:v>
                </c:pt>
                <c:pt idx="1783">
                  <c:v>43118</c:v>
                </c:pt>
                <c:pt idx="1784">
                  <c:v>43119</c:v>
                </c:pt>
                <c:pt idx="1785">
                  <c:v>43120</c:v>
                </c:pt>
                <c:pt idx="1786">
                  <c:v>43121</c:v>
                </c:pt>
                <c:pt idx="1787">
                  <c:v>43122</c:v>
                </c:pt>
                <c:pt idx="1788">
                  <c:v>43123</c:v>
                </c:pt>
                <c:pt idx="1789">
                  <c:v>43124</c:v>
                </c:pt>
                <c:pt idx="1790">
                  <c:v>43125</c:v>
                </c:pt>
                <c:pt idx="1791">
                  <c:v>43126</c:v>
                </c:pt>
                <c:pt idx="1792">
                  <c:v>43127</c:v>
                </c:pt>
                <c:pt idx="1793">
                  <c:v>43128</c:v>
                </c:pt>
                <c:pt idx="1794">
                  <c:v>43129</c:v>
                </c:pt>
                <c:pt idx="1795">
                  <c:v>43130</c:v>
                </c:pt>
                <c:pt idx="1796">
                  <c:v>43131</c:v>
                </c:pt>
                <c:pt idx="1797">
                  <c:v>43132</c:v>
                </c:pt>
                <c:pt idx="1798">
                  <c:v>43133</c:v>
                </c:pt>
                <c:pt idx="1799">
                  <c:v>43134</c:v>
                </c:pt>
                <c:pt idx="1800">
                  <c:v>43135</c:v>
                </c:pt>
                <c:pt idx="1801">
                  <c:v>43136</c:v>
                </c:pt>
                <c:pt idx="1802">
                  <c:v>43137</c:v>
                </c:pt>
                <c:pt idx="1803">
                  <c:v>43138</c:v>
                </c:pt>
                <c:pt idx="1804">
                  <c:v>43139</c:v>
                </c:pt>
                <c:pt idx="1805">
                  <c:v>43140</c:v>
                </c:pt>
                <c:pt idx="1806">
                  <c:v>43141</c:v>
                </c:pt>
                <c:pt idx="1807">
                  <c:v>43142</c:v>
                </c:pt>
                <c:pt idx="1808">
                  <c:v>43143</c:v>
                </c:pt>
                <c:pt idx="1809">
                  <c:v>43144</c:v>
                </c:pt>
                <c:pt idx="1810">
                  <c:v>43145</c:v>
                </c:pt>
                <c:pt idx="1811">
                  <c:v>43146</c:v>
                </c:pt>
                <c:pt idx="1812">
                  <c:v>43147</c:v>
                </c:pt>
                <c:pt idx="1813">
                  <c:v>43148</c:v>
                </c:pt>
                <c:pt idx="1814">
                  <c:v>43149</c:v>
                </c:pt>
                <c:pt idx="1815">
                  <c:v>43150</c:v>
                </c:pt>
                <c:pt idx="1816">
                  <c:v>43151</c:v>
                </c:pt>
                <c:pt idx="1817">
                  <c:v>43152</c:v>
                </c:pt>
                <c:pt idx="1818">
                  <c:v>43153</c:v>
                </c:pt>
                <c:pt idx="1819">
                  <c:v>43154</c:v>
                </c:pt>
                <c:pt idx="1820">
                  <c:v>43155</c:v>
                </c:pt>
                <c:pt idx="1821">
                  <c:v>43156</c:v>
                </c:pt>
                <c:pt idx="1822">
                  <c:v>43157</c:v>
                </c:pt>
                <c:pt idx="1823">
                  <c:v>43158</c:v>
                </c:pt>
                <c:pt idx="1824">
                  <c:v>43159</c:v>
                </c:pt>
                <c:pt idx="1825">
                  <c:v>43160</c:v>
                </c:pt>
                <c:pt idx="1826">
                  <c:v>43161</c:v>
                </c:pt>
                <c:pt idx="1827">
                  <c:v>43162</c:v>
                </c:pt>
                <c:pt idx="1828">
                  <c:v>43163</c:v>
                </c:pt>
                <c:pt idx="1829">
                  <c:v>43164</c:v>
                </c:pt>
                <c:pt idx="1830">
                  <c:v>43165</c:v>
                </c:pt>
                <c:pt idx="1831">
                  <c:v>43166</c:v>
                </c:pt>
                <c:pt idx="1832">
                  <c:v>43167</c:v>
                </c:pt>
                <c:pt idx="1833">
                  <c:v>43168</c:v>
                </c:pt>
                <c:pt idx="1834">
                  <c:v>43169</c:v>
                </c:pt>
                <c:pt idx="1835">
                  <c:v>43170</c:v>
                </c:pt>
                <c:pt idx="1836">
                  <c:v>43171</c:v>
                </c:pt>
                <c:pt idx="1837">
                  <c:v>43172</c:v>
                </c:pt>
                <c:pt idx="1838">
                  <c:v>43173</c:v>
                </c:pt>
                <c:pt idx="1839">
                  <c:v>43174</c:v>
                </c:pt>
                <c:pt idx="1840">
                  <c:v>43175</c:v>
                </c:pt>
                <c:pt idx="1841">
                  <c:v>43176</c:v>
                </c:pt>
                <c:pt idx="1842">
                  <c:v>43177</c:v>
                </c:pt>
                <c:pt idx="1843">
                  <c:v>43178</c:v>
                </c:pt>
                <c:pt idx="1844">
                  <c:v>43179</c:v>
                </c:pt>
                <c:pt idx="1845">
                  <c:v>43180</c:v>
                </c:pt>
                <c:pt idx="1846">
                  <c:v>43181</c:v>
                </c:pt>
                <c:pt idx="1847">
                  <c:v>43182</c:v>
                </c:pt>
                <c:pt idx="1848">
                  <c:v>43183</c:v>
                </c:pt>
                <c:pt idx="1849">
                  <c:v>43184</c:v>
                </c:pt>
                <c:pt idx="1850">
                  <c:v>43185</c:v>
                </c:pt>
                <c:pt idx="1851">
                  <c:v>43186</c:v>
                </c:pt>
                <c:pt idx="1852">
                  <c:v>43187</c:v>
                </c:pt>
                <c:pt idx="1853">
                  <c:v>43188</c:v>
                </c:pt>
                <c:pt idx="1854">
                  <c:v>43189</c:v>
                </c:pt>
                <c:pt idx="1855">
                  <c:v>43190</c:v>
                </c:pt>
                <c:pt idx="1856">
                  <c:v>43191</c:v>
                </c:pt>
                <c:pt idx="1857">
                  <c:v>43192</c:v>
                </c:pt>
                <c:pt idx="1858">
                  <c:v>43193</c:v>
                </c:pt>
                <c:pt idx="1859">
                  <c:v>43194</c:v>
                </c:pt>
                <c:pt idx="1860">
                  <c:v>43195</c:v>
                </c:pt>
                <c:pt idx="1861">
                  <c:v>43196</c:v>
                </c:pt>
                <c:pt idx="1862">
                  <c:v>43197</c:v>
                </c:pt>
                <c:pt idx="1863">
                  <c:v>43198</c:v>
                </c:pt>
                <c:pt idx="1864">
                  <c:v>43199</c:v>
                </c:pt>
                <c:pt idx="1865">
                  <c:v>43200</c:v>
                </c:pt>
                <c:pt idx="1866">
                  <c:v>43201</c:v>
                </c:pt>
                <c:pt idx="1867">
                  <c:v>43202</c:v>
                </c:pt>
                <c:pt idx="1868">
                  <c:v>43203</c:v>
                </c:pt>
                <c:pt idx="1869">
                  <c:v>43204</c:v>
                </c:pt>
                <c:pt idx="1870">
                  <c:v>43205</c:v>
                </c:pt>
                <c:pt idx="1871">
                  <c:v>43206</c:v>
                </c:pt>
                <c:pt idx="1872">
                  <c:v>43207</c:v>
                </c:pt>
                <c:pt idx="1873">
                  <c:v>43208</c:v>
                </c:pt>
                <c:pt idx="1874">
                  <c:v>43209</c:v>
                </c:pt>
                <c:pt idx="1875">
                  <c:v>43210</c:v>
                </c:pt>
                <c:pt idx="1876">
                  <c:v>43211</c:v>
                </c:pt>
                <c:pt idx="1877">
                  <c:v>43212</c:v>
                </c:pt>
                <c:pt idx="1878">
                  <c:v>43213</c:v>
                </c:pt>
                <c:pt idx="1879">
                  <c:v>43214</c:v>
                </c:pt>
                <c:pt idx="1880">
                  <c:v>43215</c:v>
                </c:pt>
                <c:pt idx="1881">
                  <c:v>43216</c:v>
                </c:pt>
                <c:pt idx="1882">
                  <c:v>43217</c:v>
                </c:pt>
                <c:pt idx="1883">
                  <c:v>43218</c:v>
                </c:pt>
                <c:pt idx="1884">
                  <c:v>43219</c:v>
                </c:pt>
                <c:pt idx="1885">
                  <c:v>43220</c:v>
                </c:pt>
                <c:pt idx="1886">
                  <c:v>43221</c:v>
                </c:pt>
                <c:pt idx="1887">
                  <c:v>43222</c:v>
                </c:pt>
                <c:pt idx="1888">
                  <c:v>43223</c:v>
                </c:pt>
                <c:pt idx="1889">
                  <c:v>43224</c:v>
                </c:pt>
                <c:pt idx="1890">
                  <c:v>43225</c:v>
                </c:pt>
                <c:pt idx="1891">
                  <c:v>43226</c:v>
                </c:pt>
                <c:pt idx="1892">
                  <c:v>43227</c:v>
                </c:pt>
                <c:pt idx="1893">
                  <c:v>43228</c:v>
                </c:pt>
                <c:pt idx="1894">
                  <c:v>43229</c:v>
                </c:pt>
                <c:pt idx="1895">
                  <c:v>43230</c:v>
                </c:pt>
                <c:pt idx="1896">
                  <c:v>43231</c:v>
                </c:pt>
                <c:pt idx="1897">
                  <c:v>43234</c:v>
                </c:pt>
                <c:pt idx="1898">
                  <c:v>43235</c:v>
                </c:pt>
                <c:pt idx="1899">
                  <c:v>43236</c:v>
                </c:pt>
                <c:pt idx="1900">
                  <c:v>43237</c:v>
                </c:pt>
                <c:pt idx="1901">
                  <c:v>43238</c:v>
                </c:pt>
                <c:pt idx="1902">
                  <c:v>43241</c:v>
                </c:pt>
                <c:pt idx="1903">
                  <c:v>43242</c:v>
                </c:pt>
                <c:pt idx="1904">
                  <c:v>43243</c:v>
                </c:pt>
                <c:pt idx="1905">
                  <c:v>43244</c:v>
                </c:pt>
                <c:pt idx="1906">
                  <c:v>43245</c:v>
                </c:pt>
                <c:pt idx="1907">
                  <c:v>43248</c:v>
                </c:pt>
                <c:pt idx="1908">
                  <c:v>43249</c:v>
                </c:pt>
                <c:pt idx="1909">
                  <c:v>43250</c:v>
                </c:pt>
                <c:pt idx="1910">
                  <c:v>43251</c:v>
                </c:pt>
                <c:pt idx="1911">
                  <c:v>43252</c:v>
                </c:pt>
                <c:pt idx="1912">
                  <c:v>43255</c:v>
                </c:pt>
                <c:pt idx="1913">
                  <c:v>43256</c:v>
                </c:pt>
                <c:pt idx="1914">
                  <c:v>43257</c:v>
                </c:pt>
                <c:pt idx="1915">
                  <c:v>43258</c:v>
                </c:pt>
                <c:pt idx="1916">
                  <c:v>43259</c:v>
                </c:pt>
                <c:pt idx="1917">
                  <c:v>43262</c:v>
                </c:pt>
                <c:pt idx="1918">
                  <c:v>43263</c:v>
                </c:pt>
                <c:pt idx="1919">
                  <c:v>43264</c:v>
                </c:pt>
                <c:pt idx="1920">
                  <c:v>43265</c:v>
                </c:pt>
                <c:pt idx="1921">
                  <c:v>43266</c:v>
                </c:pt>
                <c:pt idx="1922">
                  <c:v>43269</c:v>
                </c:pt>
                <c:pt idx="1923">
                  <c:v>43270</c:v>
                </c:pt>
                <c:pt idx="1924">
                  <c:v>43271</c:v>
                </c:pt>
                <c:pt idx="1925">
                  <c:v>43272</c:v>
                </c:pt>
                <c:pt idx="1926">
                  <c:v>43273</c:v>
                </c:pt>
                <c:pt idx="1927">
                  <c:v>43276</c:v>
                </c:pt>
                <c:pt idx="1928">
                  <c:v>43277</c:v>
                </c:pt>
                <c:pt idx="1929">
                  <c:v>43278</c:v>
                </c:pt>
                <c:pt idx="1930">
                  <c:v>43279</c:v>
                </c:pt>
                <c:pt idx="1931">
                  <c:v>43280</c:v>
                </c:pt>
                <c:pt idx="1932">
                  <c:v>43283</c:v>
                </c:pt>
                <c:pt idx="1933">
                  <c:v>43284</c:v>
                </c:pt>
                <c:pt idx="1934">
                  <c:v>43285</c:v>
                </c:pt>
                <c:pt idx="1935">
                  <c:v>43286</c:v>
                </c:pt>
                <c:pt idx="1936">
                  <c:v>43287</c:v>
                </c:pt>
                <c:pt idx="1937">
                  <c:v>43290</c:v>
                </c:pt>
                <c:pt idx="1938">
                  <c:v>43291</c:v>
                </c:pt>
                <c:pt idx="1939">
                  <c:v>43292</c:v>
                </c:pt>
                <c:pt idx="1940">
                  <c:v>43293</c:v>
                </c:pt>
                <c:pt idx="1941">
                  <c:v>43294</c:v>
                </c:pt>
                <c:pt idx="1942">
                  <c:v>43297</c:v>
                </c:pt>
                <c:pt idx="1943">
                  <c:v>43298</c:v>
                </c:pt>
                <c:pt idx="1944">
                  <c:v>43299</c:v>
                </c:pt>
                <c:pt idx="1945">
                  <c:v>43300</c:v>
                </c:pt>
                <c:pt idx="1946">
                  <c:v>43301</c:v>
                </c:pt>
                <c:pt idx="1947">
                  <c:v>43304</c:v>
                </c:pt>
                <c:pt idx="1948">
                  <c:v>43305</c:v>
                </c:pt>
                <c:pt idx="1949">
                  <c:v>43306</c:v>
                </c:pt>
                <c:pt idx="1950">
                  <c:v>43307</c:v>
                </c:pt>
                <c:pt idx="1951">
                  <c:v>43308</c:v>
                </c:pt>
                <c:pt idx="1952">
                  <c:v>43311</c:v>
                </c:pt>
                <c:pt idx="1953">
                  <c:v>43312</c:v>
                </c:pt>
                <c:pt idx="1954">
                  <c:v>43313</c:v>
                </c:pt>
                <c:pt idx="1955">
                  <c:v>43314</c:v>
                </c:pt>
                <c:pt idx="1956">
                  <c:v>43315</c:v>
                </c:pt>
                <c:pt idx="1957">
                  <c:v>43318</c:v>
                </c:pt>
                <c:pt idx="1958">
                  <c:v>43320</c:v>
                </c:pt>
                <c:pt idx="1959">
                  <c:v>43321</c:v>
                </c:pt>
                <c:pt idx="1960">
                  <c:v>43322</c:v>
                </c:pt>
                <c:pt idx="1961">
                  <c:v>43325</c:v>
                </c:pt>
                <c:pt idx="1962">
                  <c:v>43326</c:v>
                </c:pt>
                <c:pt idx="1963">
                  <c:v>43327</c:v>
                </c:pt>
                <c:pt idx="1964">
                  <c:v>43328</c:v>
                </c:pt>
                <c:pt idx="1965">
                  <c:v>43329</c:v>
                </c:pt>
                <c:pt idx="1966">
                  <c:v>43332</c:v>
                </c:pt>
                <c:pt idx="1967">
                  <c:v>43333</c:v>
                </c:pt>
                <c:pt idx="1968">
                  <c:v>43334</c:v>
                </c:pt>
                <c:pt idx="1969">
                  <c:v>43335</c:v>
                </c:pt>
                <c:pt idx="1970">
                  <c:v>43336</c:v>
                </c:pt>
                <c:pt idx="1971">
                  <c:v>43339</c:v>
                </c:pt>
                <c:pt idx="1972">
                  <c:v>43340</c:v>
                </c:pt>
                <c:pt idx="1973">
                  <c:v>43341</c:v>
                </c:pt>
                <c:pt idx="1974">
                  <c:v>43342</c:v>
                </c:pt>
                <c:pt idx="1975">
                  <c:v>43343</c:v>
                </c:pt>
                <c:pt idx="1976">
                  <c:v>43346</c:v>
                </c:pt>
                <c:pt idx="1977">
                  <c:v>43347</c:v>
                </c:pt>
                <c:pt idx="1978">
                  <c:v>43348</c:v>
                </c:pt>
                <c:pt idx="1979">
                  <c:v>43349</c:v>
                </c:pt>
                <c:pt idx="1980">
                  <c:v>43350</c:v>
                </c:pt>
                <c:pt idx="1981">
                  <c:v>43353</c:v>
                </c:pt>
                <c:pt idx="1982">
                  <c:v>43354</c:v>
                </c:pt>
                <c:pt idx="1983">
                  <c:v>43355</c:v>
                </c:pt>
                <c:pt idx="1984">
                  <c:v>43356</c:v>
                </c:pt>
                <c:pt idx="1985">
                  <c:v>43357</c:v>
                </c:pt>
                <c:pt idx="1986">
                  <c:v>43360</c:v>
                </c:pt>
                <c:pt idx="1987">
                  <c:v>43361</c:v>
                </c:pt>
                <c:pt idx="1988">
                  <c:v>43362</c:v>
                </c:pt>
                <c:pt idx="1989">
                  <c:v>43363</c:v>
                </c:pt>
                <c:pt idx="1990">
                  <c:v>43364</c:v>
                </c:pt>
                <c:pt idx="1991">
                  <c:v>43367</c:v>
                </c:pt>
                <c:pt idx="1992">
                  <c:v>43368</c:v>
                </c:pt>
                <c:pt idx="1993">
                  <c:v>43369</c:v>
                </c:pt>
                <c:pt idx="1994">
                  <c:v>43370</c:v>
                </c:pt>
                <c:pt idx="1995">
                  <c:v>43371</c:v>
                </c:pt>
                <c:pt idx="1996">
                  <c:v>43374</c:v>
                </c:pt>
                <c:pt idx="1997">
                  <c:v>43375</c:v>
                </c:pt>
                <c:pt idx="1998">
                  <c:v>43376</c:v>
                </c:pt>
                <c:pt idx="1999">
                  <c:v>43377</c:v>
                </c:pt>
                <c:pt idx="2000">
                  <c:v>43378</c:v>
                </c:pt>
                <c:pt idx="2001">
                  <c:v>43381</c:v>
                </c:pt>
                <c:pt idx="2002">
                  <c:v>43382</c:v>
                </c:pt>
                <c:pt idx="2003">
                  <c:v>43383</c:v>
                </c:pt>
                <c:pt idx="2004">
                  <c:v>43384</c:v>
                </c:pt>
                <c:pt idx="2005">
                  <c:v>43385</c:v>
                </c:pt>
                <c:pt idx="2006">
                  <c:v>43388</c:v>
                </c:pt>
                <c:pt idx="2007">
                  <c:v>43389</c:v>
                </c:pt>
                <c:pt idx="2008">
                  <c:v>43390</c:v>
                </c:pt>
                <c:pt idx="2009">
                  <c:v>43391</c:v>
                </c:pt>
                <c:pt idx="2010">
                  <c:v>43392</c:v>
                </c:pt>
                <c:pt idx="2011">
                  <c:v>43395</c:v>
                </c:pt>
                <c:pt idx="2012">
                  <c:v>43396</c:v>
                </c:pt>
                <c:pt idx="2013">
                  <c:v>43397</c:v>
                </c:pt>
                <c:pt idx="2014">
                  <c:v>43398</c:v>
                </c:pt>
                <c:pt idx="2015">
                  <c:v>43399</c:v>
                </c:pt>
                <c:pt idx="2016">
                  <c:v>43402</c:v>
                </c:pt>
                <c:pt idx="2017">
                  <c:v>43403</c:v>
                </c:pt>
                <c:pt idx="2018">
                  <c:v>43404</c:v>
                </c:pt>
                <c:pt idx="2019">
                  <c:v>43405</c:v>
                </c:pt>
                <c:pt idx="2020">
                  <c:v>43406</c:v>
                </c:pt>
                <c:pt idx="2021">
                  <c:v>43409</c:v>
                </c:pt>
                <c:pt idx="2022">
                  <c:v>43410</c:v>
                </c:pt>
                <c:pt idx="2023">
                  <c:v>43411</c:v>
                </c:pt>
                <c:pt idx="2024">
                  <c:v>43412</c:v>
                </c:pt>
                <c:pt idx="2025">
                  <c:v>43413</c:v>
                </c:pt>
                <c:pt idx="2026">
                  <c:v>43416</c:v>
                </c:pt>
                <c:pt idx="2027">
                  <c:v>43417</c:v>
                </c:pt>
                <c:pt idx="2028">
                  <c:v>43418</c:v>
                </c:pt>
                <c:pt idx="2029">
                  <c:v>43419</c:v>
                </c:pt>
                <c:pt idx="2030">
                  <c:v>43420</c:v>
                </c:pt>
                <c:pt idx="2031">
                  <c:v>43423</c:v>
                </c:pt>
                <c:pt idx="2032">
                  <c:v>43424</c:v>
                </c:pt>
                <c:pt idx="2033">
                  <c:v>43425</c:v>
                </c:pt>
                <c:pt idx="2034">
                  <c:v>43426</c:v>
                </c:pt>
                <c:pt idx="2035">
                  <c:v>43427</c:v>
                </c:pt>
                <c:pt idx="2036">
                  <c:v>43430</c:v>
                </c:pt>
                <c:pt idx="2037">
                  <c:v>43431</c:v>
                </c:pt>
                <c:pt idx="2038">
                  <c:v>43432</c:v>
                </c:pt>
                <c:pt idx="2039">
                  <c:v>43433</c:v>
                </c:pt>
                <c:pt idx="2040">
                  <c:v>43434</c:v>
                </c:pt>
                <c:pt idx="2041">
                  <c:v>43437</c:v>
                </c:pt>
                <c:pt idx="2042">
                  <c:v>43438</c:v>
                </c:pt>
                <c:pt idx="2043">
                  <c:v>43439</c:v>
                </c:pt>
                <c:pt idx="2044">
                  <c:v>43440</c:v>
                </c:pt>
                <c:pt idx="2045">
                  <c:v>43441</c:v>
                </c:pt>
                <c:pt idx="2046">
                  <c:v>43444</c:v>
                </c:pt>
                <c:pt idx="2047">
                  <c:v>43445</c:v>
                </c:pt>
                <c:pt idx="2048">
                  <c:v>43446</c:v>
                </c:pt>
                <c:pt idx="2049">
                  <c:v>43447</c:v>
                </c:pt>
                <c:pt idx="2050">
                  <c:v>43448</c:v>
                </c:pt>
                <c:pt idx="2051">
                  <c:v>43451</c:v>
                </c:pt>
                <c:pt idx="2052">
                  <c:v>43452</c:v>
                </c:pt>
                <c:pt idx="2053">
                  <c:v>43453</c:v>
                </c:pt>
                <c:pt idx="2054">
                  <c:v>43454</c:v>
                </c:pt>
                <c:pt idx="2055">
                  <c:v>43455</c:v>
                </c:pt>
                <c:pt idx="2056">
                  <c:v>43458</c:v>
                </c:pt>
                <c:pt idx="2057">
                  <c:v>43460</c:v>
                </c:pt>
                <c:pt idx="2058">
                  <c:v>43461</c:v>
                </c:pt>
                <c:pt idx="2059">
                  <c:v>43462</c:v>
                </c:pt>
                <c:pt idx="2060">
                  <c:v>43465</c:v>
                </c:pt>
                <c:pt idx="2061">
                  <c:v>43467</c:v>
                </c:pt>
                <c:pt idx="2062">
                  <c:v>43468</c:v>
                </c:pt>
                <c:pt idx="2063">
                  <c:v>43469</c:v>
                </c:pt>
                <c:pt idx="2064">
                  <c:v>43473</c:v>
                </c:pt>
                <c:pt idx="2065">
                  <c:v>43474</c:v>
                </c:pt>
                <c:pt idx="2066">
                  <c:v>43475</c:v>
                </c:pt>
                <c:pt idx="2067">
                  <c:v>43476</c:v>
                </c:pt>
                <c:pt idx="2068">
                  <c:v>43479</c:v>
                </c:pt>
                <c:pt idx="2069">
                  <c:v>43480</c:v>
                </c:pt>
                <c:pt idx="2070">
                  <c:v>43481</c:v>
                </c:pt>
                <c:pt idx="2071">
                  <c:v>43482</c:v>
                </c:pt>
                <c:pt idx="2072">
                  <c:v>43483</c:v>
                </c:pt>
                <c:pt idx="2073">
                  <c:v>43486</c:v>
                </c:pt>
                <c:pt idx="2074">
                  <c:v>43487</c:v>
                </c:pt>
                <c:pt idx="2075">
                  <c:v>43488</c:v>
                </c:pt>
                <c:pt idx="2076">
                  <c:v>43489</c:v>
                </c:pt>
                <c:pt idx="2077">
                  <c:v>43490</c:v>
                </c:pt>
                <c:pt idx="2078">
                  <c:v>43493</c:v>
                </c:pt>
                <c:pt idx="2079">
                  <c:v>43494</c:v>
                </c:pt>
                <c:pt idx="2080">
                  <c:v>43495</c:v>
                </c:pt>
                <c:pt idx="2081">
                  <c:v>43496</c:v>
                </c:pt>
                <c:pt idx="2082">
                  <c:v>43497</c:v>
                </c:pt>
                <c:pt idx="2083">
                  <c:v>43500</c:v>
                </c:pt>
                <c:pt idx="2084">
                  <c:v>43501</c:v>
                </c:pt>
                <c:pt idx="2085">
                  <c:v>43502</c:v>
                </c:pt>
                <c:pt idx="2086">
                  <c:v>43503</c:v>
                </c:pt>
                <c:pt idx="2087">
                  <c:v>43504</c:v>
                </c:pt>
                <c:pt idx="2088">
                  <c:v>43507</c:v>
                </c:pt>
                <c:pt idx="2089">
                  <c:v>43508</c:v>
                </c:pt>
                <c:pt idx="2090">
                  <c:v>43509</c:v>
                </c:pt>
                <c:pt idx="2091">
                  <c:v>43510</c:v>
                </c:pt>
                <c:pt idx="2092">
                  <c:v>43511</c:v>
                </c:pt>
                <c:pt idx="2093">
                  <c:v>43514</c:v>
                </c:pt>
                <c:pt idx="2094">
                  <c:v>43515</c:v>
                </c:pt>
                <c:pt idx="2095">
                  <c:v>43516</c:v>
                </c:pt>
                <c:pt idx="2096">
                  <c:v>43517</c:v>
                </c:pt>
                <c:pt idx="2097">
                  <c:v>43518</c:v>
                </c:pt>
                <c:pt idx="2098">
                  <c:v>43521</c:v>
                </c:pt>
                <c:pt idx="2099">
                  <c:v>43522</c:v>
                </c:pt>
                <c:pt idx="2100">
                  <c:v>43523</c:v>
                </c:pt>
                <c:pt idx="2101">
                  <c:v>43524</c:v>
                </c:pt>
                <c:pt idx="2102">
                  <c:v>43525</c:v>
                </c:pt>
                <c:pt idx="2103">
                  <c:v>43528</c:v>
                </c:pt>
                <c:pt idx="2104">
                  <c:v>43529</c:v>
                </c:pt>
                <c:pt idx="2105">
                  <c:v>43530</c:v>
                </c:pt>
                <c:pt idx="2106">
                  <c:v>43531</c:v>
                </c:pt>
                <c:pt idx="2107">
                  <c:v>43532</c:v>
                </c:pt>
                <c:pt idx="2108">
                  <c:v>43535</c:v>
                </c:pt>
                <c:pt idx="2109">
                  <c:v>43536</c:v>
                </c:pt>
                <c:pt idx="2110">
                  <c:v>43537</c:v>
                </c:pt>
                <c:pt idx="2111">
                  <c:v>43538</c:v>
                </c:pt>
                <c:pt idx="2112">
                  <c:v>43539</c:v>
                </c:pt>
                <c:pt idx="2113">
                  <c:v>43542</c:v>
                </c:pt>
                <c:pt idx="2114">
                  <c:v>43543</c:v>
                </c:pt>
                <c:pt idx="2115">
                  <c:v>43544</c:v>
                </c:pt>
                <c:pt idx="2116">
                  <c:v>43545</c:v>
                </c:pt>
                <c:pt idx="2117">
                  <c:v>43546</c:v>
                </c:pt>
                <c:pt idx="2118">
                  <c:v>43550</c:v>
                </c:pt>
                <c:pt idx="2119">
                  <c:v>43551</c:v>
                </c:pt>
                <c:pt idx="2120">
                  <c:v>43552</c:v>
                </c:pt>
                <c:pt idx="2121">
                  <c:v>43553</c:v>
                </c:pt>
                <c:pt idx="2122">
                  <c:v>43556</c:v>
                </c:pt>
                <c:pt idx="2123">
                  <c:v>43557</c:v>
                </c:pt>
                <c:pt idx="2124">
                  <c:v>43558</c:v>
                </c:pt>
                <c:pt idx="2125">
                  <c:v>43559</c:v>
                </c:pt>
                <c:pt idx="2126">
                  <c:v>43560</c:v>
                </c:pt>
                <c:pt idx="2127">
                  <c:v>43563</c:v>
                </c:pt>
                <c:pt idx="2128">
                  <c:v>43564</c:v>
                </c:pt>
                <c:pt idx="2129">
                  <c:v>43565</c:v>
                </c:pt>
                <c:pt idx="2130">
                  <c:v>43566</c:v>
                </c:pt>
                <c:pt idx="2131">
                  <c:v>43567</c:v>
                </c:pt>
                <c:pt idx="2132">
                  <c:v>43570</c:v>
                </c:pt>
                <c:pt idx="2133">
                  <c:v>43571</c:v>
                </c:pt>
                <c:pt idx="2134">
                  <c:v>43572</c:v>
                </c:pt>
                <c:pt idx="2135">
                  <c:v>43577</c:v>
                </c:pt>
                <c:pt idx="2136">
                  <c:v>43578</c:v>
                </c:pt>
                <c:pt idx="2137">
                  <c:v>43579</c:v>
                </c:pt>
                <c:pt idx="2138">
                  <c:v>43580</c:v>
                </c:pt>
                <c:pt idx="2139">
                  <c:v>43581</c:v>
                </c:pt>
                <c:pt idx="2140">
                  <c:v>43584</c:v>
                </c:pt>
                <c:pt idx="2141">
                  <c:v>43585</c:v>
                </c:pt>
                <c:pt idx="2142">
                  <c:v>43587</c:v>
                </c:pt>
                <c:pt idx="2143">
                  <c:v>43588</c:v>
                </c:pt>
                <c:pt idx="2144">
                  <c:v>43591</c:v>
                </c:pt>
                <c:pt idx="2145">
                  <c:v>43592</c:v>
                </c:pt>
                <c:pt idx="2146">
                  <c:v>43593</c:v>
                </c:pt>
                <c:pt idx="2147">
                  <c:v>43594</c:v>
                </c:pt>
                <c:pt idx="2148">
                  <c:v>43595</c:v>
                </c:pt>
                <c:pt idx="2149">
                  <c:v>43598</c:v>
                </c:pt>
                <c:pt idx="2150">
                  <c:v>43599</c:v>
                </c:pt>
                <c:pt idx="2151">
                  <c:v>43600</c:v>
                </c:pt>
                <c:pt idx="2152">
                  <c:v>43601</c:v>
                </c:pt>
                <c:pt idx="2153">
                  <c:v>43602</c:v>
                </c:pt>
                <c:pt idx="2154">
                  <c:v>43605</c:v>
                </c:pt>
                <c:pt idx="2155">
                  <c:v>43606</c:v>
                </c:pt>
                <c:pt idx="2156">
                  <c:v>43607</c:v>
                </c:pt>
                <c:pt idx="2157">
                  <c:v>43608</c:v>
                </c:pt>
                <c:pt idx="2158">
                  <c:v>43609</c:v>
                </c:pt>
                <c:pt idx="2159">
                  <c:v>43612</c:v>
                </c:pt>
                <c:pt idx="2160">
                  <c:v>43613</c:v>
                </c:pt>
                <c:pt idx="2161">
                  <c:v>43614</c:v>
                </c:pt>
                <c:pt idx="2162">
                  <c:v>43615</c:v>
                </c:pt>
                <c:pt idx="2163">
                  <c:v>43616</c:v>
                </c:pt>
                <c:pt idx="2164">
                  <c:v>43620</c:v>
                </c:pt>
                <c:pt idx="2165">
                  <c:v>43621</c:v>
                </c:pt>
                <c:pt idx="2166">
                  <c:v>43622</c:v>
                </c:pt>
                <c:pt idx="2167">
                  <c:v>43623</c:v>
                </c:pt>
                <c:pt idx="2168">
                  <c:v>43626</c:v>
                </c:pt>
                <c:pt idx="2169">
                  <c:v>43627</c:v>
                </c:pt>
                <c:pt idx="2170">
                  <c:v>43628</c:v>
                </c:pt>
                <c:pt idx="2171">
                  <c:v>43629</c:v>
                </c:pt>
                <c:pt idx="2172">
                  <c:v>43630</c:v>
                </c:pt>
                <c:pt idx="2173">
                  <c:v>43633</c:v>
                </c:pt>
                <c:pt idx="2174">
                  <c:v>43634</c:v>
                </c:pt>
                <c:pt idx="2175">
                  <c:v>43635</c:v>
                </c:pt>
                <c:pt idx="2176">
                  <c:v>43636</c:v>
                </c:pt>
                <c:pt idx="2177">
                  <c:v>43637</c:v>
                </c:pt>
                <c:pt idx="2178">
                  <c:v>43641</c:v>
                </c:pt>
                <c:pt idx="2179">
                  <c:v>43642</c:v>
                </c:pt>
                <c:pt idx="2180">
                  <c:v>43643</c:v>
                </c:pt>
                <c:pt idx="2181">
                  <c:v>43644</c:v>
                </c:pt>
                <c:pt idx="2182">
                  <c:v>43648</c:v>
                </c:pt>
                <c:pt idx="2183">
                  <c:v>43649</c:v>
                </c:pt>
                <c:pt idx="2184">
                  <c:v>43650</c:v>
                </c:pt>
                <c:pt idx="2185">
                  <c:v>43651</c:v>
                </c:pt>
                <c:pt idx="2186">
                  <c:v>43654</c:v>
                </c:pt>
                <c:pt idx="2187">
                  <c:v>43655</c:v>
                </c:pt>
                <c:pt idx="2188">
                  <c:v>43656</c:v>
                </c:pt>
                <c:pt idx="2189">
                  <c:v>43657</c:v>
                </c:pt>
                <c:pt idx="2190">
                  <c:v>43658</c:v>
                </c:pt>
                <c:pt idx="2191">
                  <c:v>43661</c:v>
                </c:pt>
                <c:pt idx="2192">
                  <c:v>43662</c:v>
                </c:pt>
                <c:pt idx="2193">
                  <c:v>43663</c:v>
                </c:pt>
                <c:pt idx="2194">
                  <c:v>43664</c:v>
                </c:pt>
                <c:pt idx="2195">
                  <c:v>43665</c:v>
                </c:pt>
                <c:pt idx="2196">
                  <c:v>43668</c:v>
                </c:pt>
                <c:pt idx="2197">
                  <c:v>43669</c:v>
                </c:pt>
                <c:pt idx="2198">
                  <c:v>43670</c:v>
                </c:pt>
                <c:pt idx="2199">
                  <c:v>43671</c:v>
                </c:pt>
                <c:pt idx="2200">
                  <c:v>43672</c:v>
                </c:pt>
                <c:pt idx="2201">
                  <c:v>43675</c:v>
                </c:pt>
                <c:pt idx="2202">
                  <c:v>43676</c:v>
                </c:pt>
                <c:pt idx="2203">
                  <c:v>43677</c:v>
                </c:pt>
                <c:pt idx="2204">
                  <c:v>43678</c:v>
                </c:pt>
                <c:pt idx="2205">
                  <c:v>43679</c:v>
                </c:pt>
                <c:pt idx="2206">
                  <c:v>43682</c:v>
                </c:pt>
                <c:pt idx="2207">
                  <c:v>43683</c:v>
                </c:pt>
                <c:pt idx="2208">
                  <c:v>43685</c:v>
                </c:pt>
                <c:pt idx="2209">
                  <c:v>43686</c:v>
                </c:pt>
                <c:pt idx="2210">
                  <c:v>43689</c:v>
                </c:pt>
                <c:pt idx="2211">
                  <c:v>43690</c:v>
                </c:pt>
                <c:pt idx="2212">
                  <c:v>43691</c:v>
                </c:pt>
                <c:pt idx="2213">
                  <c:v>43692</c:v>
                </c:pt>
                <c:pt idx="2214">
                  <c:v>43693</c:v>
                </c:pt>
                <c:pt idx="2215">
                  <c:v>43697</c:v>
                </c:pt>
                <c:pt idx="2216">
                  <c:v>43698</c:v>
                </c:pt>
                <c:pt idx="2217">
                  <c:v>43699</c:v>
                </c:pt>
                <c:pt idx="2218">
                  <c:v>43700</c:v>
                </c:pt>
                <c:pt idx="2219">
                  <c:v>43703</c:v>
                </c:pt>
                <c:pt idx="2220">
                  <c:v>43704</c:v>
                </c:pt>
                <c:pt idx="2221">
                  <c:v>43705</c:v>
                </c:pt>
                <c:pt idx="2222">
                  <c:v>43706</c:v>
                </c:pt>
                <c:pt idx="2223">
                  <c:v>43707</c:v>
                </c:pt>
                <c:pt idx="2224">
                  <c:v>43710</c:v>
                </c:pt>
                <c:pt idx="2225">
                  <c:v>43711</c:v>
                </c:pt>
                <c:pt idx="2226">
                  <c:v>43712</c:v>
                </c:pt>
                <c:pt idx="2227">
                  <c:v>43713</c:v>
                </c:pt>
                <c:pt idx="2228">
                  <c:v>43714</c:v>
                </c:pt>
                <c:pt idx="2229">
                  <c:v>43717</c:v>
                </c:pt>
                <c:pt idx="2230">
                  <c:v>43718</c:v>
                </c:pt>
                <c:pt idx="2231">
                  <c:v>43719</c:v>
                </c:pt>
                <c:pt idx="2232">
                  <c:v>43720</c:v>
                </c:pt>
                <c:pt idx="2233">
                  <c:v>43721</c:v>
                </c:pt>
                <c:pt idx="2234">
                  <c:v>43724</c:v>
                </c:pt>
                <c:pt idx="2235">
                  <c:v>43725</c:v>
                </c:pt>
                <c:pt idx="2236">
                  <c:v>43726</c:v>
                </c:pt>
                <c:pt idx="2237">
                  <c:v>43727</c:v>
                </c:pt>
                <c:pt idx="2238">
                  <c:v>43728</c:v>
                </c:pt>
                <c:pt idx="2239">
                  <c:v>43731</c:v>
                </c:pt>
                <c:pt idx="2240">
                  <c:v>43732</c:v>
                </c:pt>
                <c:pt idx="2241">
                  <c:v>43733</c:v>
                </c:pt>
                <c:pt idx="2242">
                  <c:v>43734</c:v>
                </c:pt>
                <c:pt idx="2243">
                  <c:v>43735</c:v>
                </c:pt>
                <c:pt idx="2244">
                  <c:v>43738</c:v>
                </c:pt>
                <c:pt idx="2245">
                  <c:v>43739</c:v>
                </c:pt>
                <c:pt idx="2246">
                  <c:v>43740</c:v>
                </c:pt>
                <c:pt idx="2247">
                  <c:v>43741</c:v>
                </c:pt>
                <c:pt idx="2248">
                  <c:v>43742</c:v>
                </c:pt>
                <c:pt idx="2249">
                  <c:v>43745</c:v>
                </c:pt>
                <c:pt idx="2250">
                  <c:v>43746</c:v>
                </c:pt>
                <c:pt idx="2251">
                  <c:v>43747</c:v>
                </c:pt>
                <c:pt idx="2252">
                  <c:v>43748</c:v>
                </c:pt>
                <c:pt idx="2253">
                  <c:v>43749</c:v>
                </c:pt>
                <c:pt idx="2254">
                  <c:v>43753</c:v>
                </c:pt>
                <c:pt idx="2255">
                  <c:v>43754</c:v>
                </c:pt>
                <c:pt idx="2256">
                  <c:v>43755</c:v>
                </c:pt>
                <c:pt idx="2257">
                  <c:v>43756</c:v>
                </c:pt>
                <c:pt idx="2258">
                  <c:v>43759</c:v>
                </c:pt>
                <c:pt idx="2259">
                  <c:v>43760</c:v>
                </c:pt>
                <c:pt idx="2260">
                  <c:v>43761</c:v>
                </c:pt>
                <c:pt idx="2261">
                  <c:v>43762</c:v>
                </c:pt>
                <c:pt idx="2262">
                  <c:v>43763</c:v>
                </c:pt>
                <c:pt idx="2263">
                  <c:v>43766</c:v>
                </c:pt>
                <c:pt idx="2264">
                  <c:v>43767</c:v>
                </c:pt>
                <c:pt idx="2265">
                  <c:v>43768</c:v>
                </c:pt>
                <c:pt idx="2266">
                  <c:v>43769</c:v>
                </c:pt>
                <c:pt idx="2267">
                  <c:v>43770</c:v>
                </c:pt>
                <c:pt idx="2268">
                  <c:v>43774</c:v>
                </c:pt>
                <c:pt idx="2269">
                  <c:v>43775</c:v>
                </c:pt>
                <c:pt idx="2270">
                  <c:v>43776</c:v>
                </c:pt>
                <c:pt idx="2271">
                  <c:v>43777</c:v>
                </c:pt>
                <c:pt idx="2272">
                  <c:v>43781</c:v>
                </c:pt>
                <c:pt idx="2273">
                  <c:v>43782</c:v>
                </c:pt>
                <c:pt idx="2274">
                  <c:v>43783</c:v>
                </c:pt>
                <c:pt idx="2275">
                  <c:v>43784</c:v>
                </c:pt>
                <c:pt idx="2276">
                  <c:v>43787</c:v>
                </c:pt>
                <c:pt idx="2277">
                  <c:v>43788</c:v>
                </c:pt>
                <c:pt idx="2278">
                  <c:v>43789</c:v>
                </c:pt>
                <c:pt idx="2279">
                  <c:v>43790</c:v>
                </c:pt>
                <c:pt idx="2280">
                  <c:v>43791</c:v>
                </c:pt>
                <c:pt idx="2281">
                  <c:v>43794</c:v>
                </c:pt>
                <c:pt idx="2282">
                  <c:v>43795</c:v>
                </c:pt>
                <c:pt idx="2283">
                  <c:v>43796</c:v>
                </c:pt>
                <c:pt idx="2284">
                  <c:v>43797</c:v>
                </c:pt>
                <c:pt idx="2285">
                  <c:v>43798</c:v>
                </c:pt>
                <c:pt idx="2286">
                  <c:v>43801</c:v>
                </c:pt>
                <c:pt idx="2287">
                  <c:v>43802</c:v>
                </c:pt>
                <c:pt idx="2288">
                  <c:v>43803</c:v>
                </c:pt>
                <c:pt idx="2289">
                  <c:v>43804</c:v>
                </c:pt>
                <c:pt idx="2290">
                  <c:v>43805</c:v>
                </c:pt>
                <c:pt idx="2291">
                  <c:v>43808</c:v>
                </c:pt>
                <c:pt idx="2292">
                  <c:v>43809</c:v>
                </c:pt>
                <c:pt idx="2293">
                  <c:v>43810</c:v>
                </c:pt>
                <c:pt idx="2294">
                  <c:v>43811</c:v>
                </c:pt>
                <c:pt idx="2295">
                  <c:v>43812</c:v>
                </c:pt>
                <c:pt idx="2296">
                  <c:v>43815</c:v>
                </c:pt>
                <c:pt idx="2297">
                  <c:v>43816</c:v>
                </c:pt>
                <c:pt idx="2298">
                  <c:v>43817</c:v>
                </c:pt>
                <c:pt idx="2299">
                  <c:v>43818</c:v>
                </c:pt>
                <c:pt idx="2300">
                  <c:v>43819</c:v>
                </c:pt>
                <c:pt idx="2301">
                  <c:v>43822</c:v>
                </c:pt>
                <c:pt idx="2302">
                  <c:v>43823</c:v>
                </c:pt>
                <c:pt idx="2303">
                  <c:v>43825</c:v>
                </c:pt>
                <c:pt idx="2304">
                  <c:v>43826</c:v>
                </c:pt>
                <c:pt idx="2305">
                  <c:v>43829</c:v>
                </c:pt>
                <c:pt idx="2306">
                  <c:v>43830</c:v>
                </c:pt>
                <c:pt idx="2307">
                  <c:v>43832</c:v>
                </c:pt>
                <c:pt idx="2308">
                  <c:v>43833</c:v>
                </c:pt>
                <c:pt idx="2309">
                  <c:v>43837</c:v>
                </c:pt>
                <c:pt idx="2310">
                  <c:v>43838</c:v>
                </c:pt>
                <c:pt idx="2311">
                  <c:v>43839</c:v>
                </c:pt>
                <c:pt idx="2312">
                  <c:v>43840</c:v>
                </c:pt>
                <c:pt idx="2313">
                  <c:v>43843</c:v>
                </c:pt>
                <c:pt idx="2314">
                  <c:v>43844</c:v>
                </c:pt>
                <c:pt idx="2315">
                  <c:v>43845</c:v>
                </c:pt>
                <c:pt idx="2316">
                  <c:v>43846</c:v>
                </c:pt>
                <c:pt idx="2317">
                  <c:v>43847</c:v>
                </c:pt>
                <c:pt idx="2318">
                  <c:v>43850</c:v>
                </c:pt>
                <c:pt idx="2319">
                  <c:v>43851</c:v>
                </c:pt>
                <c:pt idx="2320">
                  <c:v>43852</c:v>
                </c:pt>
                <c:pt idx="2321">
                  <c:v>43853</c:v>
                </c:pt>
                <c:pt idx="2322">
                  <c:v>43854</c:v>
                </c:pt>
                <c:pt idx="2323">
                  <c:v>43857</c:v>
                </c:pt>
                <c:pt idx="2324">
                  <c:v>43858</c:v>
                </c:pt>
                <c:pt idx="2325">
                  <c:v>43859</c:v>
                </c:pt>
                <c:pt idx="2326">
                  <c:v>43860</c:v>
                </c:pt>
                <c:pt idx="2327">
                  <c:v>43861</c:v>
                </c:pt>
                <c:pt idx="2328">
                  <c:v>43864</c:v>
                </c:pt>
                <c:pt idx="2329">
                  <c:v>43865</c:v>
                </c:pt>
                <c:pt idx="2330">
                  <c:v>43866</c:v>
                </c:pt>
                <c:pt idx="2331">
                  <c:v>43867</c:v>
                </c:pt>
                <c:pt idx="2332">
                  <c:v>43868</c:v>
                </c:pt>
                <c:pt idx="2333">
                  <c:v>43871</c:v>
                </c:pt>
                <c:pt idx="2334">
                  <c:v>43872</c:v>
                </c:pt>
                <c:pt idx="2335">
                  <c:v>43873</c:v>
                </c:pt>
                <c:pt idx="2336">
                  <c:v>43874</c:v>
                </c:pt>
                <c:pt idx="2337">
                  <c:v>43875</c:v>
                </c:pt>
                <c:pt idx="2338">
                  <c:v>43878</c:v>
                </c:pt>
                <c:pt idx="2339">
                  <c:v>43879</c:v>
                </c:pt>
                <c:pt idx="2340">
                  <c:v>43880</c:v>
                </c:pt>
                <c:pt idx="2341">
                  <c:v>43881</c:v>
                </c:pt>
                <c:pt idx="2342">
                  <c:v>43882</c:v>
                </c:pt>
                <c:pt idx="2343">
                  <c:v>43885</c:v>
                </c:pt>
                <c:pt idx="2344">
                  <c:v>43886</c:v>
                </c:pt>
                <c:pt idx="2345">
                  <c:v>43887</c:v>
                </c:pt>
                <c:pt idx="2346">
                  <c:v>43888</c:v>
                </c:pt>
                <c:pt idx="2347">
                  <c:v>43889</c:v>
                </c:pt>
                <c:pt idx="2348">
                  <c:v>43892</c:v>
                </c:pt>
                <c:pt idx="2349">
                  <c:v>43893</c:v>
                </c:pt>
                <c:pt idx="2350">
                  <c:v>43894</c:v>
                </c:pt>
                <c:pt idx="2351">
                  <c:v>43895</c:v>
                </c:pt>
                <c:pt idx="2352">
                  <c:v>43896</c:v>
                </c:pt>
                <c:pt idx="2353">
                  <c:v>43899</c:v>
                </c:pt>
                <c:pt idx="2354">
                  <c:v>43900</c:v>
                </c:pt>
                <c:pt idx="2355">
                  <c:v>43901</c:v>
                </c:pt>
                <c:pt idx="2356">
                  <c:v>43902</c:v>
                </c:pt>
                <c:pt idx="2357">
                  <c:v>43903</c:v>
                </c:pt>
                <c:pt idx="2358">
                  <c:v>43906</c:v>
                </c:pt>
                <c:pt idx="2359">
                  <c:v>43907</c:v>
                </c:pt>
                <c:pt idx="2360">
                  <c:v>43908</c:v>
                </c:pt>
                <c:pt idx="2361">
                  <c:v>43909</c:v>
                </c:pt>
                <c:pt idx="2362">
                  <c:v>43910</c:v>
                </c:pt>
                <c:pt idx="2363">
                  <c:v>43914</c:v>
                </c:pt>
                <c:pt idx="2364">
                  <c:v>43915</c:v>
                </c:pt>
                <c:pt idx="2365">
                  <c:v>43916</c:v>
                </c:pt>
                <c:pt idx="2366">
                  <c:v>43917</c:v>
                </c:pt>
                <c:pt idx="2367">
                  <c:v>43920</c:v>
                </c:pt>
                <c:pt idx="2368">
                  <c:v>43921</c:v>
                </c:pt>
                <c:pt idx="2369">
                  <c:v>43922</c:v>
                </c:pt>
                <c:pt idx="2370">
                  <c:v>43923</c:v>
                </c:pt>
                <c:pt idx="2371">
                  <c:v>43924</c:v>
                </c:pt>
                <c:pt idx="2372">
                  <c:v>43927</c:v>
                </c:pt>
                <c:pt idx="2373">
                  <c:v>43928</c:v>
                </c:pt>
                <c:pt idx="2374">
                  <c:v>43929</c:v>
                </c:pt>
                <c:pt idx="2375">
                  <c:v>43934</c:v>
                </c:pt>
                <c:pt idx="2376">
                  <c:v>43935</c:v>
                </c:pt>
                <c:pt idx="2377">
                  <c:v>43936</c:v>
                </c:pt>
                <c:pt idx="2378">
                  <c:v>43937</c:v>
                </c:pt>
                <c:pt idx="2379">
                  <c:v>43938</c:v>
                </c:pt>
                <c:pt idx="2380">
                  <c:v>43941</c:v>
                </c:pt>
                <c:pt idx="2381">
                  <c:v>43942</c:v>
                </c:pt>
                <c:pt idx="2382">
                  <c:v>43943</c:v>
                </c:pt>
                <c:pt idx="2383">
                  <c:v>43944</c:v>
                </c:pt>
                <c:pt idx="2384">
                  <c:v>43945</c:v>
                </c:pt>
                <c:pt idx="2385">
                  <c:v>43948</c:v>
                </c:pt>
                <c:pt idx="2386">
                  <c:v>43949</c:v>
                </c:pt>
                <c:pt idx="2387">
                  <c:v>43950</c:v>
                </c:pt>
                <c:pt idx="2388">
                  <c:v>43951</c:v>
                </c:pt>
                <c:pt idx="2389">
                  <c:v>43955</c:v>
                </c:pt>
                <c:pt idx="2390">
                  <c:v>43956</c:v>
                </c:pt>
                <c:pt idx="2391">
                  <c:v>43957</c:v>
                </c:pt>
                <c:pt idx="2392">
                  <c:v>43958</c:v>
                </c:pt>
                <c:pt idx="2393">
                  <c:v>43959</c:v>
                </c:pt>
                <c:pt idx="2394">
                  <c:v>43962</c:v>
                </c:pt>
                <c:pt idx="2395">
                  <c:v>43963</c:v>
                </c:pt>
                <c:pt idx="2396">
                  <c:v>43964</c:v>
                </c:pt>
                <c:pt idx="2397">
                  <c:v>43965</c:v>
                </c:pt>
                <c:pt idx="2398">
                  <c:v>43966</c:v>
                </c:pt>
                <c:pt idx="2399">
                  <c:v>43969</c:v>
                </c:pt>
                <c:pt idx="2400">
                  <c:v>43970</c:v>
                </c:pt>
                <c:pt idx="2401">
                  <c:v>43971</c:v>
                </c:pt>
                <c:pt idx="2402">
                  <c:v>43972</c:v>
                </c:pt>
                <c:pt idx="2403">
                  <c:v>43973</c:v>
                </c:pt>
                <c:pt idx="2404">
                  <c:v>43977</c:v>
                </c:pt>
                <c:pt idx="2405">
                  <c:v>43978</c:v>
                </c:pt>
                <c:pt idx="2406">
                  <c:v>43979</c:v>
                </c:pt>
                <c:pt idx="2407">
                  <c:v>43980</c:v>
                </c:pt>
                <c:pt idx="2408">
                  <c:v>43983</c:v>
                </c:pt>
                <c:pt idx="2409">
                  <c:v>43984</c:v>
                </c:pt>
                <c:pt idx="2410">
                  <c:v>43985</c:v>
                </c:pt>
                <c:pt idx="2411">
                  <c:v>43986</c:v>
                </c:pt>
                <c:pt idx="2412">
                  <c:v>43987</c:v>
                </c:pt>
                <c:pt idx="2413">
                  <c:v>43990</c:v>
                </c:pt>
                <c:pt idx="2414">
                  <c:v>43991</c:v>
                </c:pt>
                <c:pt idx="2415">
                  <c:v>43992</c:v>
                </c:pt>
                <c:pt idx="2416">
                  <c:v>43993</c:v>
                </c:pt>
                <c:pt idx="2417">
                  <c:v>43994</c:v>
                </c:pt>
                <c:pt idx="2418">
                  <c:v>43998</c:v>
                </c:pt>
                <c:pt idx="2419">
                  <c:v>43999</c:v>
                </c:pt>
                <c:pt idx="2420">
                  <c:v>44000</c:v>
                </c:pt>
                <c:pt idx="2421">
                  <c:v>44001</c:v>
                </c:pt>
                <c:pt idx="2422">
                  <c:v>44005</c:v>
                </c:pt>
                <c:pt idx="2423">
                  <c:v>44006</c:v>
                </c:pt>
                <c:pt idx="2424">
                  <c:v>44007</c:v>
                </c:pt>
                <c:pt idx="2425">
                  <c:v>44008</c:v>
                </c:pt>
                <c:pt idx="2426">
                  <c:v>44012</c:v>
                </c:pt>
                <c:pt idx="2427">
                  <c:v>44013</c:v>
                </c:pt>
                <c:pt idx="2428">
                  <c:v>44014</c:v>
                </c:pt>
                <c:pt idx="2429">
                  <c:v>44015</c:v>
                </c:pt>
                <c:pt idx="2430">
                  <c:v>44018</c:v>
                </c:pt>
                <c:pt idx="2431">
                  <c:v>44019</c:v>
                </c:pt>
                <c:pt idx="2432">
                  <c:v>44020</c:v>
                </c:pt>
                <c:pt idx="2433">
                  <c:v>44021</c:v>
                </c:pt>
                <c:pt idx="2434">
                  <c:v>44022</c:v>
                </c:pt>
                <c:pt idx="2435">
                  <c:v>44025</c:v>
                </c:pt>
                <c:pt idx="2436">
                  <c:v>44026</c:v>
                </c:pt>
                <c:pt idx="2437">
                  <c:v>44027</c:v>
                </c:pt>
                <c:pt idx="2438">
                  <c:v>44028</c:v>
                </c:pt>
                <c:pt idx="2439">
                  <c:v>44029</c:v>
                </c:pt>
                <c:pt idx="2440">
                  <c:v>44033</c:v>
                </c:pt>
                <c:pt idx="2441">
                  <c:v>44034</c:v>
                </c:pt>
                <c:pt idx="2442">
                  <c:v>44035</c:v>
                </c:pt>
                <c:pt idx="2443">
                  <c:v>44036</c:v>
                </c:pt>
                <c:pt idx="2444">
                  <c:v>44039</c:v>
                </c:pt>
                <c:pt idx="2445">
                  <c:v>44040</c:v>
                </c:pt>
                <c:pt idx="2446">
                  <c:v>44041</c:v>
                </c:pt>
                <c:pt idx="2447">
                  <c:v>44042</c:v>
                </c:pt>
                <c:pt idx="2448">
                  <c:v>44043</c:v>
                </c:pt>
                <c:pt idx="2449">
                  <c:v>44046</c:v>
                </c:pt>
                <c:pt idx="2450">
                  <c:v>44047</c:v>
                </c:pt>
                <c:pt idx="2451">
                  <c:v>44048</c:v>
                </c:pt>
                <c:pt idx="2452">
                  <c:v>44049</c:v>
                </c:pt>
                <c:pt idx="2453">
                  <c:v>44053</c:v>
                </c:pt>
                <c:pt idx="2454">
                  <c:v>44054</c:v>
                </c:pt>
                <c:pt idx="2455">
                  <c:v>44055</c:v>
                </c:pt>
                <c:pt idx="2456">
                  <c:v>44056</c:v>
                </c:pt>
                <c:pt idx="2457">
                  <c:v>44057</c:v>
                </c:pt>
                <c:pt idx="2458">
                  <c:v>44061</c:v>
                </c:pt>
                <c:pt idx="2459">
                  <c:v>44062</c:v>
                </c:pt>
                <c:pt idx="2460">
                  <c:v>44063</c:v>
                </c:pt>
                <c:pt idx="2461">
                  <c:v>44064</c:v>
                </c:pt>
                <c:pt idx="2462">
                  <c:v>44067</c:v>
                </c:pt>
                <c:pt idx="2463">
                  <c:v>44068</c:v>
                </c:pt>
                <c:pt idx="2464">
                  <c:v>44069</c:v>
                </c:pt>
                <c:pt idx="2465">
                  <c:v>44070</c:v>
                </c:pt>
                <c:pt idx="2466">
                  <c:v>44071</c:v>
                </c:pt>
                <c:pt idx="2467">
                  <c:v>44074</c:v>
                </c:pt>
                <c:pt idx="2468">
                  <c:v>44075</c:v>
                </c:pt>
                <c:pt idx="2469">
                  <c:v>44076</c:v>
                </c:pt>
                <c:pt idx="2470">
                  <c:v>44077</c:v>
                </c:pt>
                <c:pt idx="2471">
                  <c:v>44078</c:v>
                </c:pt>
                <c:pt idx="2472">
                  <c:v>44081</c:v>
                </c:pt>
                <c:pt idx="2473">
                  <c:v>44082</c:v>
                </c:pt>
                <c:pt idx="2474">
                  <c:v>44083</c:v>
                </c:pt>
                <c:pt idx="2475">
                  <c:v>44084</c:v>
                </c:pt>
                <c:pt idx="2476">
                  <c:v>44085</c:v>
                </c:pt>
                <c:pt idx="2477">
                  <c:v>44088</c:v>
                </c:pt>
                <c:pt idx="2478">
                  <c:v>44092</c:v>
                </c:pt>
                <c:pt idx="2479">
                  <c:v>44098</c:v>
                </c:pt>
                <c:pt idx="2480">
                  <c:v>44099</c:v>
                </c:pt>
                <c:pt idx="2481">
                  <c:v>44104</c:v>
                </c:pt>
                <c:pt idx="2482">
                  <c:v>44120</c:v>
                </c:pt>
                <c:pt idx="2483">
                  <c:v>44123</c:v>
                </c:pt>
                <c:pt idx="2484">
                  <c:v>44124</c:v>
                </c:pt>
                <c:pt idx="2485">
                  <c:v>44125</c:v>
                </c:pt>
                <c:pt idx="2486">
                  <c:v>44126</c:v>
                </c:pt>
                <c:pt idx="2487">
                  <c:v>44127</c:v>
                </c:pt>
                <c:pt idx="2488">
                  <c:v>44130</c:v>
                </c:pt>
                <c:pt idx="2489">
                  <c:v>44131</c:v>
                </c:pt>
                <c:pt idx="2490">
                  <c:v>44132</c:v>
                </c:pt>
                <c:pt idx="2491">
                  <c:v>44133</c:v>
                </c:pt>
                <c:pt idx="2492">
                  <c:v>44134</c:v>
                </c:pt>
                <c:pt idx="2493">
                  <c:v>44138</c:v>
                </c:pt>
                <c:pt idx="2494">
                  <c:v>44139</c:v>
                </c:pt>
                <c:pt idx="2495">
                  <c:v>44140</c:v>
                </c:pt>
                <c:pt idx="2496">
                  <c:v>44141</c:v>
                </c:pt>
                <c:pt idx="2497">
                  <c:v>44144</c:v>
                </c:pt>
                <c:pt idx="2498">
                  <c:v>44145</c:v>
                </c:pt>
                <c:pt idx="2499">
                  <c:v>44146</c:v>
                </c:pt>
                <c:pt idx="2500">
                  <c:v>44147</c:v>
                </c:pt>
                <c:pt idx="2501">
                  <c:v>44148</c:v>
                </c:pt>
                <c:pt idx="2502">
                  <c:v>44152</c:v>
                </c:pt>
                <c:pt idx="2503">
                  <c:v>44153</c:v>
                </c:pt>
                <c:pt idx="2504">
                  <c:v>44154</c:v>
                </c:pt>
                <c:pt idx="2505">
                  <c:v>44155</c:v>
                </c:pt>
                <c:pt idx="2506">
                  <c:v>44158</c:v>
                </c:pt>
                <c:pt idx="2507">
                  <c:v>44159</c:v>
                </c:pt>
                <c:pt idx="2508">
                  <c:v>44160</c:v>
                </c:pt>
                <c:pt idx="2509">
                  <c:v>44161</c:v>
                </c:pt>
                <c:pt idx="2510">
                  <c:v>44162</c:v>
                </c:pt>
                <c:pt idx="2511">
                  <c:v>44165</c:v>
                </c:pt>
                <c:pt idx="2512">
                  <c:v>44166</c:v>
                </c:pt>
                <c:pt idx="2513">
                  <c:v>44167</c:v>
                </c:pt>
                <c:pt idx="2514">
                  <c:v>44168</c:v>
                </c:pt>
                <c:pt idx="2515">
                  <c:v>44169</c:v>
                </c:pt>
                <c:pt idx="2516">
                  <c:v>44172</c:v>
                </c:pt>
                <c:pt idx="2517">
                  <c:v>44174</c:v>
                </c:pt>
                <c:pt idx="2518">
                  <c:v>44175</c:v>
                </c:pt>
                <c:pt idx="2519">
                  <c:v>44176</c:v>
                </c:pt>
                <c:pt idx="2520">
                  <c:v>44179</c:v>
                </c:pt>
                <c:pt idx="2521">
                  <c:v>44180</c:v>
                </c:pt>
                <c:pt idx="2522">
                  <c:v>44181</c:v>
                </c:pt>
                <c:pt idx="2523">
                  <c:v>44182</c:v>
                </c:pt>
                <c:pt idx="2524">
                  <c:v>44183</c:v>
                </c:pt>
                <c:pt idx="2525">
                  <c:v>44186</c:v>
                </c:pt>
                <c:pt idx="2526">
                  <c:v>44187</c:v>
                </c:pt>
                <c:pt idx="2527">
                  <c:v>44188</c:v>
                </c:pt>
                <c:pt idx="2528">
                  <c:v>44189</c:v>
                </c:pt>
                <c:pt idx="2529">
                  <c:v>44193</c:v>
                </c:pt>
                <c:pt idx="2530">
                  <c:v>44194</c:v>
                </c:pt>
                <c:pt idx="2531">
                  <c:v>44203</c:v>
                </c:pt>
                <c:pt idx="2532">
                  <c:v>44204</c:v>
                </c:pt>
                <c:pt idx="2533">
                  <c:v>44208</c:v>
                </c:pt>
                <c:pt idx="2534">
                  <c:v>44209</c:v>
                </c:pt>
                <c:pt idx="2535">
                  <c:v>44210</c:v>
                </c:pt>
                <c:pt idx="2536">
                  <c:v>44211</c:v>
                </c:pt>
                <c:pt idx="2537">
                  <c:v>44214</c:v>
                </c:pt>
                <c:pt idx="2538">
                  <c:v>44215</c:v>
                </c:pt>
                <c:pt idx="2539">
                  <c:v>44216</c:v>
                </c:pt>
                <c:pt idx="2540">
                  <c:v>44217</c:v>
                </c:pt>
                <c:pt idx="2541">
                  <c:v>44218</c:v>
                </c:pt>
                <c:pt idx="2542">
                  <c:v>44223</c:v>
                </c:pt>
                <c:pt idx="2543">
                  <c:v>44224</c:v>
                </c:pt>
                <c:pt idx="2544">
                  <c:v>44225</c:v>
                </c:pt>
                <c:pt idx="2545">
                  <c:v>44228</c:v>
                </c:pt>
                <c:pt idx="2546">
                  <c:v>44229</c:v>
                </c:pt>
                <c:pt idx="2547">
                  <c:v>44230</c:v>
                </c:pt>
                <c:pt idx="2548">
                  <c:v>44231</c:v>
                </c:pt>
                <c:pt idx="2549">
                  <c:v>44232</c:v>
                </c:pt>
                <c:pt idx="2550">
                  <c:v>44235</c:v>
                </c:pt>
                <c:pt idx="2551">
                  <c:v>44236</c:v>
                </c:pt>
                <c:pt idx="2552">
                  <c:v>44237</c:v>
                </c:pt>
                <c:pt idx="2553">
                  <c:v>44238</c:v>
                </c:pt>
                <c:pt idx="2554">
                  <c:v>44239</c:v>
                </c:pt>
                <c:pt idx="2555">
                  <c:v>44242</c:v>
                </c:pt>
                <c:pt idx="2556">
                  <c:v>44243</c:v>
                </c:pt>
                <c:pt idx="2557">
                  <c:v>44244</c:v>
                </c:pt>
                <c:pt idx="2558">
                  <c:v>44245</c:v>
                </c:pt>
                <c:pt idx="2559">
                  <c:v>44246</c:v>
                </c:pt>
                <c:pt idx="2560">
                  <c:v>44249</c:v>
                </c:pt>
                <c:pt idx="2561">
                  <c:v>44250</c:v>
                </c:pt>
                <c:pt idx="2562">
                  <c:v>44251</c:v>
                </c:pt>
                <c:pt idx="2563">
                  <c:v>44252</c:v>
                </c:pt>
                <c:pt idx="2564">
                  <c:v>44253</c:v>
                </c:pt>
                <c:pt idx="2565">
                  <c:v>44256</c:v>
                </c:pt>
                <c:pt idx="2566">
                  <c:v>44257</c:v>
                </c:pt>
                <c:pt idx="2567">
                  <c:v>44258</c:v>
                </c:pt>
                <c:pt idx="2568">
                  <c:v>44259</c:v>
                </c:pt>
                <c:pt idx="2569">
                  <c:v>44260</c:v>
                </c:pt>
                <c:pt idx="2570">
                  <c:v>44263</c:v>
                </c:pt>
                <c:pt idx="2571">
                  <c:v>44264</c:v>
                </c:pt>
                <c:pt idx="2572">
                  <c:v>44265</c:v>
                </c:pt>
                <c:pt idx="2573">
                  <c:v>44266</c:v>
                </c:pt>
                <c:pt idx="2574">
                  <c:v>44267</c:v>
                </c:pt>
                <c:pt idx="2575">
                  <c:v>44270</c:v>
                </c:pt>
                <c:pt idx="2576">
                  <c:v>44271</c:v>
                </c:pt>
                <c:pt idx="2577">
                  <c:v>44272</c:v>
                </c:pt>
                <c:pt idx="2578">
                  <c:v>44273</c:v>
                </c:pt>
                <c:pt idx="2579">
                  <c:v>44274</c:v>
                </c:pt>
                <c:pt idx="2580">
                  <c:v>44277</c:v>
                </c:pt>
                <c:pt idx="2581">
                  <c:v>44278</c:v>
                </c:pt>
                <c:pt idx="2582">
                  <c:v>44279</c:v>
                </c:pt>
                <c:pt idx="2583">
                  <c:v>44280</c:v>
                </c:pt>
                <c:pt idx="2584">
                  <c:v>44281</c:v>
                </c:pt>
                <c:pt idx="2585">
                  <c:v>44284</c:v>
                </c:pt>
                <c:pt idx="2586">
                  <c:v>44285</c:v>
                </c:pt>
                <c:pt idx="2587">
                  <c:v>44286</c:v>
                </c:pt>
                <c:pt idx="2588">
                  <c:v>44287</c:v>
                </c:pt>
                <c:pt idx="2589">
                  <c:v>44288</c:v>
                </c:pt>
                <c:pt idx="2590">
                  <c:v>44291</c:v>
                </c:pt>
                <c:pt idx="2591">
                  <c:v>44292</c:v>
                </c:pt>
                <c:pt idx="2592">
                  <c:v>44293</c:v>
                </c:pt>
                <c:pt idx="2593">
                  <c:v>44294</c:v>
                </c:pt>
                <c:pt idx="2594">
                  <c:v>44295</c:v>
                </c:pt>
                <c:pt idx="2595">
                  <c:v>44298</c:v>
                </c:pt>
                <c:pt idx="2596">
                  <c:v>44299</c:v>
                </c:pt>
                <c:pt idx="2597">
                  <c:v>44300</c:v>
                </c:pt>
                <c:pt idx="2598">
                  <c:v>44301</c:v>
                </c:pt>
                <c:pt idx="2599">
                  <c:v>44302</c:v>
                </c:pt>
                <c:pt idx="2600">
                  <c:v>44305</c:v>
                </c:pt>
                <c:pt idx="2601">
                  <c:v>44306</c:v>
                </c:pt>
                <c:pt idx="2602">
                  <c:v>44307</c:v>
                </c:pt>
                <c:pt idx="2603">
                  <c:v>44308</c:v>
                </c:pt>
                <c:pt idx="2604">
                  <c:v>44309</c:v>
                </c:pt>
                <c:pt idx="2605">
                  <c:v>44312</c:v>
                </c:pt>
                <c:pt idx="2606">
                  <c:v>44313</c:v>
                </c:pt>
                <c:pt idx="2607">
                  <c:v>44314</c:v>
                </c:pt>
                <c:pt idx="2608">
                  <c:v>44315</c:v>
                </c:pt>
                <c:pt idx="2609">
                  <c:v>44316</c:v>
                </c:pt>
                <c:pt idx="2610">
                  <c:v>44319</c:v>
                </c:pt>
                <c:pt idx="2611">
                  <c:v>44320</c:v>
                </c:pt>
                <c:pt idx="2612">
                  <c:v>44321</c:v>
                </c:pt>
                <c:pt idx="2613">
                  <c:v>44322</c:v>
                </c:pt>
                <c:pt idx="2614">
                  <c:v>44323</c:v>
                </c:pt>
                <c:pt idx="2615">
                  <c:v>44324</c:v>
                </c:pt>
                <c:pt idx="2616">
                  <c:v>44325</c:v>
                </c:pt>
                <c:pt idx="2617">
                  <c:v>44326</c:v>
                </c:pt>
                <c:pt idx="2618">
                  <c:v>44327</c:v>
                </c:pt>
                <c:pt idx="2619">
                  <c:v>44328</c:v>
                </c:pt>
                <c:pt idx="2620">
                  <c:v>44329</c:v>
                </c:pt>
                <c:pt idx="2621">
                  <c:v>44330</c:v>
                </c:pt>
                <c:pt idx="2622">
                  <c:v>44331</c:v>
                </c:pt>
                <c:pt idx="2623">
                  <c:v>44332</c:v>
                </c:pt>
                <c:pt idx="2624">
                  <c:v>44333</c:v>
                </c:pt>
                <c:pt idx="2625">
                  <c:v>44334</c:v>
                </c:pt>
                <c:pt idx="2626">
                  <c:v>44335</c:v>
                </c:pt>
                <c:pt idx="2627">
                  <c:v>44336</c:v>
                </c:pt>
                <c:pt idx="2628">
                  <c:v>44337</c:v>
                </c:pt>
                <c:pt idx="2629">
                  <c:v>44338</c:v>
                </c:pt>
                <c:pt idx="2630">
                  <c:v>44339</c:v>
                </c:pt>
                <c:pt idx="2631">
                  <c:v>44340</c:v>
                </c:pt>
                <c:pt idx="2632">
                  <c:v>44341</c:v>
                </c:pt>
                <c:pt idx="2633">
                  <c:v>44342</c:v>
                </c:pt>
                <c:pt idx="2634">
                  <c:v>44343</c:v>
                </c:pt>
                <c:pt idx="2635">
                  <c:v>44344</c:v>
                </c:pt>
                <c:pt idx="2636">
                  <c:v>44345</c:v>
                </c:pt>
                <c:pt idx="2637">
                  <c:v>44346</c:v>
                </c:pt>
                <c:pt idx="2638">
                  <c:v>44347</c:v>
                </c:pt>
                <c:pt idx="2639">
                  <c:v>44348</c:v>
                </c:pt>
                <c:pt idx="2640">
                  <c:v>44349</c:v>
                </c:pt>
                <c:pt idx="2641">
                  <c:v>44350</c:v>
                </c:pt>
                <c:pt idx="2642">
                  <c:v>44351</c:v>
                </c:pt>
                <c:pt idx="2643">
                  <c:v>44352</c:v>
                </c:pt>
                <c:pt idx="2644">
                  <c:v>44353</c:v>
                </c:pt>
                <c:pt idx="2645">
                  <c:v>44354</c:v>
                </c:pt>
                <c:pt idx="2646">
                  <c:v>44355</c:v>
                </c:pt>
                <c:pt idx="2647">
                  <c:v>44356</c:v>
                </c:pt>
                <c:pt idx="2648">
                  <c:v>44357</c:v>
                </c:pt>
                <c:pt idx="2649">
                  <c:v>44358</c:v>
                </c:pt>
                <c:pt idx="2650">
                  <c:v>44359</c:v>
                </c:pt>
                <c:pt idx="2651">
                  <c:v>44360</c:v>
                </c:pt>
                <c:pt idx="2652">
                  <c:v>44361</c:v>
                </c:pt>
                <c:pt idx="2653">
                  <c:v>44362</c:v>
                </c:pt>
                <c:pt idx="2654">
                  <c:v>44363</c:v>
                </c:pt>
                <c:pt idx="2655">
                  <c:v>44364</c:v>
                </c:pt>
                <c:pt idx="2656">
                  <c:v>44365</c:v>
                </c:pt>
                <c:pt idx="2657">
                  <c:v>44366</c:v>
                </c:pt>
                <c:pt idx="2658">
                  <c:v>44367</c:v>
                </c:pt>
                <c:pt idx="2659">
                  <c:v>44368</c:v>
                </c:pt>
                <c:pt idx="2660">
                  <c:v>44369</c:v>
                </c:pt>
                <c:pt idx="2661">
                  <c:v>44370</c:v>
                </c:pt>
                <c:pt idx="2662">
                  <c:v>44371</c:v>
                </c:pt>
                <c:pt idx="2663">
                  <c:v>44372</c:v>
                </c:pt>
                <c:pt idx="2664">
                  <c:v>44373</c:v>
                </c:pt>
                <c:pt idx="2665">
                  <c:v>44374</c:v>
                </c:pt>
                <c:pt idx="2666">
                  <c:v>44375</c:v>
                </c:pt>
                <c:pt idx="2667">
                  <c:v>44376</c:v>
                </c:pt>
                <c:pt idx="2668">
                  <c:v>44377</c:v>
                </c:pt>
                <c:pt idx="2669">
                  <c:v>44378</c:v>
                </c:pt>
                <c:pt idx="2670">
                  <c:v>44379</c:v>
                </c:pt>
                <c:pt idx="2671">
                  <c:v>44380</c:v>
                </c:pt>
                <c:pt idx="2672">
                  <c:v>44381</c:v>
                </c:pt>
                <c:pt idx="2673">
                  <c:v>44382</c:v>
                </c:pt>
                <c:pt idx="2674">
                  <c:v>44383</c:v>
                </c:pt>
                <c:pt idx="2675">
                  <c:v>44384</c:v>
                </c:pt>
                <c:pt idx="2676">
                  <c:v>44385</c:v>
                </c:pt>
                <c:pt idx="2677">
                  <c:v>44386</c:v>
                </c:pt>
                <c:pt idx="2678">
                  <c:v>44387</c:v>
                </c:pt>
                <c:pt idx="2679">
                  <c:v>44388</c:v>
                </c:pt>
                <c:pt idx="2680">
                  <c:v>44389</c:v>
                </c:pt>
                <c:pt idx="2681">
                  <c:v>44390</c:v>
                </c:pt>
                <c:pt idx="2682">
                  <c:v>44391</c:v>
                </c:pt>
                <c:pt idx="2683">
                  <c:v>44392</c:v>
                </c:pt>
                <c:pt idx="2684">
                  <c:v>44393</c:v>
                </c:pt>
                <c:pt idx="2685">
                  <c:v>44394</c:v>
                </c:pt>
                <c:pt idx="2686">
                  <c:v>44395</c:v>
                </c:pt>
                <c:pt idx="2687">
                  <c:v>44396</c:v>
                </c:pt>
                <c:pt idx="2688">
                  <c:v>44397</c:v>
                </c:pt>
                <c:pt idx="2689">
                  <c:v>44398</c:v>
                </c:pt>
                <c:pt idx="2690">
                  <c:v>44399</c:v>
                </c:pt>
                <c:pt idx="2691">
                  <c:v>44400</c:v>
                </c:pt>
                <c:pt idx="2692">
                  <c:v>44401</c:v>
                </c:pt>
                <c:pt idx="2693">
                  <c:v>44402</c:v>
                </c:pt>
                <c:pt idx="2694">
                  <c:v>44403</c:v>
                </c:pt>
                <c:pt idx="2695">
                  <c:v>44404</c:v>
                </c:pt>
                <c:pt idx="2696">
                  <c:v>44405</c:v>
                </c:pt>
                <c:pt idx="2697">
                  <c:v>44406</c:v>
                </c:pt>
                <c:pt idx="2698">
                  <c:v>44407</c:v>
                </c:pt>
                <c:pt idx="2699">
                  <c:v>44408</c:v>
                </c:pt>
                <c:pt idx="2700">
                  <c:v>44409</c:v>
                </c:pt>
                <c:pt idx="2701">
                  <c:v>44410</c:v>
                </c:pt>
                <c:pt idx="2702">
                  <c:v>44411</c:v>
                </c:pt>
                <c:pt idx="2703">
                  <c:v>44412</c:v>
                </c:pt>
                <c:pt idx="2704">
                  <c:v>44413</c:v>
                </c:pt>
                <c:pt idx="2705">
                  <c:v>44414</c:v>
                </c:pt>
                <c:pt idx="2706">
                  <c:v>44415</c:v>
                </c:pt>
                <c:pt idx="2707">
                  <c:v>44416</c:v>
                </c:pt>
                <c:pt idx="2708">
                  <c:v>44417</c:v>
                </c:pt>
                <c:pt idx="2709">
                  <c:v>44418</c:v>
                </c:pt>
                <c:pt idx="2710">
                  <c:v>44419</c:v>
                </c:pt>
                <c:pt idx="2711">
                  <c:v>44420</c:v>
                </c:pt>
                <c:pt idx="2712">
                  <c:v>44421</c:v>
                </c:pt>
                <c:pt idx="2713">
                  <c:v>44422</c:v>
                </c:pt>
                <c:pt idx="2714">
                  <c:v>44423</c:v>
                </c:pt>
                <c:pt idx="2715">
                  <c:v>44424</c:v>
                </c:pt>
                <c:pt idx="2716">
                  <c:v>44425</c:v>
                </c:pt>
                <c:pt idx="2717">
                  <c:v>44426</c:v>
                </c:pt>
                <c:pt idx="2718">
                  <c:v>44427</c:v>
                </c:pt>
                <c:pt idx="2719">
                  <c:v>44428</c:v>
                </c:pt>
                <c:pt idx="2720">
                  <c:v>44429</c:v>
                </c:pt>
                <c:pt idx="2721">
                  <c:v>44430</c:v>
                </c:pt>
                <c:pt idx="2722">
                  <c:v>44431</c:v>
                </c:pt>
                <c:pt idx="2723">
                  <c:v>44432</c:v>
                </c:pt>
                <c:pt idx="2724">
                  <c:v>44433</c:v>
                </c:pt>
                <c:pt idx="2725">
                  <c:v>44434</c:v>
                </c:pt>
                <c:pt idx="2726">
                  <c:v>44435</c:v>
                </c:pt>
                <c:pt idx="2727">
                  <c:v>44436</c:v>
                </c:pt>
                <c:pt idx="2728">
                  <c:v>44437</c:v>
                </c:pt>
                <c:pt idx="2729">
                  <c:v>44438</c:v>
                </c:pt>
                <c:pt idx="2730">
                  <c:v>44439</c:v>
                </c:pt>
                <c:pt idx="2731">
                  <c:v>44440</c:v>
                </c:pt>
                <c:pt idx="2732">
                  <c:v>44441</c:v>
                </c:pt>
                <c:pt idx="2733">
                  <c:v>44442</c:v>
                </c:pt>
                <c:pt idx="2734">
                  <c:v>44443</c:v>
                </c:pt>
                <c:pt idx="2735">
                  <c:v>44444</c:v>
                </c:pt>
                <c:pt idx="2736">
                  <c:v>44445</c:v>
                </c:pt>
                <c:pt idx="2737">
                  <c:v>44446</c:v>
                </c:pt>
                <c:pt idx="2738">
                  <c:v>44447</c:v>
                </c:pt>
                <c:pt idx="2739">
                  <c:v>44448</c:v>
                </c:pt>
                <c:pt idx="2740">
                  <c:v>44449</c:v>
                </c:pt>
                <c:pt idx="2741">
                  <c:v>44450</c:v>
                </c:pt>
                <c:pt idx="2742">
                  <c:v>44451</c:v>
                </c:pt>
                <c:pt idx="2743">
                  <c:v>44452</c:v>
                </c:pt>
                <c:pt idx="2744">
                  <c:v>44453</c:v>
                </c:pt>
                <c:pt idx="2745">
                  <c:v>44454</c:v>
                </c:pt>
                <c:pt idx="2746">
                  <c:v>44455</c:v>
                </c:pt>
                <c:pt idx="2747">
                  <c:v>44456</c:v>
                </c:pt>
                <c:pt idx="2748">
                  <c:v>44457</c:v>
                </c:pt>
                <c:pt idx="2749">
                  <c:v>44458</c:v>
                </c:pt>
                <c:pt idx="2750">
                  <c:v>44459</c:v>
                </c:pt>
                <c:pt idx="2751">
                  <c:v>44460</c:v>
                </c:pt>
                <c:pt idx="2752">
                  <c:v>44461</c:v>
                </c:pt>
                <c:pt idx="2753">
                  <c:v>44462</c:v>
                </c:pt>
                <c:pt idx="2754">
                  <c:v>44463</c:v>
                </c:pt>
                <c:pt idx="2755">
                  <c:v>44464</c:v>
                </c:pt>
                <c:pt idx="2756">
                  <c:v>44465</c:v>
                </c:pt>
                <c:pt idx="2757">
                  <c:v>44466</c:v>
                </c:pt>
                <c:pt idx="2758">
                  <c:v>44467</c:v>
                </c:pt>
                <c:pt idx="2759">
                  <c:v>44468</c:v>
                </c:pt>
                <c:pt idx="2760">
                  <c:v>44469</c:v>
                </c:pt>
                <c:pt idx="2761">
                  <c:v>44470</c:v>
                </c:pt>
                <c:pt idx="2762">
                  <c:v>44471</c:v>
                </c:pt>
                <c:pt idx="2763">
                  <c:v>44472</c:v>
                </c:pt>
                <c:pt idx="2764">
                  <c:v>44473</c:v>
                </c:pt>
                <c:pt idx="2765">
                  <c:v>44474</c:v>
                </c:pt>
                <c:pt idx="2766">
                  <c:v>44475</c:v>
                </c:pt>
                <c:pt idx="2767">
                  <c:v>44476</c:v>
                </c:pt>
                <c:pt idx="2768">
                  <c:v>44477</c:v>
                </c:pt>
                <c:pt idx="2769">
                  <c:v>44478</c:v>
                </c:pt>
                <c:pt idx="2770">
                  <c:v>44479</c:v>
                </c:pt>
                <c:pt idx="2771">
                  <c:v>44480</c:v>
                </c:pt>
                <c:pt idx="2772">
                  <c:v>44481</c:v>
                </c:pt>
                <c:pt idx="2773">
                  <c:v>44482</c:v>
                </c:pt>
                <c:pt idx="2774">
                  <c:v>44483</c:v>
                </c:pt>
                <c:pt idx="2775">
                  <c:v>44484</c:v>
                </c:pt>
                <c:pt idx="2776">
                  <c:v>44485</c:v>
                </c:pt>
                <c:pt idx="2777">
                  <c:v>44486</c:v>
                </c:pt>
                <c:pt idx="2778">
                  <c:v>44487</c:v>
                </c:pt>
                <c:pt idx="2779">
                  <c:v>44488</c:v>
                </c:pt>
                <c:pt idx="2780">
                  <c:v>44489</c:v>
                </c:pt>
                <c:pt idx="2781">
                  <c:v>44490</c:v>
                </c:pt>
                <c:pt idx="2782">
                  <c:v>44491</c:v>
                </c:pt>
                <c:pt idx="2783">
                  <c:v>44492</c:v>
                </c:pt>
                <c:pt idx="2784">
                  <c:v>44493</c:v>
                </c:pt>
                <c:pt idx="2785">
                  <c:v>44494</c:v>
                </c:pt>
                <c:pt idx="2786">
                  <c:v>44495</c:v>
                </c:pt>
                <c:pt idx="2787">
                  <c:v>44496</c:v>
                </c:pt>
                <c:pt idx="2788">
                  <c:v>44497</c:v>
                </c:pt>
                <c:pt idx="2789">
                  <c:v>44498</c:v>
                </c:pt>
                <c:pt idx="2790">
                  <c:v>44499</c:v>
                </c:pt>
                <c:pt idx="2791">
                  <c:v>44500</c:v>
                </c:pt>
                <c:pt idx="2792">
                  <c:v>44501</c:v>
                </c:pt>
                <c:pt idx="2793">
                  <c:v>44502</c:v>
                </c:pt>
                <c:pt idx="2794">
                  <c:v>44503</c:v>
                </c:pt>
                <c:pt idx="2795">
                  <c:v>44504</c:v>
                </c:pt>
                <c:pt idx="2796">
                  <c:v>44505</c:v>
                </c:pt>
                <c:pt idx="2797">
                  <c:v>44506</c:v>
                </c:pt>
                <c:pt idx="2798">
                  <c:v>44507</c:v>
                </c:pt>
                <c:pt idx="2799">
                  <c:v>44508</c:v>
                </c:pt>
                <c:pt idx="2800">
                  <c:v>44509</c:v>
                </c:pt>
                <c:pt idx="2801">
                  <c:v>44510</c:v>
                </c:pt>
                <c:pt idx="2802">
                  <c:v>44511</c:v>
                </c:pt>
                <c:pt idx="2803">
                  <c:v>44512</c:v>
                </c:pt>
                <c:pt idx="2804">
                  <c:v>44513</c:v>
                </c:pt>
                <c:pt idx="2805">
                  <c:v>44514</c:v>
                </c:pt>
                <c:pt idx="2806">
                  <c:v>44515</c:v>
                </c:pt>
                <c:pt idx="2807">
                  <c:v>44516</c:v>
                </c:pt>
                <c:pt idx="2808">
                  <c:v>44517</c:v>
                </c:pt>
                <c:pt idx="2809">
                  <c:v>44518</c:v>
                </c:pt>
                <c:pt idx="2810">
                  <c:v>44519</c:v>
                </c:pt>
                <c:pt idx="2811">
                  <c:v>44520</c:v>
                </c:pt>
                <c:pt idx="2812">
                  <c:v>44521</c:v>
                </c:pt>
                <c:pt idx="2813">
                  <c:v>44522</c:v>
                </c:pt>
                <c:pt idx="2814">
                  <c:v>44523</c:v>
                </c:pt>
                <c:pt idx="2815">
                  <c:v>44524</c:v>
                </c:pt>
                <c:pt idx="2816">
                  <c:v>44525</c:v>
                </c:pt>
                <c:pt idx="2817">
                  <c:v>44526</c:v>
                </c:pt>
                <c:pt idx="2818">
                  <c:v>44527</c:v>
                </c:pt>
                <c:pt idx="2819">
                  <c:v>44528</c:v>
                </c:pt>
                <c:pt idx="2820">
                  <c:v>44529</c:v>
                </c:pt>
                <c:pt idx="2821">
                  <c:v>44530</c:v>
                </c:pt>
                <c:pt idx="2822">
                  <c:v>44531</c:v>
                </c:pt>
                <c:pt idx="2823">
                  <c:v>44532</c:v>
                </c:pt>
                <c:pt idx="2824">
                  <c:v>44533</c:v>
                </c:pt>
                <c:pt idx="2825">
                  <c:v>44534</c:v>
                </c:pt>
                <c:pt idx="2826">
                  <c:v>44535</c:v>
                </c:pt>
                <c:pt idx="2827">
                  <c:v>44536</c:v>
                </c:pt>
                <c:pt idx="2828">
                  <c:v>44537</c:v>
                </c:pt>
                <c:pt idx="2829">
                  <c:v>44538</c:v>
                </c:pt>
                <c:pt idx="2830">
                  <c:v>44539</c:v>
                </c:pt>
                <c:pt idx="2831">
                  <c:v>44540</c:v>
                </c:pt>
                <c:pt idx="2832">
                  <c:v>44541</c:v>
                </c:pt>
                <c:pt idx="2833">
                  <c:v>44542</c:v>
                </c:pt>
                <c:pt idx="2834">
                  <c:v>44543</c:v>
                </c:pt>
                <c:pt idx="2835">
                  <c:v>44544</c:v>
                </c:pt>
                <c:pt idx="2836">
                  <c:v>44545</c:v>
                </c:pt>
                <c:pt idx="2837">
                  <c:v>44546</c:v>
                </c:pt>
                <c:pt idx="2838">
                  <c:v>44547</c:v>
                </c:pt>
                <c:pt idx="2839">
                  <c:v>44548</c:v>
                </c:pt>
                <c:pt idx="2840">
                  <c:v>44549</c:v>
                </c:pt>
                <c:pt idx="2841">
                  <c:v>44550</c:v>
                </c:pt>
                <c:pt idx="2842">
                  <c:v>44551</c:v>
                </c:pt>
                <c:pt idx="2843">
                  <c:v>44552</c:v>
                </c:pt>
                <c:pt idx="2844">
                  <c:v>44553</c:v>
                </c:pt>
                <c:pt idx="2845">
                  <c:v>44554</c:v>
                </c:pt>
                <c:pt idx="2846">
                  <c:v>44555</c:v>
                </c:pt>
                <c:pt idx="2847">
                  <c:v>44556</c:v>
                </c:pt>
                <c:pt idx="2848">
                  <c:v>44557</c:v>
                </c:pt>
                <c:pt idx="2849">
                  <c:v>44558</c:v>
                </c:pt>
                <c:pt idx="2850">
                  <c:v>44559</c:v>
                </c:pt>
                <c:pt idx="2851">
                  <c:v>44560</c:v>
                </c:pt>
                <c:pt idx="2852">
                  <c:v>44561</c:v>
                </c:pt>
                <c:pt idx="2853">
                  <c:v>44562</c:v>
                </c:pt>
                <c:pt idx="2854">
                  <c:v>44563</c:v>
                </c:pt>
                <c:pt idx="2855">
                  <c:v>44564</c:v>
                </c:pt>
                <c:pt idx="2856">
                  <c:v>44565</c:v>
                </c:pt>
                <c:pt idx="2857">
                  <c:v>44566</c:v>
                </c:pt>
                <c:pt idx="2858">
                  <c:v>44567</c:v>
                </c:pt>
                <c:pt idx="2859">
                  <c:v>44568</c:v>
                </c:pt>
                <c:pt idx="2860">
                  <c:v>44569</c:v>
                </c:pt>
                <c:pt idx="2861">
                  <c:v>44570</c:v>
                </c:pt>
                <c:pt idx="2862">
                  <c:v>44571</c:v>
                </c:pt>
                <c:pt idx="2863">
                  <c:v>44572</c:v>
                </c:pt>
                <c:pt idx="2864">
                  <c:v>44573</c:v>
                </c:pt>
                <c:pt idx="2865">
                  <c:v>44574</c:v>
                </c:pt>
                <c:pt idx="2866">
                  <c:v>44575</c:v>
                </c:pt>
                <c:pt idx="2867">
                  <c:v>44576</c:v>
                </c:pt>
                <c:pt idx="2868">
                  <c:v>44577</c:v>
                </c:pt>
                <c:pt idx="2869">
                  <c:v>44578</c:v>
                </c:pt>
                <c:pt idx="2870">
                  <c:v>44579</c:v>
                </c:pt>
                <c:pt idx="2871">
                  <c:v>44580</c:v>
                </c:pt>
                <c:pt idx="2872">
                  <c:v>44581</c:v>
                </c:pt>
                <c:pt idx="2873">
                  <c:v>44582</c:v>
                </c:pt>
                <c:pt idx="2874">
                  <c:v>44583</c:v>
                </c:pt>
                <c:pt idx="2875">
                  <c:v>44584</c:v>
                </c:pt>
                <c:pt idx="2876">
                  <c:v>44585</c:v>
                </c:pt>
                <c:pt idx="2877">
                  <c:v>44586</c:v>
                </c:pt>
                <c:pt idx="2878">
                  <c:v>44587</c:v>
                </c:pt>
                <c:pt idx="2879">
                  <c:v>44588</c:v>
                </c:pt>
                <c:pt idx="2880">
                  <c:v>44589</c:v>
                </c:pt>
                <c:pt idx="2881">
                  <c:v>44590</c:v>
                </c:pt>
                <c:pt idx="2882">
                  <c:v>44591</c:v>
                </c:pt>
                <c:pt idx="2883">
                  <c:v>44592</c:v>
                </c:pt>
                <c:pt idx="2884">
                  <c:v>44593</c:v>
                </c:pt>
                <c:pt idx="2885">
                  <c:v>44594</c:v>
                </c:pt>
                <c:pt idx="2886">
                  <c:v>44595</c:v>
                </c:pt>
                <c:pt idx="2887">
                  <c:v>44596</c:v>
                </c:pt>
                <c:pt idx="2888">
                  <c:v>44597</c:v>
                </c:pt>
                <c:pt idx="2889">
                  <c:v>44598</c:v>
                </c:pt>
                <c:pt idx="2890">
                  <c:v>44599</c:v>
                </c:pt>
                <c:pt idx="2891">
                  <c:v>44600</c:v>
                </c:pt>
                <c:pt idx="2892">
                  <c:v>44601</c:v>
                </c:pt>
                <c:pt idx="2893">
                  <c:v>44602</c:v>
                </c:pt>
                <c:pt idx="2894">
                  <c:v>44603</c:v>
                </c:pt>
                <c:pt idx="2895">
                  <c:v>44604</c:v>
                </c:pt>
                <c:pt idx="2896">
                  <c:v>44605</c:v>
                </c:pt>
                <c:pt idx="2897">
                  <c:v>44606</c:v>
                </c:pt>
                <c:pt idx="2898">
                  <c:v>44607</c:v>
                </c:pt>
                <c:pt idx="2899">
                  <c:v>44608</c:v>
                </c:pt>
                <c:pt idx="2900">
                  <c:v>44609</c:v>
                </c:pt>
                <c:pt idx="2901">
                  <c:v>44610</c:v>
                </c:pt>
                <c:pt idx="2902">
                  <c:v>44611</c:v>
                </c:pt>
                <c:pt idx="2903">
                  <c:v>44612</c:v>
                </c:pt>
                <c:pt idx="2904">
                  <c:v>44613</c:v>
                </c:pt>
                <c:pt idx="2905">
                  <c:v>44614</c:v>
                </c:pt>
                <c:pt idx="2906">
                  <c:v>44615</c:v>
                </c:pt>
                <c:pt idx="2907">
                  <c:v>44616</c:v>
                </c:pt>
                <c:pt idx="2908">
                  <c:v>44617</c:v>
                </c:pt>
                <c:pt idx="2909">
                  <c:v>44618</c:v>
                </c:pt>
                <c:pt idx="2910">
                  <c:v>44619</c:v>
                </c:pt>
                <c:pt idx="2911">
                  <c:v>44620</c:v>
                </c:pt>
                <c:pt idx="2912">
                  <c:v>44621</c:v>
                </c:pt>
                <c:pt idx="2913">
                  <c:v>44622</c:v>
                </c:pt>
                <c:pt idx="2914">
                  <c:v>44623</c:v>
                </c:pt>
                <c:pt idx="2915">
                  <c:v>44624</c:v>
                </c:pt>
                <c:pt idx="2916">
                  <c:v>44625</c:v>
                </c:pt>
                <c:pt idx="2917">
                  <c:v>44626</c:v>
                </c:pt>
                <c:pt idx="2918">
                  <c:v>44627</c:v>
                </c:pt>
                <c:pt idx="2919">
                  <c:v>44628</c:v>
                </c:pt>
                <c:pt idx="2920">
                  <c:v>44629</c:v>
                </c:pt>
                <c:pt idx="2921">
                  <c:v>44630</c:v>
                </c:pt>
                <c:pt idx="2922">
                  <c:v>44631</c:v>
                </c:pt>
                <c:pt idx="2923">
                  <c:v>44632</c:v>
                </c:pt>
                <c:pt idx="2924">
                  <c:v>44633</c:v>
                </c:pt>
                <c:pt idx="2925">
                  <c:v>44634</c:v>
                </c:pt>
                <c:pt idx="2926">
                  <c:v>44635</c:v>
                </c:pt>
                <c:pt idx="2927">
                  <c:v>44636</c:v>
                </c:pt>
                <c:pt idx="2928">
                  <c:v>44637</c:v>
                </c:pt>
                <c:pt idx="2929">
                  <c:v>44638</c:v>
                </c:pt>
                <c:pt idx="2930">
                  <c:v>44639</c:v>
                </c:pt>
                <c:pt idx="2931">
                  <c:v>44640</c:v>
                </c:pt>
                <c:pt idx="2932">
                  <c:v>44641</c:v>
                </c:pt>
                <c:pt idx="2933">
                  <c:v>44642</c:v>
                </c:pt>
                <c:pt idx="2934">
                  <c:v>44643</c:v>
                </c:pt>
                <c:pt idx="2935">
                  <c:v>44644</c:v>
                </c:pt>
                <c:pt idx="2936">
                  <c:v>44645</c:v>
                </c:pt>
                <c:pt idx="2937">
                  <c:v>44646</c:v>
                </c:pt>
                <c:pt idx="2938">
                  <c:v>44647</c:v>
                </c:pt>
                <c:pt idx="2939">
                  <c:v>44648</c:v>
                </c:pt>
                <c:pt idx="2940">
                  <c:v>44649</c:v>
                </c:pt>
                <c:pt idx="2941">
                  <c:v>44650</c:v>
                </c:pt>
                <c:pt idx="2942">
                  <c:v>44651</c:v>
                </c:pt>
                <c:pt idx="2943">
                  <c:v>44652</c:v>
                </c:pt>
                <c:pt idx="2944">
                  <c:v>44653</c:v>
                </c:pt>
                <c:pt idx="2945">
                  <c:v>44654</c:v>
                </c:pt>
                <c:pt idx="2946">
                  <c:v>44655</c:v>
                </c:pt>
                <c:pt idx="2947">
                  <c:v>44656</c:v>
                </c:pt>
                <c:pt idx="2948">
                  <c:v>44657</c:v>
                </c:pt>
                <c:pt idx="2949">
                  <c:v>44658</c:v>
                </c:pt>
                <c:pt idx="2950">
                  <c:v>44659</c:v>
                </c:pt>
                <c:pt idx="2951">
                  <c:v>44660</c:v>
                </c:pt>
                <c:pt idx="2952">
                  <c:v>44661</c:v>
                </c:pt>
                <c:pt idx="2953">
                  <c:v>44662</c:v>
                </c:pt>
                <c:pt idx="2954">
                  <c:v>44663</c:v>
                </c:pt>
                <c:pt idx="2955">
                  <c:v>44664</c:v>
                </c:pt>
                <c:pt idx="2956">
                  <c:v>44665</c:v>
                </c:pt>
                <c:pt idx="2957">
                  <c:v>44666</c:v>
                </c:pt>
                <c:pt idx="2958">
                  <c:v>44667</c:v>
                </c:pt>
                <c:pt idx="2959">
                  <c:v>44668</c:v>
                </c:pt>
                <c:pt idx="2960">
                  <c:v>44669</c:v>
                </c:pt>
                <c:pt idx="2961">
                  <c:v>44670</c:v>
                </c:pt>
                <c:pt idx="2962">
                  <c:v>44671</c:v>
                </c:pt>
                <c:pt idx="2963">
                  <c:v>44672</c:v>
                </c:pt>
                <c:pt idx="2964">
                  <c:v>44673</c:v>
                </c:pt>
                <c:pt idx="2965">
                  <c:v>44674</c:v>
                </c:pt>
                <c:pt idx="2966">
                  <c:v>44675</c:v>
                </c:pt>
                <c:pt idx="2967">
                  <c:v>44676</c:v>
                </c:pt>
                <c:pt idx="2968">
                  <c:v>44677</c:v>
                </c:pt>
                <c:pt idx="2969">
                  <c:v>44678</c:v>
                </c:pt>
                <c:pt idx="2970">
                  <c:v>44679</c:v>
                </c:pt>
                <c:pt idx="2971">
                  <c:v>44680</c:v>
                </c:pt>
                <c:pt idx="2972">
                  <c:v>44681</c:v>
                </c:pt>
                <c:pt idx="2973">
                  <c:v>44682</c:v>
                </c:pt>
                <c:pt idx="2974">
                  <c:v>44683</c:v>
                </c:pt>
                <c:pt idx="2975">
                  <c:v>44684</c:v>
                </c:pt>
                <c:pt idx="2976">
                  <c:v>44685</c:v>
                </c:pt>
                <c:pt idx="2977">
                  <c:v>44686</c:v>
                </c:pt>
                <c:pt idx="2978">
                  <c:v>44687</c:v>
                </c:pt>
                <c:pt idx="2979">
                  <c:v>44688</c:v>
                </c:pt>
                <c:pt idx="2980">
                  <c:v>44689</c:v>
                </c:pt>
                <c:pt idx="2981">
                  <c:v>44690</c:v>
                </c:pt>
                <c:pt idx="2982">
                  <c:v>44691</c:v>
                </c:pt>
                <c:pt idx="2983">
                  <c:v>44692</c:v>
                </c:pt>
                <c:pt idx="2984">
                  <c:v>44693</c:v>
                </c:pt>
                <c:pt idx="2985">
                  <c:v>44694</c:v>
                </c:pt>
                <c:pt idx="2986">
                  <c:v>44695</c:v>
                </c:pt>
                <c:pt idx="2987">
                  <c:v>44696</c:v>
                </c:pt>
                <c:pt idx="2988">
                  <c:v>44697</c:v>
                </c:pt>
                <c:pt idx="2989">
                  <c:v>44698</c:v>
                </c:pt>
                <c:pt idx="2990">
                  <c:v>44699</c:v>
                </c:pt>
                <c:pt idx="2991">
                  <c:v>44700</c:v>
                </c:pt>
                <c:pt idx="2992">
                  <c:v>44701</c:v>
                </c:pt>
                <c:pt idx="2993">
                  <c:v>44702</c:v>
                </c:pt>
                <c:pt idx="2994">
                  <c:v>44703</c:v>
                </c:pt>
                <c:pt idx="2995">
                  <c:v>44704</c:v>
                </c:pt>
                <c:pt idx="2996">
                  <c:v>44705</c:v>
                </c:pt>
                <c:pt idx="2997">
                  <c:v>44706</c:v>
                </c:pt>
                <c:pt idx="2998">
                  <c:v>44707</c:v>
                </c:pt>
                <c:pt idx="2999">
                  <c:v>44708</c:v>
                </c:pt>
                <c:pt idx="3000">
                  <c:v>44709</c:v>
                </c:pt>
                <c:pt idx="3001">
                  <c:v>44710</c:v>
                </c:pt>
                <c:pt idx="3002">
                  <c:v>44711</c:v>
                </c:pt>
                <c:pt idx="3003">
                  <c:v>44712</c:v>
                </c:pt>
                <c:pt idx="3004">
                  <c:v>44713</c:v>
                </c:pt>
                <c:pt idx="3005">
                  <c:v>44714</c:v>
                </c:pt>
                <c:pt idx="3006">
                  <c:v>44715</c:v>
                </c:pt>
                <c:pt idx="3007">
                  <c:v>44716</c:v>
                </c:pt>
                <c:pt idx="3008">
                  <c:v>44717</c:v>
                </c:pt>
                <c:pt idx="3009">
                  <c:v>44718</c:v>
                </c:pt>
                <c:pt idx="3010">
                  <c:v>44719</c:v>
                </c:pt>
                <c:pt idx="3011">
                  <c:v>44720</c:v>
                </c:pt>
                <c:pt idx="3012">
                  <c:v>44721</c:v>
                </c:pt>
                <c:pt idx="3013">
                  <c:v>44722</c:v>
                </c:pt>
                <c:pt idx="3014">
                  <c:v>44723</c:v>
                </c:pt>
                <c:pt idx="3015">
                  <c:v>44724</c:v>
                </c:pt>
                <c:pt idx="3016">
                  <c:v>44725</c:v>
                </c:pt>
                <c:pt idx="3017">
                  <c:v>44726</c:v>
                </c:pt>
                <c:pt idx="3018">
                  <c:v>44727</c:v>
                </c:pt>
                <c:pt idx="3019">
                  <c:v>44728</c:v>
                </c:pt>
                <c:pt idx="3020">
                  <c:v>44729</c:v>
                </c:pt>
                <c:pt idx="3021">
                  <c:v>44730</c:v>
                </c:pt>
                <c:pt idx="3022">
                  <c:v>44731</c:v>
                </c:pt>
                <c:pt idx="3023">
                  <c:v>44732</c:v>
                </c:pt>
                <c:pt idx="3024">
                  <c:v>44733</c:v>
                </c:pt>
                <c:pt idx="3025">
                  <c:v>44734</c:v>
                </c:pt>
                <c:pt idx="3026">
                  <c:v>44735</c:v>
                </c:pt>
                <c:pt idx="3027">
                  <c:v>44736</c:v>
                </c:pt>
                <c:pt idx="3028">
                  <c:v>44737</c:v>
                </c:pt>
                <c:pt idx="3029">
                  <c:v>44738</c:v>
                </c:pt>
                <c:pt idx="3030">
                  <c:v>44739</c:v>
                </c:pt>
                <c:pt idx="3031">
                  <c:v>44740</c:v>
                </c:pt>
                <c:pt idx="3032">
                  <c:v>44741</c:v>
                </c:pt>
                <c:pt idx="3033">
                  <c:v>44742</c:v>
                </c:pt>
                <c:pt idx="3034">
                  <c:v>44743</c:v>
                </c:pt>
                <c:pt idx="3035">
                  <c:v>44744</c:v>
                </c:pt>
                <c:pt idx="3036">
                  <c:v>44745</c:v>
                </c:pt>
                <c:pt idx="3037">
                  <c:v>44746</c:v>
                </c:pt>
                <c:pt idx="3038">
                  <c:v>44747</c:v>
                </c:pt>
                <c:pt idx="3039">
                  <c:v>44748</c:v>
                </c:pt>
                <c:pt idx="3040">
                  <c:v>44749</c:v>
                </c:pt>
                <c:pt idx="3041">
                  <c:v>44750</c:v>
                </c:pt>
                <c:pt idx="3042">
                  <c:v>44751</c:v>
                </c:pt>
                <c:pt idx="3043">
                  <c:v>44752</c:v>
                </c:pt>
                <c:pt idx="3044">
                  <c:v>44753</c:v>
                </c:pt>
                <c:pt idx="3045">
                  <c:v>44754</c:v>
                </c:pt>
                <c:pt idx="3046">
                  <c:v>44755</c:v>
                </c:pt>
                <c:pt idx="3047">
                  <c:v>44756</c:v>
                </c:pt>
                <c:pt idx="3048">
                  <c:v>44757</c:v>
                </c:pt>
                <c:pt idx="3049">
                  <c:v>44758</c:v>
                </c:pt>
                <c:pt idx="3050">
                  <c:v>44759</c:v>
                </c:pt>
                <c:pt idx="3051">
                  <c:v>44760</c:v>
                </c:pt>
                <c:pt idx="3052">
                  <c:v>44761</c:v>
                </c:pt>
                <c:pt idx="3053">
                  <c:v>44762</c:v>
                </c:pt>
                <c:pt idx="3054">
                  <c:v>44763</c:v>
                </c:pt>
                <c:pt idx="3055">
                  <c:v>44764</c:v>
                </c:pt>
                <c:pt idx="3056">
                  <c:v>44765</c:v>
                </c:pt>
                <c:pt idx="3057">
                  <c:v>44766</c:v>
                </c:pt>
                <c:pt idx="3058">
                  <c:v>44767</c:v>
                </c:pt>
                <c:pt idx="3059">
                  <c:v>44768</c:v>
                </c:pt>
                <c:pt idx="3060">
                  <c:v>44769</c:v>
                </c:pt>
                <c:pt idx="3061">
                  <c:v>44770</c:v>
                </c:pt>
                <c:pt idx="3062">
                  <c:v>44771</c:v>
                </c:pt>
                <c:pt idx="3063">
                  <c:v>44772</c:v>
                </c:pt>
                <c:pt idx="3064">
                  <c:v>44773</c:v>
                </c:pt>
                <c:pt idx="3065">
                  <c:v>44774</c:v>
                </c:pt>
                <c:pt idx="3066">
                  <c:v>44775</c:v>
                </c:pt>
                <c:pt idx="3067">
                  <c:v>44776</c:v>
                </c:pt>
                <c:pt idx="3068">
                  <c:v>44777</c:v>
                </c:pt>
                <c:pt idx="3069">
                  <c:v>44778</c:v>
                </c:pt>
                <c:pt idx="3070">
                  <c:v>44779</c:v>
                </c:pt>
                <c:pt idx="3071">
                  <c:v>44780</c:v>
                </c:pt>
                <c:pt idx="3072">
                  <c:v>44781</c:v>
                </c:pt>
                <c:pt idx="3073">
                  <c:v>44782</c:v>
                </c:pt>
                <c:pt idx="3074">
                  <c:v>44783</c:v>
                </c:pt>
                <c:pt idx="3075">
                  <c:v>44784</c:v>
                </c:pt>
                <c:pt idx="3076">
                  <c:v>44785</c:v>
                </c:pt>
                <c:pt idx="3077">
                  <c:v>44786</c:v>
                </c:pt>
                <c:pt idx="3078">
                  <c:v>44787</c:v>
                </c:pt>
                <c:pt idx="3079">
                  <c:v>44788</c:v>
                </c:pt>
                <c:pt idx="3080">
                  <c:v>44789</c:v>
                </c:pt>
                <c:pt idx="3081">
                  <c:v>44790</c:v>
                </c:pt>
                <c:pt idx="3082">
                  <c:v>44791</c:v>
                </c:pt>
                <c:pt idx="3083">
                  <c:v>44792</c:v>
                </c:pt>
                <c:pt idx="3084">
                  <c:v>44793</c:v>
                </c:pt>
                <c:pt idx="3085">
                  <c:v>44794</c:v>
                </c:pt>
                <c:pt idx="3086">
                  <c:v>44795</c:v>
                </c:pt>
                <c:pt idx="3087">
                  <c:v>44796</c:v>
                </c:pt>
                <c:pt idx="3088">
                  <c:v>44797</c:v>
                </c:pt>
                <c:pt idx="3089">
                  <c:v>44798</c:v>
                </c:pt>
                <c:pt idx="3090">
                  <c:v>44799</c:v>
                </c:pt>
                <c:pt idx="3091">
                  <c:v>44800</c:v>
                </c:pt>
                <c:pt idx="3092">
                  <c:v>44801</c:v>
                </c:pt>
                <c:pt idx="3093">
                  <c:v>44802</c:v>
                </c:pt>
                <c:pt idx="3094">
                  <c:v>44803</c:v>
                </c:pt>
                <c:pt idx="3095">
                  <c:v>44804</c:v>
                </c:pt>
                <c:pt idx="3096">
                  <c:v>44805</c:v>
                </c:pt>
                <c:pt idx="3097">
                  <c:v>44806</c:v>
                </c:pt>
                <c:pt idx="3098">
                  <c:v>44807</c:v>
                </c:pt>
                <c:pt idx="3099">
                  <c:v>44808</c:v>
                </c:pt>
                <c:pt idx="3100">
                  <c:v>44809</c:v>
                </c:pt>
                <c:pt idx="3101">
                  <c:v>44810</c:v>
                </c:pt>
                <c:pt idx="3102">
                  <c:v>44811</c:v>
                </c:pt>
                <c:pt idx="3103">
                  <c:v>44812</c:v>
                </c:pt>
                <c:pt idx="3104">
                  <c:v>44813</c:v>
                </c:pt>
                <c:pt idx="3105">
                  <c:v>44814</c:v>
                </c:pt>
                <c:pt idx="3106">
                  <c:v>44815</c:v>
                </c:pt>
                <c:pt idx="3107">
                  <c:v>44816</c:v>
                </c:pt>
                <c:pt idx="3108">
                  <c:v>44817</c:v>
                </c:pt>
                <c:pt idx="3109">
                  <c:v>44818</c:v>
                </c:pt>
                <c:pt idx="3110">
                  <c:v>44819</c:v>
                </c:pt>
                <c:pt idx="3111">
                  <c:v>44820</c:v>
                </c:pt>
                <c:pt idx="3112">
                  <c:v>44821</c:v>
                </c:pt>
                <c:pt idx="3113">
                  <c:v>44822</c:v>
                </c:pt>
                <c:pt idx="3114">
                  <c:v>44823</c:v>
                </c:pt>
                <c:pt idx="3115">
                  <c:v>44824</c:v>
                </c:pt>
                <c:pt idx="3116">
                  <c:v>44825</c:v>
                </c:pt>
                <c:pt idx="3117">
                  <c:v>44826</c:v>
                </c:pt>
                <c:pt idx="3118">
                  <c:v>44827</c:v>
                </c:pt>
                <c:pt idx="3119">
                  <c:v>44828</c:v>
                </c:pt>
                <c:pt idx="3120">
                  <c:v>44829</c:v>
                </c:pt>
                <c:pt idx="3121">
                  <c:v>44830</c:v>
                </c:pt>
                <c:pt idx="3122">
                  <c:v>44831</c:v>
                </c:pt>
                <c:pt idx="3123">
                  <c:v>44832</c:v>
                </c:pt>
                <c:pt idx="3124">
                  <c:v>44833</c:v>
                </c:pt>
                <c:pt idx="3125">
                  <c:v>44834</c:v>
                </c:pt>
                <c:pt idx="3126">
                  <c:v>44835</c:v>
                </c:pt>
                <c:pt idx="3127">
                  <c:v>44836</c:v>
                </c:pt>
                <c:pt idx="3128">
                  <c:v>44837</c:v>
                </c:pt>
                <c:pt idx="3129">
                  <c:v>44838</c:v>
                </c:pt>
                <c:pt idx="3130">
                  <c:v>44839</c:v>
                </c:pt>
                <c:pt idx="3131">
                  <c:v>44840</c:v>
                </c:pt>
                <c:pt idx="3132">
                  <c:v>44841</c:v>
                </c:pt>
                <c:pt idx="3133">
                  <c:v>44842</c:v>
                </c:pt>
                <c:pt idx="3134">
                  <c:v>44843</c:v>
                </c:pt>
                <c:pt idx="3135">
                  <c:v>44844</c:v>
                </c:pt>
                <c:pt idx="3136">
                  <c:v>44845</c:v>
                </c:pt>
                <c:pt idx="3137">
                  <c:v>44846</c:v>
                </c:pt>
                <c:pt idx="3138">
                  <c:v>44847</c:v>
                </c:pt>
                <c:pt idx="3139">
                  <c:v>44848</c:v>
                </c:pt>
                <c:pt idx="3140">
                  <c:v>44849</c:v>
                </c:pt>
                <c:pt idx="3141">
                  <c:v>44850</c:v>
                </c:pt>
                <c:pt idx="3142">
                  <c:v>44851</c:v>
                </c:pt>
                <c:pt idx="3143">
                  <c:v>44852</c:v>
                </c:pt>
                <c:pt idx="3144">
                  <c:v>44853</c:v>
                </c:pt>
                <c:pt idx="3145">
                  <c:v>44854</c:v>
                </c:pt>
                <c:pt idx="3146">
                  <c:v>44855</c:v>
                </c:pt>
                <c:pt idx="3147">
                  <c:v>44856</c:v>
                </c:pt>
                <c:pt idx="3148">
                  <c:v>44857</c:v>
                </c:pt>
                <c:pt idx="3149">
                  <c:v>44858</c:v>
                </c:pt>
                <c:pt idx="3150">
                  <c:v>44859</c:v>
                </c:pt>
                <c:pt idx="3151">
                  <c:v>44860</c:v>
                </c:pt>
                <c:pt idx="3152">
                  <c:v>44861</c:v>
                </c:pt>
                <c:pt idx="3153">
                  <c:v>44862</c:v>
                </c:pt>
                <c:pt idx="3154">
                  <c:v>44863</c:v>
                </c:pt>
                <c:pt idx="3155">
                  <c:v>44864</c:v>
                </c:pt>
                <c:pt idx="3156">
                  <c:v>44865</c:v>
                </c:pt>
                <c:pt idx="3157">
                  <c:v>44866</c:v>
                </c:pt>
                <c:pt idx="3158">
                  <c:v>44867</c:v>
                </c:pt>
                <c:pt idx="3159">
                  <c:v>44868</c:v>
                </c:pt>
                <c:pt idx="3160">
                  <c:v>44869</c:v>
                </c:pt>
                <c:pt idx="3161">
                  <c:v>44870</c:v>
                </c:pt>
                <c:pt idx="3162">
                  <c:v>44871</c:v>
                </c:pt>
                <c:pt idx="3163">
                  <c:v>44872</c:v>
                </c:pt>
                <c:pt idx="3164">
                  <c:v>44873</c:v>
                </c:pt>
                <c:pt idx="3165">
                  <c:v>44874</c:v>
                </c:pt>
                <c:pt idx="3166">
                  <c:v>44875</c:v>
                </c:pt>
                <c:pt idx="3167">
                  <c:v>44876</c:v>
                </c:pt>
                <c:pt idx="3168">
                  <c:v>44877</c:v>
                </c:pt>
                <c:pt idx="3169">
                  <c:v>44878</c:v>
                </c:pt>
                <c:pt idx="3170">
                  <c:v>44879</c:v>
                </c:pt>
                <c:pt idx="3171">
                  <c:v>44880</c:v>
                </c:pt>
                <c:pt idx="3172">
                  <c:v>44881</c:v>
                </c:pt>
                <c:pt idx="3173">
                  <c:v>44882</c:v>
                </c:pt>
                <c:pt idx="3174">
                  <c:v>44883</c:v>
                </c:pt>
                <c:pt idx="3175">
                  <c:v>44884</c:v>
                </c:pt>
                <c:pt idx="3176">
                  <c:v>44885</c:v>
                </c:pt>
                <c:pt idx="3177">
                  <c:v>44886</c:v>
                </c:pt>
                <c:pt idx="3178">
                  <c:v>44887</c:v>
                </c:pt>
                <c:pt idx="3179">
                  <c:v>44888</c:v>
                </c:pt>
                <c:pt idx="3180">
                  <c:v>44889</c:v>
                </c:pt>
                <c:pt idx="3181">
                  <c:v>44890</c:v>
                </c:pt>
                <c:pt idx="3182">
                  <c:v>44891</c:v>
                </c:pt>
                <c:pt idx="3183">
                  <c:v>44892</c:v>
                </c:pt>
                <c:pt idx="3184">
                  <c:v>44893</c:v>
                </c:pt>
                <c:pt idx="3185">
                  <c:v>44894</c:v>
                </c:pt>
                <c:pt idx="3186">
                  <c:v>44895</c:v>
                </c:pt>
                <c:pt idx="3187">
                  <c:v>44896</c:v>
                </c:pt>
                <c:pt idx="3188">
                  <c:v>44897</c:v>
                </c:pt>
                <c:pt idx="3189">
                  <c:v>44898</c:v>
                </c:pt>
                <c:pt idx="3190">
                  <c:v>44899</c:v>
                </c:pt>
                <c:pt idx="3191">
                  <c:v>44900</c:v>
                </c:pt>
                <c:pt idx="3192">
                  <c:v>44901</c:v>
                </c:pt>
                <c:pt idx="3193">
                  <c:v>44902</c:v>
                </c:pt>
                <c:pt idx="3194">
                  <c:v>44903</c:v>
                </c:pt>
                <c:pt idx="3195">
                  <c:v>44904</c:v>
                </c:pt>
                <c:pt idx="3196">
                  <c:v>44905</c:v>
                </c:pt>
                <c:pt idx="3197">
                  <c:v>44906</c:v>
                </c:pt>
                <c:pt idx="3198">
                  <c:v>44907</c:v>
                </c:pt>
                <c:pt idx="3199">
                  <c:v>44908</c:v>
                </c:pt>
                <c:pt idx="3200">
                  <c:v>44909</c:v>
                </c:pt>
                <c:pt idx="3201">
                  <c:v>44910</c:v>
                </c:pt>
                <c:pt idx="3202">
                  <c:v>44911</c:v>
                </c:pt>
                <c:pt idx="3203">
                  <c:v>44912</c:v>
                </c:pt>
                <c:pt idx="3204">
                  <c:v>44913</c:v>
                </c:pt>
                <c:pt idx="3205">
                  <c:v>44914</c:v>
                </c:pt>
                <c:pt idx="3206">
                  <c:v>44915</c:v>
                </c:pt>
                <c:pt idx="3207">
                  <c:v>44916</c:v>
                </c:pt>
                <c:pt idx="3208">
                  <c:v>44917</c:v>
                </c:pt>
                <c:pt idx="3209">
                  <c:v>44918</c:v>
                </c:pt>
                <c:pt idx="3210">
                  <c:v>44919</c:v>
                </c:pt>
                <c:pt idx="3211">
                  <c:v>44920</c:v>
                </c:pt>
                <c:pt idx="3212">
                  <c:v>44921</c:v>
                </c:pt>
                <c:pt idx="3213">
                  <c:v>44922</c:v>
                </c:pt>
                <c:pt idx="3214">
                  <c:v>44923</c:v>
                </c:pt>
                <c:pt idx="3215">
                  <c:v>44924</c:v>
                </c:pt>
                <c:pt idx="3216">
                  <c:v>44925</c:v>
                </c:pt>
                <c:pt idx="3217">
                  <c:v>44926</c:v>
                </c:pt>
                <c:pt idx="3218">
                  <c:v>44927</c:v>
                </c:pt>
                <c:pt idx="3219">
                  <c:v>44928</c:v>
                </c:pt>
                <c:pt idx="3220">
                  <c:v>44929</c:v>
                </c:pt>
                <c:pt idx="3221">
                  <c:v>44930</c:v>
                </c:pt>
                <c:pt idx="3222">
                  <c:v>44931</c:v>
                </c:pt>
                <c:pt idx="3223">
                  <c:v>44932</c:v>
                </c:pt>
                <c:pt idx="3224">
                  <c:v>44933</c:v>
                </c:pt>
                <c:pt idx="3225">
                  <c:v>44934</c:v>
                </c:pt>
                <c:pt idx="3226">
                  <c:v>44935</c:v>
                </c:pt>
                <c:pt idx="3227">
                  <c:v>44936</c:v>
                </c:pt>
                <c:pt idx="3228">
                  <c:v>44937</c:v>
                </c:pt>
                <c:pt idx="3229">
                  <c:v>44938</c:v>
                </c:pt>
                <c:pt idx="3230">
                  <c:v>44939</c:v>
                </c:pt>
                <c:pt idx="3231">
                  <c:v>44940</c:v>
                </c:pt>
                <c:pt idx="3232">
                  <c:v>44941</c:v>
                </c:pt>
                <c:pt idx="3233">
                  <c:v>44942</c:v>
                </c:pt>
                <c:pt idx="3234">
                  <c:v>44943</c:v>
                </c:pt>
                <c:pt idx="3235">
                  <c:v>44944</c:v>
                </c:pt>
                <c:pt idx="3236">
                  <c:v>44945</c:v>
                </c:pt>
                <c:pt idx="3237">
                  <c:v>44946</c:v>
                </c:pt>
                <c:pt idx="3238">
                  <c:v>44947</c:v>
                </c:pt>
                <c:pt idx="3239">
                  <c:v>44948</c:v>
                </c:pt>
                <c:pt idx="3240">
                  <c:v>44949</c:v>
                </c:pt>
                <c:pt idx="3241">
                  <c:v>44950</c:v>
                </c:pt>
                <c:pt idx="3242">
                  <c:v>44951</c:v>
                </c:pt>
                <c:pt idx="3243">
                  <c:v>44952</c:v>
                </c:pt>
                <c:pt idx="3244">
                  <c:v>44953</c:v>
                </c:pt>
                <c:pt idx="3245">
                  <c:v>44954</c:v>
                </c:pt>
                <c:pt idx="3246">
                  <c:v>44955</c:v>
                </c:pt>
                <c:pt idx="3247">
                  <c:v>44956</c:v>
                </c:pt>
                <c:pt idx="3248">
                  <c:v>44957</c:v>
                </c:pt>
                <c:pt idx="3249">
                  <c:v>44958</c:v>
                </c:pt>
                <c:pt idx="3250">
                  <c:v>44959</c:v>
                </c:pt>
                <c:pt idx="3251">
                  <c:v>44960</c:v>
                </c:pt>
                <c:pt idx="3252">
                  <c:v>44961</c:v>
                </c:pt>
                <c:pt idx="3253">
                  <c:v>44962</c:v>
                </c:pt>
                <c:pt idx="3254">
                  <c:v>44963</c:v>
                </c:pt>
                <c:pt idx="3255">
                  <c:v>44964</c:v>
                </c:pt>
                <c:pt idx="3256">
                  <c:v>44965</c:v>
                </c:pt>
                <c:pt idx="3257">
                  <c:v>44966</c:v>
                </c:pt>
                <c:pt idx="3258">
                  <c:v>44967</c:v>
                </c:pt>
                <c:pt idx="3259">
                  <c:v>44968</c:v>
                </c:pt>
                <c:pt idx="3260">
                  <c:v>44969</c:v>
                </c:pt>
                <c:pt idx="3261">
                  <c:v>44970</c:v>
                </c:pt>
                <c:pt idx="3262">
                  <c:v>44971</c:v>
                </c:pt>
                <c:pt idx="3263">
                  <c:v>44972</c:v>
                </c:pt>
                <c:pt idx="3264">
                  <c:v>44973</c:v>
                </c:pt>
                <c:pt idx="3265">
                  <c:v>44974</c:v>
                </c:pt>
                <c:pt idx="3266">
                  <c:v>44975</c:v>
                </c:pt>
                <c:pt idx="3267">
                  <c:v>44976</c:v>
                </c:pt>
                <c:pt idx="3268">
                  <c:v>44977</c:v>
                </c:pt>
                <c:pt idx="3269">
                  <c:v>44978</c:v>
                </c:pt>
                <c:pt idx="3270">
                  <c:v>44979</c:v>
                </c:pt>
                <c:pt idx="3271">
                  <c:v>44980</c:v>
                </c:pt>
                <c:pt idx="3272">
                  <c:v>44981</c:v>
                </c:pt>
                <c:pt idx="3273">
                  <c:v>44982</c:v>
                </c:pt>
                <c:pt idx="3274">
                  <c:v>44983</c:v>
                </c:pt>
                <c:pt idx="3275">
                  <c:v>44984</c:v>
                </c:pt>
                <c:pt idx="3276">
                  <c:v>44985</c:v>
                </c:pt>
                <c:pt idx="3277">
                  <c:v>44986</c:v>
                </c:pt>
                <c:pt idx="3278">
                  <c:v>44987</c:v>
                </c:pt>
                <c:pt idx="3279">
                  <c:v>44988</c:v>
                </c:pt>
                <c:pt idx="3280">
                  <c:v>44989</c:v>
                </c:pt>
                <c:pt idx="3281">
                  <c:v>44990</c:v>
                </c:pt>
                <c:pt idx="3282">
                  <c:v>44991</c:v>
                </c:pt>
                <c:pt idx="3283">
                  <c:v>44992</c:v>
                </c:pt>
                <c:pt idx="3284">
                  <c:v>44993</c:v>
                </c:pt>
                <c:pt idx="3285">
                  <c:v>44994</c:v>
                </c:pt>
                <c:pt idx="3286">
                  <c:v>44995</c:v>
                </c:pt>
                <c:pt idx="3287">
                  <c:v>44996</c:v>
                </c:pt>
                <c:pt idx="3288">
                  <c:v>44997</c:v>
                </c:pt>
                <c:pt idx="3289">
                  <c:v>44998</c:v>
                </c:pt>
                <c:pt idx="3290">
                  <c:v>44999</c:v>
                </c:pt>
                <c:pt idx="3291">
                  <c:v>45000</c:v>
                </c:pt>
                <c:pt idx="3292">
                  <c:v>45001</c:v>
                </c:pt>
                <c:pt idx="3293">
                  <c:v>45002</c:v>
                </c:pt>
                <c:pt idx="3294">
                  <c:v>45003</c:v>
                </c:pt>
                <c:pt idx="3295">
                  <c:v>45004</c:v>
                </c:pt>
                <c:pt idx="3296">
                  <c:v>45005</c:v>
                </c:pt>
                <c:pt idx="3297">
                  <c:v>45006</c:v>
                </c:pt>
                <c:pt idx="3298">
                  <c:v>45007</c:v>
                </c:pt>
                <c:pt idx="3299">
                  <c:v>45008</c:v>
                </c:pt>
                <c:pt idx="3300">
                  <c:v>45009</c:v>
                </c:pt>
                <c:pt idx="3301">
                  <c:v>45010</c:v>
                </c:pt>
                <c:pt idx="3302">
                  <c:v>45011</c:v>
                </c:pt>
                <c:pt idx="3303">
                  <c:v>45012</c:v>
                </c:pt>
                <c:pt idx="3304">
                  <c:v>45013</c:v>
                </c:pt>
                <c:pt idx="3305">
                  <c:v>45014</c:v>
                </c:pt>
                <c:pt idx="3306">
                  <c:v>45015</c:v>
                </c:pt>
                <c:pt idx="3307">
                  <c:v>45016</c:v>
                </c:pt>
                <c:pt idx="3308">
                  <c:v>45017</c:v>
                </c:pt>
                <c:pt idx="3309">
                  <c:v>45018</c:v>
                </c:pt>
                <c:pt idx="3310">
                  <c:v>45019</c:v>
                </c:pt>
                <c:pt idx="3311">
                  <c:v>45020</c:v>
                </c:pt>
                <c:pt idx="3312">
                  <c:v>45021</c:v>
                </c:pt>
                <c:pt idx="3313">
                  <c:v>45022</c:v>
                </c:pt>
                <c:pt idx="3314">
                  <c:v>45023</c:v>
                </c:pt>
                <c:pt idx="3315">
                  <c:v>45024</c:v>
                </c:pt>
                <c:pt idx="3316">
                  <c:v>45025</c:v>
                </c:pt>
                <c:pt idx="3317">
                  <c:v>45026</c:v>
                </c:pt>
                <c:pt idx="3318">
                  <c:v>45027</c:v>
                </c:pt>
                <c:pt idx="3319">
                  <c:v>45028</c:v>
                </c:pt>
                <c:pt idx="3320">
                  <c:v>45029</c:v>
                </c:pt>
                <c:pt idx="3321">
                  <c:v>45030</c:v>
                </c:pt>
                <c:pt idx="3322">
                  <c:v>45031</c:v>
                </c:pt>
                <c:pt idx="3323">
                  <c:v>45032</c:v>
                </c:pt>
                <c:pt idx="3324">
                  <c:v>45033</c:v>
                </c:pt>
                <c:pt idx="3325">
                  <c:v>45034</c:v>
                </c:pt>
                <c:pt idx="3326">
                  <c:v>45035</c:v>
                </c:pt>
                <c:pt idx="3327">
                  <c:v>45036</c:v>
                </c:pt>
                <c:pt idx="3328">
                  <c:v>45037</c:v>
                </c:pt>
                <c:pt idx="3329">
                  <c:v>45038</c:v>
                </c:pt>
                <c:pt idx="3330">
                  <c:v>45039</c:v>
                </c:pt>
                <c:pt idx="3331">
                  <c:v>45040</c:v>
                </c:pt>
                <c:pt idx="3332">
                  <c:v>45041</c:v>
                </c:pt>
                <c:pt idx="3333">
                  <c:v>45042</c:v>
                </c:pt>
                <c:pt idx="3334">
                  <c:v>45043</c:v>
                </c:pt>
                <c:pt idx="3335">
                  <c:v>45044</c:v>
                </c:pt>
                <c:pt idx="3336">
                  <c:v>45045</c:v>
                </c:pt>
                <c:pt idx="3337">
                  <c:v>45046</c:v>
                </c:pt>
                <c:pt idx="3338">
                  <c:v>45047</c:v>
                </c:pt>
                <c:pt idx="3339">
                  <c:v>45048</c:v>
                </c:pt>
                <c:pt idx="3340">
                  <c:v>45049</c:v>
                </c:pt>
                <c:pt idx="3341">
                  <c:v>45050</c:v>
                </c:pt>
                <c:pt idx="3342">
                  <c:v>45051</c:v>
                </c:pt>
                <c:pt idx="3343">
                  <c:v>45052</c:v>
                </c:pt>
                <c:pt idx="3344">
                  <c:v>45053</c:v>
                </c:pt>
                <c:pt idx="3345">
                  <c:v>45054</c:v>
                </c:pt>
                <c:pt idx="3346">
                  <c:v>45055</c:v>
                </c:pt>
                <c:pt idx="3347">
                  <c:v>45056</c:v>
                </c:pt>
                <c:pt idx="3348">
                  <c:v>45057</c:v>
                </c:pt>
                <c:pt idx="3349">
                  <c:v>45058</c:v>
                </c:pt>
                <c:pt idx="3350">
                  <c:v>45059</c:v>
                </c:pt>
                <c:pt idx="3351">
                  <c:v>45060</c:v>
                </c:pt>
                <c:pt idx="3352">
                  <c:v>45061</c:v>
                </c:pt>
                <c:pt idx="3353">
                  <c:v>45062</c:v>
                </c:pt>
                <c:pt idx="3354">
                  <c:v>45063</c:v>
                </c:pt>
                <c:pt idx="3355">
                  <c:v>45064</c:v>
                </c:pt>
                <c:pt idx="3356">
                  <c:v>45065</c:v>
                </c:pt>
                <c:pt idx="3357">
                  <c:v>45066</c:v>
                </c:pt>
                <c:pt idx="3358">
                  <c:v>45067</c:v>
                </c:pt>
                <c:pt idx="3359">
                  <c:v>45068</c:v>
                </c:pt>
                <c:pt idx="3360">
                  <c:v>45069</c:v>
                </c:pt>
                <c:pt idx="3361">
                  <c:v>45070</c:v>
                </c:pt>
                <c:pt idx="3362">
                  <c:v>45071</c:v>
                </c:pt>
                <c:pt idx="3363">
                  <c:v>45072</c:v>
                </c:pt>
                <c:pt idx="3364">
                  <c:v>45073</c:v>
                </c:pt>
                <c:pt idx="3365">
                  <c:v>45074</c:v>
                </c:pt>
                <c:pt idx="3366">
                  <c:v>45075</c:v>
                </c:pt>
                <c:pt idx="3367">
                  <c:v>45076</c:v>
                </c:pt>
                <c:pt idx="3368">
                  <c:v>45077</c:v>
                </c:pt>
                <c:pt idx="3369">
                  <c:v>45078</c:v>
                </c:pt>
                <c:pt idx="3370">
                  <c:v>45079</c:v>
                </c:pt>
                <c:pt idx="3371">
                  <c:v>45080</c:v>
                </c:pt>
                <c:pt idx="3372">
                  <c:v>45081</c:v>
                </c:pt>
                <c:pt idx="3373">
                  <c:v>45082</c:v>
                </c:pt>
                <c:pt idx="3374">
                  <c:v>45083</c:v>
                </c:pt>
                <c:pt idx="3375">
                  <c:v>45084</c:v>
                </c:pt>
                <c:pt idx="3376">
                  <c:v>45085</c:v>
                </c:pt>
                <c:pt idx="3377">
                  <c:v>45086</c:v>
                </c:pt>
                <c:pt idx="3378">
                  <c:v>45087</c:v>
                </c:pt>
                <c:pt idx="3379">
                  <c:v>45088</c:v>
                </c:pt>
                <c:pt idx="3380">
                  <c:v>45089</c:v>
                </c:pt>
                <c:pt idx="3381">
                  <c:v>45090</c:v>
                </c:pt>
                <c:pt idx="3382">
                  <c:v>45091</c:v>
                </c:pt>
                <c:pt idx="3383">
                  <c:v>45092</c:v>
                </c:pt>
                <c:pt idx="3384">
                  <c:v>45093</c:v>
                </c:pt>
                <c:pt idx="3385">
                  <c:v>45094</c:v>
                </c:pt>
                <c:pt idx="3386">
                  <c:v>45095</c:v>
                </c:pt>
                <c:pt idx="3387">
                  <c:v>45096</c:v>
                </c:pt>
                <c:pt idx="3388">
                  <c:v>45097</c:v>
                </c:pt>
                <c:pt idx="3389">
                  <c:v>45098</c:v>
                </c:pt>
                <c:pt idx="3390">
                  <c:v>45099</c:v>
                </c:pt>
                <c:pt idx="3391">
                  <c:v>45100</c:v>
                </c:pt>
                <c:pt idx="3392">
                  <c:v>45101</c:v>
                </c:pt>
                <c:pt idx="3393">
                  <c:v>45102</c:v>
                </c:pt>
                <c:pt idx="3394">
                  <c:v>45103</c:v>
                </c:pt>
                <c:pt idx="3395">
                  <c:v>45104</c:v>
                </c:pt>
                <c:pt idx="3396">
                  <c:v>45105</c:v>
                </c:pt>
                <c:pt idx="3397">
                  <c:v>45106</c:v>
                </c:pt>
                <c:pt idx="3398">
                  <c:v>45107</c:v>
                </c:pt>
                <c:pt idx="3399">
                  <c:v>45108</c:v>
                </c:pt>
                <c:pt idx="3400">
                  <c:v>45109</c:v>
                </c:pt>
                <c:pt idx="3401">
                  <c:v>45110</c:v>
                </c:pt>
                <c:pt idx="3402">
                  <c:v>45111</c:v>
                </c:pt>
                <c:pt idx="3403">
                  <c:v>45112</c:v>
                </c:pt>
                <c:pt idx="3404">
                  <c:v>45113</c:v>
                </c:pt>
                <c:pt idx="3405">
                  <c:v>45114</c:v>
                </c:pt>
                <c:pt idx="3406">
                  <c:v>45115</c:v>
                </c:pt>
                <c:pt idx="3407">
                  <c:v>45116</c:v>
                </c:pt>
                <c:pt idx="3408">
                  <c:v>45117</c:v>
                </c:pt>
                <c:pt idx="3409">
                  <c:v>45118</c:v>
                </c:pt>
                <c:pt idx="3410">
                  <c:v>45119</c:v>
                </c:pt>
                <c:pt idx="3411">
                  <c:v>45120</c:v>
                </c:pt>
                <c:pt idx="3412">
                  <c:v>45121</c:v>
                </c:pt>
                <c:pt idx="3413">
                  <c:v>45122</c:v>
                </c:pt>
                <c:pt idx="3414">
                  <c:v>45123</c:v>
                </c:pt>
                <c:pt idx="3415">
                  <c:v>45124</c:v>
                </c:pt>
                <c:pt idx="3416">
                  <c:v>45125</c:v>
                </c:pt>
                <c:pt idx="3417">
                  <c:v>45126</c:v>
                </c:pt>
                <c:pt idx="3418">
                  <c:v>45127</c:v>
                </c:pt>
                <c:pt idx="3419">
                  <c:v>45128</c:v>
                </c:pt>
                <c:pt idx="3420">
                  <c:v>45129</c:v>
                </c:pt>
                <c:pt idx="3421">
                  <c:v>45130</c:v>
                </c:pt>
                <c:pt idx="3422">
                  <c:v>45131</c:v>
                </c:pt>
                <c:pt idx="3423">
                  <c:v>45132</c:v>
                </c:pt>
                <c:pt idx="3424">
                  <c:v>45133</c:v>
                </c:pt>
                <c:pt idx="3425">
                  <c:v>45134</c:v>
                </c:pt>
                <c:pt idx="3426">
                  <c:v>45135</c:v>
                </c:pt>
                <c:pt idx="3427">
                  <c:v>45136</c:v>
                </c:pt>
                <c:pt idx="3428">
                  <c:v>45137</c:v>
                </c:pt>
                <c:pt idx="3429">
                  <c:v>45138</c:v>
                </c:pt>
                <c:pt idx="3430">
                  <c:v>45139</c:v>
                </c:pt>
                <c:pt idx="3431">
                  <c:v>45140</c:v>
                </c:pt>
                <c:pt idx="3432">
                  <c:v>45141</c:v>
                </c:pt>
                <c:pt idx="3433">
                  <c:v>45142</c:v>
                </c:pt>
                <c:pt idx="3434">
                  <c:v>45143</c:v>
                </c:pt>
                <c:pt idx="3435">
                  <c:v>45144</c:v>
                </c:pt>
                <c:pt idx="3436">
                  <c:v>45145</c:v>
                </c:pt>
                <c:pt idx="3437">
                  <c:v>45146</c:v>
                </c:pt>
                <c:pt idx="3438">
                  <c:v>45147</c:v>
                </c:pt>
                <c:pt idx="3439">
                  <c:v>45148</c:v>
                </c:pt>
                <c:pt idx="3440">
                  <c:v>45149</c:v>
                </c:pt>
                <c:pt idx="3441">
                  <c:v>45150</c:v>
                </c:pt>
                <c:pt idx="3442">
                  <c:v>45151</c:v>
                </c:pt>
                <c:pt idx="3443">
                  <c:v>45152</c:v>
                </c:pt>
                <c:pt idx="3444">
                  <c:v>45153</c:v>
                </c:pt>
                <c:pt idx="3445">
                  <c:v>45154</c:v>
                </c:pt>
                <c:pt idx="3446">
                  <c:v>45155</c:v>
                </c:pt>
                <c:pt idx="3447">
                  <c:v>45156</c:v>
                </c:pt>
                <c:pt idx="3448">
                  <c:v>45157</c:v>
                </c:pt>
                <c:pt idx="3449">
                  <c:v>45158</c:v>
                </c:pt>
                <c:pt idx="3450">
                  <c:v>45159</c:v>
                </c:pt>
                <c:pt idx="3451">
                  <c:v>45160</c:v>
                </c:pt>
                <c:pt idx="3452">
                  <c:v>45161</c:v>
                </c:pt>
                <c:pt idx="3453">
                  <c:v>45162</c:v>
                </c:pt>
                <c:pt idx="3454">
                  <c:v>45163</c:v>
                </c:pt>
                <c:pt idx="3455">
                  <c:v>45164</c:v>
                </c:pt>
                <c:pt idx="3456">
                  <c:v>45165</c:v>
                </c:pt>
                <c:pt idx="3457">
                  <c:v>45166</c:v>
                </c:pt>
                <c:pt idx="3458">
                  <c:v>45167</c:v>
                </c:pt>
                <c:pt idx="3459">
                  <c:v>45168</c:v>
                </c:pt>
                <c:pt idx="3460">
                  <c:v>45169</c:v>
                </c:pt>
                <c:pt idx="3461">
                  <c:v>45170</c:v>
                </c:pt>
                <c:pt idx="3462">
                  <c:v>45171</c:v>
                </c:pt>
                <c:pt idx="3463">
                  <c:v>45172</c:v>
                </c:pt>
                <c:pt idx="3464">
                  <c:v>45173</c:v>
                </c:pt>
                <c:pt idx="3465">
                  <c:v>45174</c:v>
                </c:pt>
                <c:pt idx="3466">
                  <c:v>45175</c:v>
                </c:pt>
                <c:pt idx="3467">
                  <c:v>45176</c:v>
                </c:pt>
                <c:pt idx="3468">
                  <c:v>45177</c:v>
                </c:pt>
                <c:pt idx="3469">
                  <c:v>45178</c:v>
                </c:pt>
                <c:pt idx="3470">
                  <c:v>45179</c:v>
                </c:pt>
                <c:pt idx="3471">
                  <c:v>45180</c:v>
                </c:pt>
                <c:pt idx="3472">
                  <c:v>45181</c:v>
                </c:pt>
                <c:pt idx="3473">
                  <c:v>45182</c:v>
                </c:pt>
                <c:pt idx="3474">
                  <c:v>45183</c:v>
                </c:pt>
                <c:pt idx="3475">
                  <c:v>45184</c:v>
                </c:pt>
                <c:pt idx="3476">
                  <c:v>45185</c:v>
                </c:pt>
                <c:pt idx="3477">
                  <c:v>45186</c:v>
                </c:pt>
                <c:pt idx="3478">
                  <c:v>45187</c:v>
                </c:pt>
                <c:pt idx="3479">
                  <c:v>45188</c:v>
                </c:pt>
                <c:pt idx="3480">
                  <c:v>45189</c:v>
                </c:pt>
                <c:pt idx="3481">
                  <c:v>45190</c:v>
                </c:pt>
                <c:pt idx="3482">
                  <c:v>45191</c:v>
                </c:pt>
                <c:pt idx="3483">
                  <c:v>45192</c:v>
                </c:pt>
                <c:pt idx="3484">
                  <c:v>45193</c:v>
                </c:pt>
                <c:pt idx="3485">
                  <c:v>45194</c:v>
                </c:pt>
                <c:pt idx="3486">
                  <c:v>45195</c:v>
                </c:pt>
                <c:pt idx="3487">
                  <c:v>45196</c:v>
                </c:pt>
                <c:pt idx="3488">
                  <c:v>45197</c:v>
                </c:pt>
                <c:pt idx="3489">
                  <c:v>45198</c:v>
                </c:pt>
                <c:pt idx="3490">
                  <c:v>45199</c:v>
                </c:pt>
                <c:pt idx="3491">
                  <c:v>45200</c:v>
                </c:pt>
                <c:pt idx="3492">
                  <c:v>45201</c:v>
                </c:pt>
                <c:pt idx="3493">
                  <c:v>45202</c:v>
                </c:pt>
                <c:pt idx="3494">
                  <c:v>45203</c:v>
                </c:pt>
                <c:pt idx="3495">
                  <c:v>45204</c:v>
                </c:pt>
                <c:pt idx="3496">
                  <c:v>45205</c:v>
                </c:pt>
                <c:pt idx="3497">
                  <c:v>45206</c:v>
                </c:pt>
                <c:pt idx="3498">
                  <c:v>45207</c:v>
                </c:pt>
                <c:pt idx="3499">
                  <c:v>45208</c:v>
                </c:pt>
                <c:pt idx="3500">
                  <c:v>45209</c:v>
                </c:pt>
                <c:pt idx="3501">
                  <c:v>45210</c:v>
                </c:pt>
                <c:pt idx="3502">
                  <c:v>45211</c:v>
                </c:pt>
                <c:pt idx="3503">
                  <c:v>45212</c:v>
                </c:pt>
                <c:pt idx="3504">
                  <c:v>45213</c:v>
                </c:pt>
                <c:pt idx="3505">
                  <c:v>45214</c:v>
                </c:pt>
                <c:pt idx="3506">
                  <c:v>45215</c:v>
                </c:pt>
                <c:pt idx="3507">
                  <c:v>45216</c:v>
                </c:pt>
                <c:pt idx="3508">
                  <c:v>45217</c:v>
                </c:pt>
                <c:pt idx="3509">
                  <c:v>45218</c:v>
                </c:pt>
                <c:pt idx="3510">
                  <c:v>45219</c:v>
                </c:pt>
                <c:pt idx="3511">
                  <c:v>45220</c:v>
                </c:pt>
                <c:pt idx="3512">
                  <c:v>45221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  <c:pt idx="3518">
                  <c:v>45227</c:v>
                </c:pt>
                <c:pt idx="3519">
                  <c:v>45228</c:v>
                </c:pt>
                <c:pt idx="3520">
                  <c:v>45229</c:v>
                </c:pt>
                <c:pt idx="3521">
                  <c:v>45230</c:v>
                </c:pt>
                <c:pt idx="3522">
                  <c:v>45231</c:v>
                </c:pt>
                <c:pt idx="3523">
                  <c:v>45232</c:v>
                </c:pt>
                <c:pt idx="3524">
                  <c:v>45233</c:v>
                </c:pt>
                <c:pt idx="3525">
                  <c:v>45234</c:v>
                </c:pt>
                <c:pt idx="3526">
                  <c:v>45235</c:v>
                </c:pt>
                <c:pt idx="3527">
                  <c:v>45236</c:v>
                </c:pt>
                <c:pt idx="3528">
                  <c:v>45237</c:v>
                </c:pt>
                <c:pt idx="3529">
                  <c:v>45238</c:v>
                </c:pt>
                <c:pt idx="3530">
                  <c:v>45239</c:v>
                </c:pt>
                <c:pt idx="3531">
                  <c:v>45240</c:v>
                </c:pt>
                <c:pt idx="3532">
                  <c:v>45241</c:v>
                </c:pt>
                <c:pt idx="3533">
                  <c:v>45242</c:v>
                </c:pt>
                <c:pt idx="3534">
                  <c:v>45243</c:v>
                </c:pt>
                <c:pt idx="3535">
                  <c:v>45244</c:v>
                </c:pt>
                <c:pt idx="3536">
                  <c:v>45245</c:v>
                </c:pt>
                <c:pt idx="3537">
                  <c:v>45246</c:v>
                </c:pt>
                <c:pt idx="3538">
                  <c:v>45247</c:v>
                </c:pt>
                <c:pt idx="3539">
                  <c:v>45248</c:v>
                </c:pt>
                <c:pt idx="3540">
                  <c:v>45249</c:v>
                </c:pt>
                <c:pt idx="3541">
                  <c:v>45250</c:v>
                </c:pt>
                <c:pt idx="3542">
                  <c:v>45251</c:v>
                </c:pt>
                <c:pt idx="3543">
                  <c:v>45252</c:v>
                </c:pt>
                <c:pt idx="3544">
                  <c:v>45253</c:v>
                </c:pt>
                <c:pt idx="3545">
                  <c:v>45254</c:v>
                </c:pt>
                <c:pt idx="3546">
                  <c:v>45255</c:v>
                </c:pt>
                <c:pt idx="3547">
                  <c:v>45256</c:v>
                </c:pt>
                <c:pt idx="3548">
                  <c:v>45257</c:v>
                </c:pt>
                <c:pt idx="3549">
                  <c:v>45258</c:v>
                </c:pt>
                <c:pt idx="3550">
                  <c:v>45259</c:v>
                </c:pt>
                <c:pt idx="3551">
                  <c:v>45260</c:v>
                </c:pt>
                <c:pt idx="3552">
                  <c:v>45261</c:v>
                </c:pt>
                <c:pt idx="3553">
                  <c:v>45262</c:v>
                </c:pt>
                <c:pt idx="3554">
                  <c:v>45263</c:v>
                </c:pt>
                <c:pt idx="3555">
                  <c:v>45264</c:v>
                </c:pt>
                <c:pt idx="3556">
                  <c:v>45265</c:v>
                </c:pt>
                <c:pt idx="3557">
                  <c:v>45266</c:v>
                </c:pt>
                <c:pt idx="3558">
                  <c:v>45267</c:v>
                </c:pt>
                <c:pt idx="3559">
                  <c:v>45268</c:v>
                </c:pt>
                <c:pt idx="3560">
                  <c:v>45269</c:v>
                </c:pt>
                <c:pt idx="3561">
                  <c:v>45270</c:v>
                </c:pt>
                <c:pt idx="3562">
                  <c:v>45271</c:v>
                </c:pt>
                <c:pt idx="3563">
                  <c:v>45272</c:v>
                </c:pt>
                <c:pt idx="3564">
                  <c:v>45273</c:v>
                </c:pt>
                <c:pt idx="3565">
                  <c:v>45274</c:v>
                </c:pt>
                <c:pt idx="3566">
                  <c:v>45275</c:v>
                </c:pt>
                <c:pt idx="3567">
                  <c:v>45276</c:v>
                </c:pt>
                <c:pt idx="3568">
                  <c:v>45277</c:v>
                </c:pt>
                <c:pt idx="3569">
                  <c:v>45278</c:v>
                </c:pt>
                <c:pt idx="3570">
                  <c:v>45279</c:v>
                </c:pt>
                <c:pt idx="3571">
                  <c:v>45280</c:v>
                </c:pt>
                <c:pt idx="3572">
                  <c:v>45281</c:v>
                </c:pt>
                <c:pt idx="3573">
                  <c:v>45282</c:v>
                </c:pt>
                <c:pt idx="3574">
                  <c:v>45283</c:v>
                </c:pt>
                <c:pt idx="3575">
                  <c:v>45284</c:v>
                </c:pt>
                <c:pt idx="3576">
                  <c:v>45285</c:v>
                </c:pt>
                <c:pt idx="3577">
                  <c:v>45286</c:v>
                </c:pt>
                <c:pt idx="3578">
                  <c:v>45287</c:v>
                </c:pt>
                <c:pt idx="3579">
                  <c:v>45288</c:v>
                </c:pt>
                <c:pt idx="3580">
                  <c:v>45289</c:v>
                </c:pt>
                <c:pt idx="3581">
                  <c:v>45290</c:v>
                </c:pt>
                <c:pt idx="3582">
                  <c:v>45291</c:v>
                </c:pt>
                <c:pt idx="3583">
                  <c:v>45292</c:v>
                </c:pt>
                <c:pt idx="3584">
                  <c:v>45293</c:v>
                </c:pt>
                <c:pt idx="3585">
                  <c:v>45294</c:v>
                </c:pt>
                <c:pt idx="3586">
                  <c:v>45295</c:v>
                </c:pt>
                <c:pt idx="3587">
                  <c:v>45296</c:v>
                </c:pt>
                <c:pt idx="3588">
                  <c:v>45297</c:v>
                </c:pt>
                <c:pt idx="3589">
                  <c:v>45298</c:v>
                </c:pt>
                <c:pt idx="3590">
                  <c:v>45299</c:v>
                </c:pt>
                <c:pt idx="3591">
                  <c:v>45300</c:v>
                </c:pt>
                <c:pt idx="3592">
                  <c:v>45301</c:v>
                </c:pt>
                <c:pt idx="3593">
                  <c:v>45302</c:v>
                </c:pt>
                <c:pt idx="3594">
                  <c:v>45303</c:v>
                </c:pt>
                <c:pt idx="3595">
                  <c:v>45304</c:v>
                </c:pt>
                <c:pt idx="3596">
                  <c:v>45305</c:v>
                </c:pt>
                <c:pt idx="3597">
                  <c:v>45306</c:v>
                </c:pt>
                <c:pt idx="3598">
                  <c:v>45307</c:v>
                </c:pt>
                <c:pt idx="3599">
                  <c:v>45308</c:v>
                </c:pt>
                <c:pt idx="3600">
                  <c:v>45309</c:v>
                </c:pt>
                <c:pt idx="3601">
                  <c:v>45310</c:v>
                </c:pt>
                <c:pt idx="3602">
                  <c:v>45311</c:v>
                </c:pt>
                <c:pt idx="3603">
                  <c:v>45312</c:v>
                </c:pt>
                <c:pt idx="3604">
                  <c:v>45313</c:v>
                </c:pt>
                <c:pt idx="3605">
                  <c:v>45314</c:v>
                </c:pt>
                <c:pt idx="3606">
                  <c:v>45315</c:v>
                </c:pt>
                <c:pt idx="3607">
                  <c:v>45316</c:v>
                </c:pt>
                <c:pt idx="3608">
                  <c:v>45317</c:v>
                </c:pt>
                <c:pt idx="3609">
                  <c:v>45318</c:v>
                </c:pt>
                <c:pt idx="3610">
                  <c:v>45319</c:v>
                </c:pt>
                <c:pt idx="3611">
                  <c:v>45320</c:v>
                </c:pt>
                <c:pt idx="3612">
                  <c:v>45321</c:v>
                </c:pt>
                <c:pt idx="3613">
                  <c:v>45322</c:v>
                </c:pt>
                <c:pt idx="3614">
                  <c:v>45323</c:v>
                </c:pt>
                <c:pt idx="3615">
                  <c:v>45324</c:v>
                </c:pt>
                <c:pt idx="3616">
                  <c:v>45325</c:v>
                </c:pt>
                <c:pt idx="3617">
                  <c:v>45326</c:v>
                </c:pt>
                <c:pt idx="3618">
                  <c:v>45327</c:v>
                </c:pt>
                <c:pt idx="3619">
                  <c:v>45328</c:v>
                </c:pt>
                <c:pt idx="3620">
                  <c:v>45329</c:v>
                </c:pt>
                <c:pt idx="3621">
                  <c:v>45330</c:v>
                </c:pt>
                <c:pt idx="3622">
                  <c:v>45331</c:v>
                </c:pt>
                <c:pt idx="3623">
                  <c:v>45332</c:v>
                </c:pt>
                <c:pt idx="3624">
                  <c:v>45333</c:v>
                </c:pt>
                <c:pt idx="3625">
                  <c:v>45334</c:v>
                </c:pt>
                <c:pt idx="3626">
                  <c:v>45335</c:v>
                </c:pt>
                <c:pt idx="3627">
                  <c:v>45336</c:v>
                </c:pt>
                <c:pt idx="3628">
                  <c:v>45337</c:v>
                </c:pt>
                <c:pt idx="3629">
                  <c:v>45338</c:v>
                </c:pt>
                <c:pt idx="3630">
                  <c:v>45339</c:v>
                </c:pt>
                <c:pt idx="3631">
                  <c:v>45340</c:v>
                </c:pt>
                <c:pt idx="3632">
                  <c:v>45341</c:v>
                </c:pt>
                <c:pt idx="3633">
                  <c:v>45342</c:v>
                </c:pt>
                <c:pt idx="3634">
                  <c:v>45343</c:v>
                </c:pt>
                <c:pt idx="3635">
                  <c:v>45344</c:v>
                </c:pt>
                <c:pt idx="3636">
                  <c:v>45345</c:v>
                </c:pt>
                <c:pt idx="3637">
                  <c:v>45346</c:v>
                </c:pt>
                <c:pt idx="3638">
                  <c:v>45347</c:v>
                </c:pt>
                <c:pt idx="3639">
                  <c:v>45348</c:v>
                </c:pt>
                <c:pt idx="3640">
                  <c:v>45349</c:v>
                </c:pt>
                <c:pt idx="3641">
                  <c:v>45350</c:v>
                </c:pt>
                <c:pt idx="3642">
                  <c:v>45351</c:v>
                </c:pt>
                <c:pt idx="3643">
                  <c:v>45352</c:v>
                </c:pt>
                <c:pt idx="3644">
                  <c:v>45353</c:v>
                </c:pt>
                <c:pt idx="3645">
                  <c:v>45354</c:v>
                </c:pt>
                <c:pt idx="3646">
                  <c:v>45355</c:v>
                </c:pt>
                <c:pt idx="3647">
                  <c:v>45356</c:v>
                </c:pt>
                <c:pt idx="3648">
                  <c:v>45357</c:v>
                </c:pt>
                <c:pt idx="3649">
                  <c:v>45358</c:v>
                </c:pt>
                <c:pt idx="3650">
                  <c:v>45359</c:v>
                </c:pt>
                <c:pt idx="3651">
                  <c:v>45360</c:v>
                </c:pt>
                <c:pt idx="3652">
                  <c:v>45361</c:v>
                </c:pt>
                <c:pt idx="3653">
                  <c:v>45362</c:v>
                </c:pt>
                <c:pt idx="3654">
                  <c:v>45363</c:v>
                </c:pt>
                <c:pt idx="3655">
                  <c:v>45364</c:v>
                </c:pt>
                <c:pt idx="3656">
                  <c:v>45365</c:v>
                </c:pt>
                <c:pt idx="3657">
                  <c:v>45366</c:v>
                </c:pt>
                <c:pt idx="3658">
                  <c:v>45367</c:v>
                </c:pt>
                <c:pt idx="3659">
                  <c:v>45368</c:v>
                </c:pt>
                <c:pt idx="3660">
                  <c:v>45369</c:v>
                </c:pt>
                <c:pt idx="3661">
                  <c:v>45370</c:v>
                </c:pt>
                <c:pt idx="3662">
                  <c:v>45371</c:v>
                </c:pt>
                <c:pt idx="3663">
                  <c:v>45372</c:v>
                </c:pt>
                <c:pt idx="3664">
                  <c:v>45373</c:v>
                </c:pt>
                <c:pt idx="3665">
                  <c:v>45374</c:v>
                </c:pt>
                <c:pt idx="3666">
                  <c:v>45375</c:v>
                </c:pt>
                <c:pt idx="3667">
                  <c:v>45376</c:v>
                </c:pt>
                <c:pt idx="3668">
                  <c:v>45377</c:v>
                </c:pt>
                <c:pt idx="3669">
                  <c:v>45378</c:v>
                </c:pt>
                <c:pt idx="3670">
                  <c:v>45379</c:v>
                </c:pt>
                <c:pt idx="3671">
                  <c:v>45380</c:v>
                </c:pt>
                <c:pt idx="3672">
                  <c:v>45381</c:v>
                </c:pt>
                <c:pt idx="3673">
                  <c:v>45382</c:v>
                </c:pt>
                <c:pt idx="3674">
                  <c:v>45383</c:v>
                </c:pt>
                <c:pt idx="3675">
                  <c:v>45384</c:v>
                </c:pt>
                <c:pt idx="3676">
                  <c:v>45385</c:v>
                </c:pt>
                <c:pt idx="3677">
                  <c:v>45386</c:v>
                </c:pt>
                <c:pt idx="3678">
                  <c:v>45387</c:v>
                </c:pt>
                <c:pt idx="3679">
                  <c:v>45388</c:v>
                </c:pt>
                <c:pt idx="3680">
                  <c:v>45389</c:v>
                </c:pt>
                <c:pt idx="3681">
                  <c:v>45390</c:v>
                </c:pt>
                <c:pt idx="3682">
                  <c:v>45391</c:v>
                </c:pt>
                <c:pt idx="3683">
                  <c:v>45392</c:v>
                </c:pt>
                <c:pt idx="3684">
                  <c:v>45393</c:v>
                </c:pt>
                <c:pt idx="3685">
                  <c:v>45394</c:v>
                </c:pt>
                <c:pt idx="3686">
                  <c:v>45395</c:v>
                </c:pt>
                <c:pt idx="3687">
                  <c:v>45396</c:v>
                </c:pt>
                <c:pt idx="3688">
                  <c:v>45397</c:v>
                </c:pt>
                <c:pt idx="3689">
                  <c:v>45398</c:v>
                </c:pt>
                <c:pt idx="3690">
                  <c:v>45399</c:v>
                </c:pt>
                <c:pt idx="3691">
                  <c:v>45400</c:v>
                </c:pt>
                <c:pt idx="3692">
                  <c:v>45401</c:v>
                </c:pt>
                <c:pt idx="3693">
                  <c:v>45402</c:v>
                </c:pt>
                <c:pt idx="3694">
                  <c:v>45403</c:v>
                </c:pt>
                <c:pt idx="3695">
                  <c:v>45404</c:v>
                </c:pt>
                <c:pt idx="3696">
                  <c:v>45405</c:v>
                </c:pt>
                <c:pt idx="3697">
                  <c:v>45406</c:v>
                </c:pt>
                <c:pt idx="3698">
                  <c:v>45407</c:v>
                </c:pt>
                <c:pt idx="3699">
                  <c:v>45408</c:v>
                </c:pt>
                <c:pt idx="3700">
                  <c:v>45409</c:v>
                </c:pt>
                <c:pt idx="3701">
                  <c:v>45410</c:v>
                </c:pt>
                <c:pt idx="3702">
                  <c:v>45411</c:v>
                </c:pt>
                <c:pt idx="3703">
                  <c:v>45412</c:v>
                </c:pt>
                <c:pt idx="3704">
                  <c:v>45413</c:v>
                </c:pt>
                <c:pt idx="3705">
                  <c:v>45414</c:v>
                </c:pt>
                <c:pt idx="3706">
                  <c:v>45415</c:v>
                </c:pt>
                <c:pt idx="3707">
                  <c:v>45416</c:v>
                </c:pt>
                <c:pt idx="3708">
                  <c:v>45417</c:v>
                </c:pt>
                <c:pt idx="3709">
                  <c:v>45418</c:v>
                </c:pt>
                <c:pt idx="3710">
                  <c:v>45419</c:v>
                </c:pt>
                <c:pt idx="3711">
                  <c:v>45420</c:v>
                </c:pt>
                <c:pt idx="3712">
                  <c:v>45421</c:v>
                </c:pt>
                <c:pt idx="3713">
                  <c:v>45422</c:v>
                </c:pt>
                <c:pt idx="3714">
                  <c:v>45423</c:v>
                </c:pt>
                <c:pt idx="3715">
                  <c:v>45424</c:v>
                </c:pt>
                <c:pt idx="3716">
                  <c:v>45425</c:v>
                </c:pt>
                <c:pt idx="3717">
                  <c:v>45426</c:v>
                </c:pt>
                <c:pt idx="3718">
                  <c:v>45427</c:v>
                </c:pt>
                <c:pt idx="3719">
                  <c:v>45428</c:v>
                </c:pt>
                <c:pt idx="3720">
                  <c:v>45429</c:v>
                </c:pt>
                <c:pt idx="3721">
                  <c:v>45430</c:v>
                </c:pt>
                <c:pt idx="3722">
                  <c:v>45431</c:v>
                </c:pt>
                <c:pt idx="3723">
                  <c:v>45432</c:v>
                </c:pt>
                <c:pt idx="3724">
                  <c:v>45433</c:v>
                </c:pt>
                <c:pt idx="3725">
                  <c:v>45434</c:v>
                </c:pt>
                <c:pt idx="3726">
                  <c:v>45435</c:v>
                </c:pt>
                <c:pt idx="3727">
                  <c:v>45436</c:v>
                </c:pt>
                <c:pt idx="3728">
                  <c:v>45437</c:v>
                </c:pt>
                <c:pt idx="3729">
                  <c:v>45438</c:v>
                </c:pt>
                <c:pt idx="3730">
                  <c:v>45439</c:v>
                </c:pt>
                <c:pt idx="3731">
                  <c:v>45440</c:v>
                </c:pt>
                <c:pt idx="3732">
                  <c:v>45441</c:v>
                </c:pt>
                <c:pt idx="3733">
                  <c:v>45442</c:v>
                </c:pt>
                <c:pt idx="3734">
                  <c:v>45443</c:v>
                </c:pt>
                <c:pt idx="3735">
                  <c:v>45444</c:v>
                </c:pt>
                <c:pt idx="3736">
                  <c:v>45445</c:v>
                </c:pt>
                <c:pt idx="3737">
                  <c:v>45446</c:v>
                </c:pt>
                <c:pt idx="3738">
                  <c:v>45447</c:v>
                </c:pt>
                <c:pt idx="3739">
                  <c:v>45448</c:v>
                </c:pt>
                <c:pt idx="3740">
                  <c:v>45449</c:v>
                </c:pt>
                <c:pt idx="3741">
                  <c:v>45450</c:v>
                </c:pt>
                <c:pt idx="3742">
                  <c:v>45451</c:v>
                </c:pt>
                <c:pt idx="3743">
                  <c:v>45452</c:v>
                </c:pt>
                <c:pt idx="3744">
                  <c:v>45453</c:v>
                </c:pt>
                <c:pt idx="3745">
                  <c:v>45454</c:v>
                </c:pt>
                <c:pt idx="3746">
                  <c:v>45455</c:v>
                </c:pt>
                <c:pt idx="3747">
                  <c:v>45456</c:v>
                </c:pt>
                <c:pt idx="3748">
                  <c:v>45457</c:v>
                </c:pt>
                <c:pt idx="3749">
                  <c:v>45458</c:v>
                </c:pt>
                <c:pt idx="3750">
                  <c:v>45459</c:v>
                </c:pt>
                <c:pt idx="3751">
                  <c:v>45460</c:v>
                </c:pt>
                <c:pt idx="3752">
                  <c:v>45461</c:v>
                </c:pt>
                <c:pt idx="3753">
                  <c:v>45462</c:v>
                </c:pt>
                <c:pt idx="3754">
                  <c:v>45463</c:v>
                </c:pt>
                <c:pt idx="3755">
                  <c:v>45464</c:v>
                </c:pt>
                <c:pt idx="3756">
                  <c:v>45465</c:v>
                </c:pt>
                <c:pt idx="3757">
                  <c:v>45466</c:v>
                </c:pt>
                <c:pt idx="3758">
                  <c:v>45467</c:v>
                </c:pt>
                <c:pt idx="3759">
                  <c:v>45468</c:v>
                </c:pt>
                <c:pt idx="3760">
                  <c:v>45469</c:v>
                </c:pt>
                <c:pt idx="3761">
                  <c:v>45470</c:v>
                </c:pt>
                <c:pt idx="3762">
                  <c:v>45471</c:v>
                </c:pt>
                <c:pt idx="3763">
                  <c:v>45472</c:v>
                </c:pt>
                <c:pt idx="3764">
                  <c:v>45473</c:v>
                </c:pt>
                <c:pt idx="3765">
                  <c:v>45474</c:v>
                </c:pt>
                <c:pt idx="3766">
                  <c:v>45475</c:v>
                </c:pt>
                <c:pt idx="3767">
                  <c:v>45476</c:v>
                </c:pt>
                <c:pt idx="3768">
                  <c:v>45477</c:v>
                </c:pt>
                <c:pt idx="3769">
                  <c:v>45478</c:v>
                </c:pt>
                <c:pt idx="3770">
                  <c:v>45479</c:v>
                </c:pt>
                <c:pt idx="3771">
                  <c:v>45480</c:v>
                </c:pt>
                <c:pt idx="3772">
                  <c:v>45481</c:v>
                </c:pt>
                <c:pt idx="3773">
                  <c:v>45482</c:v>
                </c:pt>
                <c:pt idx="3774">
                  <c:v>45483</c:v>
                </c:pt>
                <c:pt idx="3775">
                  <c:v>45484</c:v>
                </c:pt>
                <c:pt idx="3776">
                  <c:v>45485</c:v>
                </c:pt>
                <c:pt idx="3777">
                  <c:v>45486</c:v>
                </c:pt>
                <c:pt idx="3778">
                  <c:v>45487</c:v>
                </c:pt>
                <c:pt idx="3779">
                  <c:v>45488</c:v>
                </c:pt>
                <c:pt idx="3780">
                  <c:v>45489</c:v>
                </c:pt>
                <c:pt idx="3781">
                  <c:v>45490</c:v>
                </c:pt>
                <c:pt idx="3782">
                  <c:v>45491</c:v>
                </c:pt>
                <c:pt idx="3783">
                  <c:v>45492</c:v>
                </c:pt>
                <c:pt idx="3784">
                  <c:v>45493</c:v>
                </c:pt>
                <c:pt idx="3785">
                  <c:v>45494</c:v>
                </c:pt>
                <c:pt idx="3786">
                  <c:v>45495</c:v>
                </c:pt>
                <c:pt idx="3787">
                  <c:v>45496</c:v>
                </c:pt>
                <c:pt idx="3788">
                  <c:v>45497</c:v>
                </c:pt>
                <c:pt idx="3789">
                  <c:v>45498</c:v>
                </c:pt>
                <c:pt idx="3790">
                  <c:v>45499</c:v>
                </c:pt>
                <c:pt idx="3791">
                  <c:v>45500</c:v>
                </c:pt>
                <c:pt idx="3792">
                  <c:v>45501</c:v>
                </c:pt>
                <c:pt idx="3793">
                  <c:v>45502</c:v>
                </c:pt>
                <c:pt idx="3794">
                  <c:v>45503</c:v>
                </c:pt>
                <c:pt idx="3795">
                  <c:v>45504</c:v>
                </c:pt>
                <c:pt idx="3796">
                  <c:v>45505</c:v>
                </c:pt>
                <c:pt idx="3797">
                  <c:v>45506</c:v>
                </c:pt>
                <c:pt idx="3798">
                  <c:v>45507</c:v>
                </c:pt>
                <c:pt idx="3799">
                  <c:v>45508</c:v>
                </c:pt>
                <c:pt idx="3800">
                  <c:v>45509</c:v>
                </c:pt>
                <c:pt idx="3801">
                  <c:v>45510</c:v>
                </c:pt>
                <c:pt idx="3802">
                  <c:v>45511</c:v>
                </c:pt>
                <c:pt idx="3803">
                  <c:v>45512</c:v>
                </c:pt>
                <c:pt idx="3804">
                  <c:v>45513</c:v>
                </c:pt>
                <c:pt idx="3805">
                  <c:v>45514</c:v>
                </c:pt>
                <c:pt idx="3806">
                  <c:v>45515</c:v>
                </c:pt>
                <c:pt idx="3807">
                  <c:v>45516</c:v>
                </c:pt>
                <c:pt idx="3808">
                  <c:v>45517</c:v>
                </c:pt>
                <c:pt idx="3809">
                  <c:v>45518</c:v>
                </c:pt>
                <c:pt idx="3810">
                  <c:v>45519</c:v>
                </c:pt>
                <c:pt idx="3811">
                  <c:v>45520</c:v>
                </c:pt>
                <c:pt idx="3812">
                  <c:v>45521</c:v>
                </c:pt>
                <c:pt idx="3813">
                  <c:v>45522</c:v>
                </c:pt>
                <c:pt idx="3814">
                  <c:v>45523</c:v>
                </c:pt>
                <c:pt idx="3815">
                  <c:v>45524</c:v>
                </c:pt>
                <c:pt idx="3816">
                  <c:v>45525</c:v>
                </c:pt>
                <c:pt idx="3817">
                  <c:v>45526</c:v>
                </c:pt>
                <c:pt idx="3818">
                  <c:v>45527</c:v>
                </c:pt>
                <c:pt idx="3819">
                  <c:v>45528</c:v>
                </c:pt>
                <c:pt idx="3820">
                  <c:v>45529</c:v>
                </c:pt>
                <c:pt idx="3821">
                  <c:v>45530</c:v>
                </c:pt>
                <c:pt idx="3822">
                  <c:v>45531</c:v>
                </c:pt>
                <c:pt idx="3823">
                  <c:v>45532</c:v>
                </c:pt>
                <c:pt idx="3824">
                  <c:v>45533</c:v>
                </c:pt>
                <c:pt idx="3825">
                  <c:v>45534</c:v>
                </c:pt>
                <c:pt idx="3826">
                  <c:v>45535</c:v>
                </c:pt>
                <c:pt idx="3827">
                  <c:v>45536</c:v>
                </c:pt>
                <c:pt idx="3828">
                  <c:v>45537</c:v>
                </c:pt>
                <c:pt idx="3829">
                  <c:v>45538</c:v>
                </c:pt>
                <c:pt idx="3830">
                  <c:v>45539</c:v>
                </c:pt>
                <c:pt idx="3831">
                  <c:v>45540</c:v>
                </c:pt>
                <c:pt idx="3832">
                  <c:v>45541</c:v>
                </c:pt>
                <c:pt idx="3833">
                  <c:v>45542</c:v>
                </c:pt>
                <c:pt idx="3834">
                  <c:v>45543</c:v>
                </c:pt>
                <c:pt idx="3835">
                  <c:v>45544</c:v>
                </c:pt>
                <c:pt idx="3836">
                  <c:v>45545</c:v>
                </c:pt>
                <c:pt idx="3837">
                  <c:v>45546</c:v>
                </c:pt>
                <c:pt idx="3838">
                  <c:v>45547</c:v>
                </c:pt>
                <c:pt idx="3839">
                  <c:v>45548</c:v>
                </c:pt>
                <c:pt idx="3840">
                  <c:v>45549</c:v>
                </c:pt>
                <c:pt idx="3841">
                  <c:v>45550</c:v>
                </c:pt>
                <c:pt idx="3842">
                  <c:v>45551</c:v>
                </c:pt>
                <c:pt idx="3843">
                  <c:v>45552</c:v>
                </c:pt>
                <c:pt idx="3844">
                  <c:v>45553</c:v>
                </c:pt>
                <c:pt idx="3845">
                  <c:v>45554</c:v>
                </c:pt>
                <c:pt idx="3846">
                  <c:v>45555</c:v>
                </c:pt>
                <c:pt idx="3847">
                  <c:v>45556</c:v>
                </c:pt>
                <c:pt idx="3848">
                  <c:v>45557</c:v>
                </c:pt>
                <c:pt idx="3849">
                  <c:v>45558</c:v>
                </c:pt>
                <c:pt idx="3850">
                  <c:v>45559</c:v>
                </c:pt>
                <c:pt idx="3851">
                  <c:v>45560</c:v>
                </c:pt>
                <c:pt idx="3852">
                  <c:v>45561</c:v>
                </c:pt>
                <c:pt idx="3853">
                  <c:v>45562</c:v>
                </c:pt>
                <c:pt idx="3854">
                  <c:v>45563</c:v>
                </c:pt>
                <c:pt idx="3855">
                  <c:v>45564</c:v>
                </c:pt>
                <c:pt idx="3856">
                  <c:v>45565</c:v>
                </c:pt>
                <c:pt idx="3857">
                  <c:v>45566</c:v>
                </c:pt>
                <c:pt idx="3858">
                  <c:v>45567</c:v>
                </c:pt>
                <c:pt idx="3859">
                  <c:v>45568</c:v>
                </c:pt>
                <c:pt idx="3860">
                  <c:v>45569</c:v>
                </c:pt>
                <c:pt idx="3861">
                  <c:v>45570</c:v>
                </c:pt>
                <c:pt idx="3862">
                  <c:v>45571</c:v>
                </c:pt>
                <c:pt idx="3863">
                  <c:v>45572</c:v>
                </c:pt>
                <c:pt idx="3864">
                  <c:v>45573</c:v>
                </c:pt>
                <c:pt idx="3865">
                  <c:v>45574</c:v>
                </c:pt>
                <c:pt idx="3866">
                  <c:v>45575</c:v>
                </c:pt>
                <c:pt idx="3867">
                  <c:v>45576</c:v>
                </c:pt>
                <c:pt idx="3868">
                  <c:v>45577</c:v>
                </c:pt>
                <c:pt idx="3869">
                  <c:v>45578</c:v>
                </c:pt>
                <c:pt idx="3870">
                  <c:v>45579</c:v>
                </c:pt>
                <c:pt idx="3871">
                  <c:v>45580</c:v>
                </c:pt>
                <c:pt idx="3872">
                  <c:v>45581</c:v>
                </c:pt>
                <c:pt idx="3873">
                  <c:v>45582</c:v>
                </c:pt>
                <c:pt idx="3874">
                  <c:v>45583</c:v>
                </c:pt>
                <c:pt idx="3875">
                  <c:v>45584</c:v>
                </c:pt>
                <c:pt idx="3876">
                  <c:v>45585</c:v>
                </c:pt>
                <c:pt idx="3877">
                  <c:v>45586</c:v>
                </c:pt>
                <c:pt idx="3878">
                  <c:v>45587</c:v>
                </c:pt>
                <c:pt idx="3879">
                  <c:v>45588</c:v>
                </c:pt>
                <c:pt idx="3880">
                  <c:v>45589</c:v>
                </c:pt>
                <c:pt idx="3881">
                  <c:v>45590</c:v>
                </c:pt>
                <c:pt idx="3882">
                  <c:v>45591</c:v>
                </c:pt>
                <c:pt idx="3883">
                  <c:v>45592</c:v>
                </c:pt>
                <c:pt idx="3884">
                  <c:v>45593</c:v>
                </c:pt>
                <c:pt idx="3885">
                  <c:v>45594</c:v>
                </c:pt>
                <c:pt idx="3886">
                  <c:v>45595</c:v>
                </c:pt>
                <c:pt idx="3887">
                  <c:v>45596</c:v>
                </c:pt>
                <c:pt idx="3888">
                  <c:v>45597</c:v>
                </c:pt>
                <c:pt idx="3889">
                  <c:v>45598</c:v>
                </c:pt>
                <c:pt idx="3890">
                  <c:v>45599</c:v>
                </c:pt>
                <c:pt idx="3891">
                  <c:v>45600</c:v>
                </c:pt>
                <c:pt idx="3892">
                  <c:v>45601</c:v>
                </c:pt>
                <c:pt idx="3893">
                  <c:v>45602</c:v>
                </c:pt>
                <c:pt idx="3894">
                  <c:v>45603</c:v>
                </c:pt>
                <c:pt idx="3895">
                  <c:v>45604</c:v>
                </c:pt>
                <c:pt idx="3896">
                  <c:v>45605</c:v>
                </c:pt>
                <c:pt idx="3897">
                  <c:v>45606</c:v>
                </c:pt>
                <c:pt idx="3898">
                  <c:v>45607</c:v>
                </c:pt>
                <c:pt idx="3899">
                  <c:v>45608</c:v>
                </c:pt>
                <c:pt idx="3900">
                  <c:v>45609</c:v>
                </c:pt>
                <c:pt idx="3901">
                  <c:v>45610</c:v>
                </c:pt>
                <c:pt idx="3902">
                  <c:v>45611</c:v>
                </c:pt>
                <c:pt idx="3903">
                  <c:v>45612</c:v>
                </c:pt>
                <c:pt idx="3904">
                  <c:v>45613</c:v>
                </c:pt>
                <c:pt idx="3905">
                  <c:v>45614</c:v>
                </c:pt>
                <c:pt idx="3906">
                  <c:v>45615</c:v>
                </c:pt>
                <c:pt idx="3907">
                  <c:v>45616</c:v>
                </c:pt>
                <c:pt idx="3908">
                  <c:v>45617</c:v>
                </c:pt>
                <c:pt idx="3909">
                  <c:v>45618</c:v>
                </c:pt>
                <c:pt idx="3910">
                  <c:v>45619</c:v>
                </c:pt>
                <c:pt idx="3911">
                  <c:v>45620</c:v>
                </c:pt>
                <c:pt idx="3912">
                  <c:v>45621</c:v>
                </c:pt>
                <c:pt idx="3913">
                  <c:v>45622</c:v>
                </c:pt>
                <c:pt idx="3914">
                  <c:v>45623</c:v>
                </c:pt>
                <c:pt idx="3915">
                  <c:v>45624</c:v>
                </c:pt>
                <c:pt idx="3916">
                  <c:v>45625</c:v>
                </c:pt>
                <c:pt idx="3917">
                  <c:v>45626</c:v>
                </c:pt>
                <c:pt idx="3918">
                  <c:v>45627</c:v>
                </c:pt>
                <c:pt idx="3919">
                  <c:v>45628</c:v>
                </c:pt>
                <c:pt idx="3920">
                  <c:v>45629</c:v>
                </c:pt>
                <c:pt idx="3921">
                  <c:v>45630</c:v>
                </c:pt>
                <c:pt idx="3922">
                  <c:v>45631</c:v>
                </c:pt>
                <c:pt idx="3923">
                  <c:v>45632</c:v>
                </c:pt>
                <c:pt idx="3924">
                  <c:v>45633</c:v>
                </c:pt>
                <c:pt idx="3925">
                  <c:v>45634</c:v>
                </c:pt>
                <c:pt idx="3926">
                  <c:v>45635</c:v>
                </c:pt>
                <c:pt idx="3927">
                  <c:v>45636</c:v>
                </c:pt>
                <c:pt idx="3928">
                  <c:v>45637</c:v>
                </c:pt>
                <c:pt idx="3929">
                  <c:v>45638</c:v>
                </c:pt>
                <c:pt idx="3930">
                  <c:v>45639</c:v>
                </c:pt>
                <c:pt idx="3931">
                  <c:v>45640</c:v>
                </c:pt>
                <c:pt idx="3932">
                  <c:v>45641</c:v>
                </c:pt>
                <c:pt idx="3933">
                  <c:v>45642</c:v>
                </c:pt>
                <c:pt idx="3934">
                  <c:v>45643</c:v>
                </c:pt>
                <c:pt idx="3935">
                  <c:v>45644</c:v>
                </c:pt>
                <c:pt idx="3936">
                  <c:v>45645</c:v>
                </c:pt>
                <c:pt idx="3937">
                  <c:v>45646</c:v>
                </c:pt>
                <c:pt idx="3938">
                  <c:v>45647</c:v>
                </c:pt>
                <c:pt idx="3939">
                  <c:v>45648</c:v>
                </c:pt>
                <c:pt idx="3940">
                  <c:v>45649</c:v>
                </c:pt>
                <c:pt idx="3941">
                  <c:v>45650</c:v>
                </c:pt>
                <c:pt idx="3942">
                  <c:v>45651</c:v>
                </c:pt>
                <c:pt idx="3943">
                  <c:v>45652</c:v>
                </c:pt>
                <c:pt idx="3944">
                  <c:v>45653</c:v>
                </c:pt>
                <c:pt idx="3945">
                  <c:v>45654</c:v>
                </c:pt>
                <c:pt idx="3946">
                  <c:v>45655</c:v>
                </c:pt>
                <c:pt idx="3947">
                  <c:v>45656</c:v>
                </c:pt>
                <c:pt idx="3948">
                  <c:v>45657</c:v>
                </c:pt>
                <c:pt idx="3949">
                  <c:v>45658</c:v>
                </c:pt>
                <c:pt idx="3950">
                  <c:v>45659</c:v>
                </c:pt>
                <c:pt idx="3951">
                  <c:v>45660</c:v>
                </c:pt>
                <c:pt idx="3952">
                  <c:v>45661</c:v>
                </c:pt>
                <c:pt idx="3953">
                  <c:v>45662</c:v>
                </c:pt>
                <c:pt idx="3954">
                  <c:v>45663</c:v>
                </c:pt>
                <c:pt idx="3955">
                  <c:v>45664</c:v>
                </c:pt>
                <c:pt idx="3956">
                  <c:v>45665</c:v>
                </c:pt>
                <c:pt idx="3957">
                  <c:v>45666</c:v>
                </c:pt>
                <c:pt idx="3958">
                  <c:v>45667</c:v>
                </c:pt>
                <c:pt idx="3959">
                  <c:v>45668</c:v>
                </c:pt>
                <c:pt idx="3960">
                  <c:v>45669</c:v>
                </c:pt>
                <c:pt idx="3961">
                  <c:v>45670</c:v>
                </c:pt>
                <c:pt idx="3962">
                  <c:v>45671</c:v>
                </c:pt>
                <c:pt idx="3963">
                  <c:v>45672</c:v>
                </c:pt>
                <c:pt idx="3964">
                  <c:v>45673</c:v>
                </c:pt>
                <c:pt idx="3965">
                  <c:v>45674</c:v>
                </c:pt>
                <c:pt idx="3966">
                  <c:v>45675</c:v>
                </c:pt>
                <c:pt idx="3967">
                  <c:v>45676</c:v>
                </c:pt>
                <c:pt idx="3968">
                  <c:v>45677</c:v>
                </c:pt>
                <c:pt idx="3969">
                  <c:v>45678</c:v>
                </c:pt>
                <c:pt idx="3970">
                  <c:v>45679</c:v>
                </c:pt>
                <c:pt idx="3971">
                  <c:v>45680</c:v>
                </c:pt>
                <c:pt idx="3972">
                  <c:v>45681</c:v>
                </c:pt>
                <c:pt idx="3973">
                  <c:v>45682</c:v>
                </c:pt>
                <c:pt idx="3974">
                  <c:v>45683</c:v>
                </c:pt>
                <c:pt idx="3975">
                  <c:v>45684</c:v>
                </c:pt>
                <c:pt idx="3976">
                  <c:v>45685</c:v>
                </c:pt>
                <c:pt idx="3977">
                  <c:v>45686</c:v>
                </c:pt>
                <c:pt idx="3978">
                  <c:v>45687</c:v>
                </c:pt>
                <c:pt idx="3979">
                  <c:v>45688</c:v>
                </c:pt>
                <c:pt idx="3980">
                  <c:v>45689</c:v>
                </c:pt>
                <c:pt idx="3981">
                  <c:v>45690</c:v>
                </c:pt>
                <c:pt idx="3982">
                  <c:v>45691</c:v>
                </c:pt>
                <c:pt idx="3983">
                  <c:v>45692</c:v>
                </c:pt>
                <c:pt idx="3984">
                  <c:v>45693</c:v>
                </c:pt>
                <c:pt idx="3985">
                  <c:v>45694</c:v>
                </c:pt>
                <c:pt idx="3986">
                  <c:v>45695</c:v>
                </c:pt>
                <c:pt idx="3987">
                  <c:v>45696</c:v>
                </c:pt>
                <c:pt idx="3988">
                  <c:v>45697</c:v>
                </c:pt>
                <c:pt idx="3989">
                  <c:v>45698</c:v>
                </c:pt>
                <c:pt idx="3990">
                  <c:v>45699</c:v>
                </c:pt>
                <c:pt idx="3991">
                  <c:v>45700</c:v>
                </c:pt>
                <c:pt idx="3992">
                  <c:v>45701</c:v>
                </c:pt>
                <c:pt idx="3993">
                  <c:v>45702</c:v>
                </c:pt>
                <c:pt idx="3994">
                  <c:v>45703</c:v>
                </c:pt>
                <c:pt idx="3995">
                  <c:v>45704</c:v>
                </c:pt>
                <c:pt idx="3996">
                  <c:v>45705</c:v>
                </c:pt>
                <c:pt idx="3997">
                  <c:v>45706</c:v>
                </c:pt>
                <c:pt idx="3998">
                  <c:v>45707</c:v>
                </c:pt>
                <c:pt idx="3999">
                  <c:v>45708</c:v>
                </c:pt>
                <c:pt idx="4000">
                  <c:v>45709</c:v>
                </c:pt>
                <c:pt idx="4001">
                  <c:v>45710</c:v>
                </c:pt>
                <c:pt idx="4002">
                  <c:v>45711</c:v>
                </c:pt>
                <c:pt idx="4003">
                  <c:v>45712</c:v>
                </c:pt>
                <c:pt idx="4004">
                  <c:v>45713</c:v>
                </c:pt>
                <c:pt idx="4005">
                  <c:v>45714</c:v>
                </c:pt>
                <c:pt idx="4006">
                  <c:v>45715</c:v>
                </c:pt>
                <c:pt idx="4007">
                  <c:v>45716</c:v>
                </c:pt>
                <c:pt idx="4008">
                  <c:v>45717</c:v>
                </c:pt>
                <c:pt idx="4009">
                  <c:v>45718</c:v>
                </c:pt>
                <c:pt idx="4010">
                  <c:v>45719</c:v>
                </c:pt>
                <c:pt idx="4011">
                  <c:v>45720</c:v>
                </c:pt>
                <c:pt idx="4012">
                  <c:v>45721</c:v>
                </c:pt>
                <c:pt idx="4013">
                  <c:v>45722</c:v>
                </c:pt>
                <c:pt idx="4014">
                  <c:v>45723</c:v>
                </c:pt>
                <c:pt idx="4015">
                  <c:v>45724</c:v>
                </c:pt>
                <c:pt idx="4016">
                  <c:v>45725</c:v>
                </c:pt>
                <c:pt idx="4017">
                  <c:v>45726</c:v>
                </c:pt>
                <c:pt idx="4018">
                  <c:v>45727</c:v>
                </c:pt>
                <c:pt idx="4019">
                  <c:v>45728</c:v>
                </c:pt>
                <c:pt idx="4020">
                  <c:v>45729</c:v>
                </c:pt>
                <c:pt idx="4021">
                  <c:v>45730</c:v>
                </c:pt>
                <c:pt idx="4022">
                  <c:v>45731</c:v>
                </c:pt>
                <c:pt idx="4023">
                  <c:v>45732</c:v>
                </c:pt>
                <c:pt idx="4024">
                  <c:v>45733</c:v>
                </c:pt>
                <c:pt idx="4025">
                  <c:v>45734</c:v>
                </c:pt>
                <c:pt idx="4026">
                  <c:v>45735</c:v>
                </c:pt>
                <c:pt idx="4027">
                  <c:v>45736</c:v>
                </c:pt>
                <c:pt idx="4028">
                  <c:v>45737</c:v>
                </c:pt>
                <c:pt idx="4029">
                  <c:v>45738</c:v>
                </c:pt>
                <c:pt idx="4030">
                  <c:v>45739</c:v>
                </c:pt>
                <c:pt idx="4031">
                  <c:v>45740</c:v>
                </c:pt>
                <c:pt idx="4032">
                  <c:v>45741</c:v>
                </c:pt>
                <c:pt idx="4033">
                  <c:v>45742</c:v>
                </c:pt>
                <c:pt idx="4034">
                  <c:v>45743</c:v>
                </c:pt>
                <c:pt idx="4035">
                  <c:v>45744</c:v>
                </c:pt>
                <c:pt idx="4036">
                  <c:v>45745</c:v>
                </c:pt>
                <c:pt idx="4037">
                  <c:v>45746</c:v>
                </c:pt>
                <c:pt idx="4038">
                  <c:v>45747</c:v>
                </c:pt>
                <c:pt idx="4039">
                  <c:v>45748</c:v>
                </c:pt>
                <c:pt idx="4040">
                  <c:v>45749</c:v>
                </c:pt>
                <c:pt idx="4041">
                  <c:v>45750</c:v>
                </c:pt>
                <c:pt idx="4042">
                  <c:v>45751</c:v>
                </c:pt>
                <c:pt idx="4043">
                  <c:v>45752</c:v>
                </c:pt>
                <c:pt idx="4044">
                  <c:v>45753</c:v>
                </c:pt>
                <c:pt idx="4045">
                  <c:v>45754</c:v>
                </c:pt>
                <c:pt idx="4046">
                  <c:v>45755</c:v>
                </c:pt>
                <c:pt idx="4047">
                  <c:v>45756</c:v>
                </c:pt>
                <c:pt idx="4048">
                  <c:v>45757</c:v>
                </c:pt>
                <c:pt idx="4049">
                  <c:v>45758</c:v>
                </c:pt>
                <c:pt idx="4050">
                  <c:v>45759</c:v>
                </c:pt>
                <c:pt idx="4051">
                  <c:v>45760</c:v>
                </c:pt>
                <c:pt idx="4052">
                  <c:v>45761</c:v>
                </c:pt>
                <c:pt idx="4053">
                  <c:v>45762</c:v>
                </c:pt>
                <c:pt idx="4054">
                  <c:v>45763</c:v>
                </c:pt>
                <c:pt idx="4055">
                  <c:v>45764</c:v>
                </c:pt>
                <c:pt idx="4056">
                  <c:v>45765</c:v>
                </c:pt>
                <c:pt idx="4057">
                  <c:v>45766</c:v>
                </c:pt>
                <c:pt idx="4058">
                  <c:v>45767</c:v>
                </c:pt>
                <c:pt idx="4059">
                  <c:v>45768</c:v>
                </c:pt>
                <c:pt idx="4060">
                  <c:v>45769</c:v>
                </c:pt>
                <c:pt idx="4061">
                  <c:v>45770</c:v>
                </c:pt>
                <c:pt idx="4062">
                  <c:v>45771</c:v>
                </c:pt>
                <c:pt idx="4063">
                  <c:v>45772</c:v>
                </c:pt>
                <c:pt idx="4064">
                  <c:v>45773</c:v>
                </c:pt>
                <c:pt idx="4065">
                  <c:v>45774</c:v>
                </c:pt>
                <c:pt idx="4066">
                  <c:v>45775</c:v>
                </c:pt>
                <c:pt idx="4067">
                  <c:v>45776</c:v>
                </c:pt>
                <c:pt idx="4068">
                  <c:v>45777</c:v>
                </c:pt>
                <c:pt idx="4069">
                  <c:v>45778</c:v>
                </c:pt>
                <c:pt idx="4070">
                  <c:v>45779</c:v>
                </c:pt>
                <c:pt idx="4071">
                  <c:v>45780</c:v>
                </c:pt>
                <c:pt idx="4072">
                  <c:v>45781</c:v>
                </c:pt>
                <c:pt idx="4073">
                  <c:v>45782</c:v>
                </c:pt>
                <c:pt idx="4074">
                  <c:v>45783</c:v>
                </c:pt>
                <c:pt idx="4075">
                  <c:v>45784</c:v>
                </c:pt>
                <c:pt idx="4076">
                  <c:v>45785</c:v>
                </c:pt>
                <c:pt idx="4077">
                  <c:v>45786</c:v>
                </c:pt>
                <c:pt idx="4078">
                  <c:v>45787</c:v>
                </c:pt>
                <c:pt idx="4079">
                  <c:v>45788</c:v>
                </c:pt>
                <c:pt idx="4080">
                  <c:v>45789</c:v>
                </c:pt>
                <c:pt idx="4081">
                  <c:v>45790</c:v>
                </c:pt>
                <c:pt idx="4082">
                  <c:v>45791</c:v>
                </c:pt>
                <c:pt idx="4083">
                  <c:v>45792</c:v>
                </c:pt>
                <c:pt idx="4084">
                  <c:v>45793</c:v>
                </c:pt>
                <c:pt idx="4085">
                  <c:v>45794</c:v>
                </c:pt>
                <c:pt idx="4086">
                  <c:v>45795</c:v>
                </c:pt>
                <c:pt idx="4087">
                  <c:v>45796</c:v>
                </c:pt>
                <c:pt idx="4088">
                  <c:v>45797</c:v>
                </c:pt>
                <c:pt idx="4089">
                  <c:v>45798</c:v>
                </c:pt>
                <c:pt idx="4090">
                  <c:v>45799</c:v>
                </c:pt>
                <c:pt idx="4091">
                  <c:v>45800</c:v>
                </c:pt>
                <c:pt idx="4092">
                  <c:v>45801</c:v>
                </c:pt>
                <c:pt idx="4093">
                  <c:v>45802</c:v>
                </c:pt>
                <c:pt idx="4094">
                  <c:v>45803</c:v>
                </c:pt>
                <c:pt idx="4095">
                  <c:v>45804</c:v>
                </c:pt>
                <c:pt idx="4096">
                  <c:v>45805</c:v>
                </c:pt>
                <c:pt idx="4097">
                  <c:v>45806</c:v>
                </c:pt>
                <c:pt idx="4098">
                  <c:v>45807</c:v>
                </c:pt>
                <c:pt idx="4099">
                  <c:v>45808</c:v>
                </c:pt>
                <c:pt idx="4100">
                  <c:v>45809</c:v>
                </c:pt>
                <c:pt idx="4101">
                  <c:v>45810</c:v>
                </c:pt>
                <c:pt idx="4102">
                  <c:v>45811</c:v>
                </c:pt>
                <c:pt idx="4103">
                  <c:v>45812</c:v>
                </c:pt>
                <c:pt idx="4104">
                  <c:v>45813</c:v>
                </c:pt>
                <c:pt idx="4105">
                  <c:v>45814</c:v>
                </c:pt>
                <c:pt idx="4106">
                  <c:v>45815</c:v>
                </c:pt>
                <c:pt idx="4107">
                  <c:v>45816</c:v>
                </c:pt>
                <c:pt idx="4108">
                  <c:v>45817</c:v>
                </c:pt>
                <c:pt idx="4109">
                  <c:v>45818</c:v>
                </c:pt>
                <c:pt idx="4110">
                  <c:v>45819</c:v>
                </c:pt>
                <c:pt idx="4111">
                  <c:v>45820</c:v>
                </c:pt>
                <c:pt idx="4112">
                  <c:v>45821</c:v>
                </c:pt>
                <c:pt idx="4113">
                  <c:v>45822</c:v>
                </c:pt>
                <c:pt idx="4114">
                  <c:v>45823</c:v>
                </c:pt>
                <c:pt idx="4115">
                  <c:v>45824</c:v>
                </c:pt>
                <c:pt idx="4116">
                  <c:v>45825</c:v>
                </c:pt>
                <c:pt idx="4117">
                  <c:v>45826</c:v>
                </c:pt>
                <c:pt idx="4118">
                  <c:v>45827</c:v>
                </c:pt>
                <c:pt idx="4119">
                  <c:v>45828</c:v>
                </c:pt>
                <c:pt idx="4120">
                  <c:v>45829</c:v>
                </c:pt>
                <c:pt idx="4121">
                  <c:v>45830</c:v>
                </c:pt>
                <c:pt idx="4122">
                  <c:v>45831</c:v>
                </c:pt>
                <c:pt idx="4123">
                  <c:v>45832</c:v>
                </c:pt>
                <c:pt idx="4124">
                  <c:v>45833</c:v>
                </c:pt>
                <c:pt idx="4125">
                  <c:v>45834</c:v>
                </c:pt>
                <c:pt idx="4126">
                  <c:v>45835</c:v>
                </c:pt>
                <c:pt idx="4127">
                  <c:v>45836</c:v>
                </c:pt>
                <c:pt idx="4128">
                  <c:v>45837</c:v>
                </c:pt>
                <c:pt idx="4129">
                  <c:v>45838</c:v>
                </c:pt>
                <c:pt idx="4130">
                  <c:v>45839</c:v>
                </c:pt>
                <c:pt idx="4131">
                  <c:v>45840</c:v>
                </c:pt>
                <c:pt idx="4132">
                  <c:v>45841</c:v>
                </c:pt>
                <c:pt idx="4133">
                  <c:v>45842</c:v>
                </c:pt>
                <c:pt idx="4134">
                  <c:v>45843</c:v>
                </c:pt>
                <c:pt idx="4135">
                  <c:v>45844</c:v>
                </c:pt>
                <c:pt idx="4136">
                  <c:v>45845</c:v>
                </c:pt>
                <c:pt idx="4137">
                  <c:v>45846</c:v>
                </c:pt>
                <c:pt idx="4138">
                  <c:v>45847</c:v>
                </c:pt>
                <c:pt idx="4139">
                  <c:v>45848</c:v>
                </c:pt>
                <c:pt idx="4140">
                  <c:v>45849</c:v>
                </c:pt>
                <c:pt idx="4141">
                  <c:v>45850</c:v>
                </c:pt>
                <c:pt idx="4142">
                  <c:v>45851</c:v>
                </c:pt>
                <c:pt idx="4143">
                  <c:v>45852</c:v>
                </c:pt>
                <c:pt idx="4144">
                  <c:v>45853</c:v>
                </c:pt>
                <c:pt idx="4145">
                  <c:v>45854</c:v>
                </c:pt>
                <c:pt idx="4146">
                  <c:v>45855</c:v>
                </c:pt>
                <c:pt idx="4147">
                  <c:v>45856</c:v>
                </c:pt>
                <c:pt idx="4148">
                  <c:v>45857</c:v>
                </c:pt>
                <c:pt idx="4149">
                  <c:v>45858</c:v>
                </c:pt>
                <c:pt idx="4150">
                  <c:v>45859</c:v>
                </c:pt>
                <c:pt idx="4151">
                  <c:v>45860</c:v>
                </c:pt>
                <c:pt idx="4152">
                  <c:v>45861</c:v>
                </c:pt>
                <c:pt idx="4153">
                  <c:v>45862</c:v>
                </c:pt>
                <c:pt idx="4154">
                  <c:v>45863</c:v>
                </c:pt>
                <c:pt idx="4155">
                  <c:v>45864</c:v>
                </c:pt>
                <c:pt idx="4156">
                  <c:v>45865</c:v>
                </c:pt>
                <c:pt idx="4157">
                  <c:v>45866</c:v>
                </c:pt>
                <c:pt idx="4158">
                  <c:v>45867</c:v>
                </c:pt>
                <c:pt idx="4159">
                  <c:v>45868</c:v>
                </c:pt>
                <c:pt idx="4160">
                  <c:v>45869</c:v>
                </c:pt>
                <c:pt idx="4161">
                  <c:v>45870</c:v>
                </c:pt>
                <c:pt idx="4162">
                  <c:v>45871</c:v>
                </c:pt>
                <c:pt idx="4163">
                  <c:v>45872</c:v>
                </c:pt>
                <c:pt idx="4164">
                  <c:v>45873</c:v>
                </c:pt>
                <c:pt idx="4165">
                  <c:v>45874</c:v>
                </c:pt>
                <c:pt idx="4166">
                  <c:v>45875</c:v>
                </c:pt>
                <c:pt idx="4167">
                  <c:v>45876</c:v>
                </c:pt>
                <c:pt idx="4168">
                  <c:v>45877</c:v>
                </c:pt>
                <c:pt idx="4169">
                  <c:v>45878</c:v>
                </c:pt>
                <c:pt idx="4170">
                  <c:v>45879</c:v>
                </c:pt>
                <c:pt idx="4171">
                  <c:v>45880</c:v>
                </c:pt>
                <c:pt idx="4172">
                  <c:v>45881</c:v>
                </c:pt>
                <c:pt idx="4173">
                  <c:v>45882</c:v>
                </c:pt>
                <c:pt idx="4174">
                  <c:v>45883</c:v>
                </c:pt>
                <c:pt idx="4175">
                  <c:v>45884</c:v>
                </c:pt>
                <c:pt idx="4176">
                  <c:v>45885</c:v>
                </c:pt>
                <c:pt idx="4177">
                  <c:v>45886</c:v>
                </c:pt>
                <c:pt idx="4178">
                  <c:v>45887</c:v>
                </c:pt>
                <c:pt idx="4179">
                  <c:v>45888</c:v>
                </c:pt>
                <c:pt idx="4180">
                  <c:v>45889</c:v>
                </c:pt>
                <c:pt idx="4181">
                  <c:v>45890</c:v>
                </c:pt>
                <c:pt idx="4182">
                  <c:v>45891</c:v>
                </c:pt>
                <c:pt idx="4183">
                  <c:v>45892</c:v>
                </c:pt>
                <c:pt idx="4184">
                  <c:v>45893</c:v>
                </c:pt>
                <c:pt idx="4185">
                  <c:v>45894</c:v>
                </c:pt>
                <c:pt idx="4186">
                  <c:v>45895</c:v>
                </c:pt>
                <c:pt idx="4187">
                  <c:v>45896</c:v>
                </c:pt>
                <c:pt idx="4188">
                  <c:v>45897</c:v>
                </c:pt>
                <c:pt idx="4189">
                  <c:v>45898</c:v>
                </c:pt>
                <c:pt idx="4190">
                  <c:v>45899</c:v>
                </c:pt>
                <c:pt idx="4191">
                  <c:v>45900</c:v>
                </c:pt>
                <c:pt idx="4192">
                  <c:v>45901</c:v>
                </c:pt>
                <c:pt idx="4193">
                  <c:v>45902</c:v>
                </c:pt>
                <c:pt idx="4194">
                  <c:v>45903</c:v>
                </c:pt>
                <c:pt idx="4195">
                  <c:v>45904</c:v>
                </c:pt>
                <c:pt idx="4196">
                  <c:v>45905</c:v>
                </c:pt>
                <c:pt idx="4197">
                  <c:v>45906</c:v>
                </c:pt>
                <c:pt idx="4198">
                  <c:v>45907</c:v>
                </c:pt>
                <c:pt idx="4199">
                  <c:v>45908</c:v>
                </c:pt>
                <c:pt idx="4200">
                  <c:v>45909</c:v>
                </c:pt>
                <c:pt idx="4201">
                  <c:v>45910</c:v>
                </c:pt>
                <c:pt idx="4202">
                  <c:v>45911</c:v>
                </c:pt>
                <c:pt idx="4203">
                  <c:v>45912</c:v>
                </c:pt>
                <c:pt idx="4204">
                  <c:v>45913</c:v>
                </c:pt>
                <c:pt idx="4205">
                  <c:v>45914</c:v>
                </c:pt>
                <c:pt idx="4206">
                  <c:v>45915</c:v>
                </c:pt>
                <c:pt idx="4207">
                  <c:v>45916</c:v>
                </c:pt>
                <c:pt idx="4208">
                  <c:v>45917</c:v>
                </c:pt>
                <c:pt idx="4209">
                  <c:v>45918</c:v>
                </c:pt>
                <c:pt idx="4210">
                  <c:v>45919</c:v>
                </c:pt>
                <c:pt idx="4211">
                  <c:v>45920</c:v>
                </c:pt>
                <c:pt idx="4212">
                  <c:v>45921</c:v>
                </c:pt>
                <c:pt idx="4213">
                  <c:v>45922</c:v>
                </c:pt>
                <c:pt idx="4214">
                  <c:v>45923</c:v>
                </c:pt>
                <c:pt idx="4215">
                  <c:v>45924</c:v>
                </c:pt>
                <c:pt idx="4216">
                  <c:v>45925</c:v>
                </c:pt>
                <c:pt idx="4217">
                  <c:v>45926</c:v>
                </c:pt>
                <c:pt idx="4218">
                  <c:v>45927</c:v>
                </c:pt>
                <c:pt idx="4219">
                  <c:v>45928</c:v>
                </c:pt>
                <c:pt idx="4220">
                  <c:v>45929</c:v>
                </c:pt>
                <c:pt idx="4221">
                  <c:v>45930</c:v>
                </c:pt>
                <c:pt idx="4222">
                  <c:v>45931</c:v>
                </c:pt>
                <c:pt idx="4223">
                  <c:v>45932</c:v>
                </c:pt>
                <c:pt idx="4224">
                  <c:v>45933</c:v>
                </c:pt>
                <c:pt idx="4225">
                  <c:v>45934</c:v>
                </c:pt>
                <c:pt idx="4226">
                  <c:v>45935</c:v>
                </c:pt>
                <c:pt idx="4227">
                  <c:v>45936</c:v>
                </c:pt>
                <c:pt idx="4228">
                  <c:v>45937</c:v>
                </c:pt>
                <c:pt idx="4229">
                  <c:v>45938</c:v>
                </c:pt>
                <c:pt idx="4230">
                  <c:v>45939</c:v>
                </c:pt>
                <c:pt idx="4231">
                  <c:v>45940</c:v>
                </c:pt>
                <c:pt idx="4232">
                  <c:v>45941</c:v>
                </c:pt>
                <c:pt idx="4233">
                  <c:v>45942</c:v>
                </c:pt>
                <c:pt idx="4234">
                  <c:v>45943</c:v>
                </c:pt>
                <c:pt idx="4235">
                  <c:v>45944</c:v>
                </c:pt>
                <c:pt idx="4236">
                  <c:v>45945</c:v>
                </c:pt>
                <c:pt idx="4237">
                  <c:v>45946</c:v>
                </c:pt>
                <c:pt idx="4238">
                  <c:v>45947</c:v>
                </c:pt>
                <c:pt idx="4239">
                  <c:v>45948</c:v>
                </c:pt>
                <c:pt idx="4240">
                  <c:v>45949</c:v>
                </c:pt>
                <c:pt idx="4241">
                  <c:v>45950</c:v>
                </c:pt>
                <c:pt idx="4242">
                  <c:v>45951</c:v>
                </c:pt>
                <c:pt idx="4243">
                  <c:v>45952</c:v>
                </c:pt>
                <c:pt idx="4244">
                  <c:v>45953</c:v>
                </c:pt>
                <c:pt idx="4245">
                  <c:v>45954</c:v>
                </c:pt>
                <c:pt idx="4246">
                  <c:v>45955</c:v>
                </c:pt>
                <c:pt idx="4247">
                  <c:v>45956</c:v>
                </c:pt>
                <c:pt idx="4248">
                  <c:v>45957</c:v>
                </c:pt>
                <c:pt idx="4249">
                  <c:v>45958</c:v>
                </c:pt>
                <c:pt idx="4250">
                  <c:v>45959</c:v>
                </c:pt>
                <c:pt idx="4251">
                  <c:v>45960</c:v>
                </c:pt>
                <c:pt idx="4252">
                  <c:v>45961</c:v>
                </c:pt>
                <c:pt idx="4253">
                  <c:v>45962</c:v>
                </c:pt>
                <c:pt idx="4254">
                  <c:v>45963</c:v>
                </c:pt>
                <c:pt idx="4255">
                  <c:v>45964</c:v>
                </c:pt>
                <c:pt idx="4256">
                  <c:v>45965</c:v>
                </c:pt>
                <c:pt idx="4257">
                  <c:v>45966</c:v>
                </c:pt>
                <c:pt idx="4258">
                  <c:v>45967</c:v>
                </c:pt>
                <c:pt idx="4259">
                  <c:v>45968</c:v>
                </c:pt>
                <c:pt idx="4260">
                  <c:v>45969</c:v>
                </c:pt>
                <c:pt idx="4261">
                  <c:v>45970</c:v>
                </c:pt>
                <c:pt idx="4262">
                  <c:v>45971</c:v>
                </c:pt>
                <c:pt idx="4263">
                  <c:v>45972</c:v>
                </c:pt>
                <c:pt idx="4264">
                  <c:v>45973</c:v>
                </c:pt>
                <c:pt idx="4265">
                  <c:v>45974</c:v>
                </c:pt>
                <c:pt idx="4266">
                  <c:v>45975</c:v>
                </c:pt>
                <c:pt idx="4267">
                  <c:v>45976</c:v>
                </c:pt>
                <c:pt idx="4268">
                  <c:v>45977</c:v>
                </c:pt>
                <c:pt idx="4269">
                  <c:v>45978</c:v>
                </c:pt>
                <c:pt idx="4270">
                  <c:v>45979</c:v>
                </c:pt>
                <c:pt idx="4271">
                  <c:v>45980</c:v>
                </c:pt>
                <c:pt idx="4272">
                  <c:v>45981</c:v>
                </c:pt>
                <c:pt idx="4273">
                  <c:v>45982</c:v>
                </c:pt>
                <c:pt idx="4274">
                  <c:v>45983</c:v>
                </c:pt>
                <c:pt idx="4275">
                  <c:v>45984</c:v>
                </c:pt>
                <c:pt idx="4276">
                  <c:v>45985</c:v>
                </c:pt>
                <c:pt idx="4277">
                  <c:v>45986</c:v>
                </c:pt>
                <c:pt idx="4278">
                  <c:v>45987</c:v>
                </c:pt>
                <c:pt idx="4279">
                  <c:v>45988</c:v>
                </c:pt>
                <c:pt idx="4280">
                  <c:v>45989</c:v>
                </c:pt>
                <c:pt idx="4281">
                  <c:v>45990</c:v>
                </c:pt>
                <c:pt idx="4282">
                  <c:v>45991</c:v>
                </c:pt>
                <c:pt idx="4283">
                  <c:v>45992</c:v>
                </c:pt>
                <c:pt idx="4284">
                  <c:v>45993</c:v>
                </c:pt>
                <c:pt idx="4285">
                  <c:v>45994</c:v>
                </c:pt>
                <c:pt idx="4286">
                  <c:v>45995</c:v>
                </c:pt>
                <c:pt idx="4287">
                  <c:v>45996</c:v>
                </c:pt>
                <c:pt idx="4288">
                  <c:v>45997</c:v>
                </c:pt>
                <c:pt idx="4289">
                  <c:v>45998</c:v>
                </c:pt>
                <c:pt idx="4290">
                  <c:v>45999</c:v>
                </c:pt>
                <c:pt idx="4291">
                  <c:v>46000</c:v>
                </c:pt>
                <c:pt idx="4292">
                  <c:v>46001</c:v>
                </c:pt>
                <c:pt idx="4293">
                  <c:v>46002</c:v>
                </c:pt>
                <c:pt idx="4294">
                  <c:v>46003</c:v>
                </c:pt>
                <c:pt idx="4295">
                  <c:v>46004</c:v>
                </c:pt>
                <c:pt idx="4296">
                  <c:v>46005</c:v>
                </c:pt>
                <c:pt idx="4297">
                  <c:v>46006</c:v>
                </c:pt>
                <c:pt idx="4298">
                  <c:v>46007</c:v>
                </c:pt>
                <c:pt idx="4299">
                  <c:v>46008</c:v>
                </c:pt>
                <c:pt idx="4300">
                  <c:v>46009</c:v>
                </c:pt>
                <c:pt idx="4301">
                  <c:v>46010</c:v>
                </c:pt>
                <c:pt idx="4302">
                  <c:v>46011</c:v>
                </c:pt>
                <c:pt idx="4303">
                  <c:v>46012</c:v>
                </c:pt>
                <c:pt idx="4304">
                  <c:v>46013</c:v>
                </c:pt>
                <c:pt idx="4305">
                  <c:v>46014</c:v>
                </c:pt>
                <c:pt idx="4306">
                  <c:v>46015</c:v>
                </c:pt>
                <c:pt idx="4307">
                  <c:v>46016</c:v>
                </c:pt>
                <c:pt idx="4308">
                  <c:v>46017</c:v>
                </c:pt>
                <c:pt idx="4309">
                  <c:v>46018</c:v>
                </c:pt>
                <c:pt idx="4310">
                  <c:v>46019</c:v>
                </c:pt>
                <c:pt idx="4311">
                  <c:v>46020</c:v>
                </c:pt>
                <c:pt idx="4312">
                  <c:v>46021</c:v>
                </c:pt>
                <c:pt idx="4313">
                  <c:v>46022</c:v>
                </c:pt>
              </c:numCache>
            </c:numRef>
          </c:xVal>
          <c:yVal>
            <c:numRef>
              <c:f>'Proyeccion EURO'!$H$4:$H$4317</c:f>
              <c:numCache>
                <c:formatCode>#,##0.00</c:formatCode>
                <c:ptCount val="4314"/>
                <c:pt idx="0">
                  <c:v>2356.5311310967081</c:v>
                </c:pt>
                <c:pt idx="1">
                  <c:v>2356.7361635580019</c:v>
                </c:pt>
                <c:pt idx="2">
                  <c:v>2356.9413702161401</c:v>
                </c:pt>
                <c:pt idx="3">
                  <c:v>2357.1467510710063</c:v>
                </c:pt>
                <c:pt idx="4">
                  <c:v>2357.9700164586247</c:v>
                </c:pt>
                <c:pt idx="5">
                  <c:v>2358.1762682975095</c:v>
                </c:pt>
                <c:pt idx="6">
                  <c:v>2358.3826943331806</c:v>
                </c:pt>
                <c:pt idx="7">
                  <c:v>2358.5892945657251</c:v>
                </c:pt>
                <c:pt idx="8">
                  <c:v>2359.2101404440182</c:v>
                </c:pt>
                <c:pt idx="9">
                  <c:v>2359.4174374636787</c:v>
                </c:pt>
                <c:pt idx="10">
                  <c:v>2359.6249086802127</c:v>
                </c:pt>
                <c:pt idx="11">
                  <c:v>2359.8325540935039</c:v>
                </c:pt>
                <c:pt idx="12">
                  <c:v>2360.0403737035813</c:v>
                </c:pt>
                <c:pt idx="13">
                  <c:v>2360.6648777147348</c:v>
                </c:pt>
                <c:pt idx="14">
                  <c:v>2360.8733941120154</c:v>
                </c:pt>
                <c:pt idx="15">
                  <c:v>2361.0820847060822</c:v>
                </c:pt>
                <c:pt idx="16">
                  <c:v>2361.2909494970227</c:v>
                </c:pt>
                <c:pt idx="17">
                  <c:v>2361.4999884846911</c:v>
                </c:pt>
                <c:pt idx="18">
                  <c:v>2362.1281506285886</c:v>
                </c:pt>
                <c:pt idx="19">
                  <c:v>2362.3378864035185</c:v>
                </c:pt>
                <c:pt idx="20">
                  <c:v>2362.757880543737</c:v>
                </c:pt>
                <c:pt idx="21">
                  <c:v>2362.9681389089965</c:v>
                </c:pt>
                <c:pt idx="22">
                  <c:v>2363.5999591856962</c:v>
                </c:pt>
                <c:pt idx="23">
                  <c:v>2363.8109143382462</c:v>
                </c:pt>
                <c:pt idx="24">
                  <c:v>2364.0220436875243</c:v>
                </c:pt>
                <c:pt idx="25">
                  <c:v>2364.2333472335886</c:v>
                </c:pt>
                <c:pt idx="26">
                  <c:v>2364.4448249765264</c:v>
                </c:pt>
                <c:pt idx="27">
                  <c:v>2365.0803033859993</c:v>
                </c:pt>
                <c:pt idx="28">
                  <c:v>2365.2924779160821</c:v>
                </c:pt>
                <c:pt idx="29">
                  <c:v>2365.5048266430385</c:v>
                </c:pt>
                <c:pt idx="30">
                  <c:v>2365.7173495666939</c:v>
                </c:pt>
                <c:pt idx="31">
                  <c:v>2365.9300466871937</c:v>
                </c:pt>
                <c:pt idx="32">
                  <c:v>2366.569183229527</c:v>
                </c:pt>
                <c:pt idx="33">
                  <c:v>2366.7825771372009</c:v>
                </c:pt>
                <c:pt idx="34">
                  <c:v>2366.9961452416901</c:v>
                </c:pt>
                <c:pt idx="35">
                  <c:v>2367.2098875430238</c:v>
                </c:pt>
                <c:pt idx="36">
                  <c:v>2367.4238040410855</c:v>
                </c:pt>
                <c:pt idx="37">
                  <c:v>2368.0665987161919</c:v>
                </c:pt>
                <c:pt idx="38">
                  <c:v>2368.2812120015151</c:v>
                </c:pt>
                <c:pt idx="39">
                  <c:v>2368.4959994835954</c:v>
                </c:pt>
                <c:pt idx="40">
                  <c:v>2368.7109611625201</c:v>
                </c:pt>
                <c:pt idx="41">
                  <c:v>2368.926097038202</c:v>
                </c:pt>
                <c:pt idx="42">
                  <c:v>2369.5725498461106</c:v>
                </c:pt>
                <c:pt idx="43">
                  <c:v>2369.7883825089666</c:v>
                </c:pt>
                <c:pt idx="44">
                  <c:v>2370.0043893687252</c:v>
                </c:pt>
                <c:pt idx="45">
                  <c:v>2370.2205704251828</c:v>
                </c:pt>
                <c:pt idx="46">
                  <c:v>2370.4369256785139</c:v>
                </c:pt>
                <c:pt idx="47">
                  <c:v>2371.0870366192248</c:v>
                </c:pt>
                <c:pt idx="48">
                  <c:v>2371.3040886597009</c:v>
                </c:pt>
                <c:pt idx="49">
                  <c:v>2371.5213148970215</c:v>
                </c:pt>
                <c:pt idx="50">
                  <c:v>2371.7387153310992</c:v>
                </c:pt>
                <c:pt idx="51">
                  <c:v>2371.9562899619923</c:v>
                </c:pt>
                <c:pt idx="52">
                  <c:v>2372.6100590355345</c:v>
                </c:pt>
                <c:pt idx="53">
                  <c:v>2372.8283304536017</c:v>
                </c:pt>
                <c:pt idx="54">
                  <c:v>2373.0467760684842</c:v>
                </c:pt>
                <c:pt idx="55">
                  <c:v>2373.2653958802111</c:v>
                </c:pt>
                <c:pt idx="56">
                  <c:v>2373.4841898886953</c:v>
                </c:pt>
                <c:pt idx="57">
                  <c:v>2374.1416170949815</c:v>
                </c:pt>
                <c:pt idx="58">
                  <c:v>2374.361107890727</c:v>
                </c:pt>
                <c:pt idx="59">
                  <c:v>2374.5807728832006</c:v>
                </c:pt>
                <c:pt idx="60">
                  <c:v>2374.8006120725477</c:v>
                </c:pt>
                <c:pt idx="61">
                  <c:v>2375.0206254586228</c:v>
                </c:pt>
                <c:pt idx="62">
                  <c:v>2375.6817107977113</c:v>
                </c:pt>
                <c:pt idx="63">
                  <c:v>2375.9024209709896</c:v>
                </c:pt>
                <c:pt idx="64">
                  <c:v>2376.1233053411124</c:v>
                </c:pt>
                <c:pt idx="65">
                  <c:v>2376.3443639079924</c:v>
                </c:pt>
                <c:pt idx="66">
                  <c:v>2376.5655966717168</c:v>
                </c:pt>
                <c:pt idx="67">
                  <c:v>2377.2303401436075</c:v>
                </c:pt>
                <c:pt idx="68">
                  <c:v>2377.452269694506</c:v>
                </c:pt>
                <c:pt idx="69">
                  <c:v>2377.6743734422198</c:v>
                </c:pt>
                <c:pt idx="70">
                  <c:v>2377.8966513866908</c:v>
                </c:pt>
                <c:pt idx="71">
                  <c:v>2378.1191035279771</c:v>
                </c:pt>
                <c:pt idx="72">
                  <c:v>2378.7875051327283</c:v>
                </c:pt>
                <c:pt idx="73">
                  <c:v>2379.0106540612178</c:v>
                </c:pt>
                <c:pt idx="74">
                  <c:v>2379.2339771864936</c:v>
                </c:pt>
                <c:pt idx="75">
                  <c:v>2380.3532057649863</c:v>
                </c:pt>
                <c:pt idx="76">
                  <c:v>2380.5775740711251</c:v>
                </c:pt>
                <c:pt idx="77">
                  <c:v>2380.802116573992</c:v>
                </c:pt>
                <c:pt idx="78">
                  <c:v>2381.0268332737323</c:v>
                </c:pt>
                <c:pt idx="79">
                  <c:v>2381.2517241702008</c:v>
                </c:pt>
                <c:pt idx="80">
                  <c:v>2382.1530297241698</c:v>
                </c:pt>
                <c:pt idx="81">
                  <c:v>2382.3787916047149</c:v>
                </c:pt>
                <c:pt idx="82">
                  <c:v>2382.6047276819882</c:v>
                </c:pt>
                <c:pt idx="83">
                  <c:v>2382.8308379561349</c:v>
                </c:pt>
                <c:pt idx="84">
                  <c:v>2383.5102139592054</c:v>
                </c:pt>
                <c:pt idx="85">
                  <c:v>2383.7370210204972</c:v>
                </c:pt>
                <c:pt idx="86">
                  <c:v>2383.9640022786334</c:v>
                </c:pt>
                <c:pt idx="87">
                  <c:v>2384.1911577334977</c:v>
                </c:pt>
                <c:pt idx="88">
                  <c:v>2384.4184873851773</c:v>
                </c:pt>
                <c:pt idx="89">
                  <c:v>2385.1015215211373</c:v>
                </c:pt>
                <c:pt idx="90">
                  <c:v>2385.3295479600201</c:v>
                </c:pt>
                <c:pt idx="91">
                  <c:v>2385.5577485956892</c:v>
                </c:pt>
                <c:pt idx="92">
                  <c:v>2385.7861234282318</c:v>
                </c:pt>
                <c:pt idx="93">
                  <c:v>2386.0146724575025</c:v>
                </c:pt>
                <c:pt idx="94">
                  <c:v>2386.7013647261774</c:v>
                </c:pt>
                <c:pt idx="95">
                  <c:v>2386.9306105427095</c:v>
                </c:pt>
                <c:pt idx="96">
                  <c:v>2387.1600305559987</c:v>
                </c:pt>
                <c:pt idx="97">
                  <c:v>2387.3896247661323</c:v>
                </c:pt>
                <c:pt idx="98">
                  <c:v>2387.6193931730231</c:v>
                </c:pt>
                <c:pt idx="99">
                  <c:v>2388.3097435745003</c:v>
                </c:pt>
                <c:pt idx="100">
                  <c:v>2388.5402087685652</c:v>
                </c:pt>
                <c:pt idx="101">
                  <c:v>2388.7708481595037</c:v>
                </c:pt>
                <c:pt idx="102">
                  <c:v>2389.0016617471993</c:v>
                </c:pt>
                <c:pt idx="103">
                  <c:v>2389.2326495317393</c:v>
                </c:pt>
                <c:pt idx="104">
                  <c:v>2390.1583426377038</c:v>
                </c:pt>
                <c:pt idx="105">
                  <c:v>2390.3902014062332</c:v>
                </c:pt>
                <c:pt idx="106">
                  <c:v>2390.6222343715199</c:v>
                </c:pt>
                <c:pt idx="107">
                  <c:v>2390.8544415335928</c:v>
                </c:pt>
                <c:pt idx="108">
                  <c:v>2391.5521082007326</c:v>
                </c:pt>
                <c:pt idx="109">
                  <c:v>2391.7850121500087</c:v>
                </c:pt>
                <c:pt idx="110">
                  <c:v>2392.018090296071</c:v>
                </c:pt>
                <c:pt idx="111">
                  <c:v>2392.2513426390069</c:v>
                </c:pt>
                <c:pt idx="112">
                  <c:v>2392.4847691786999</c:v>
                </c:pt>
                <c:pt idx="113">
                  <c:v>2393.1860939785838</c:v>
                </c:pt>
                <c:pt idx="114">
                  <c:v>2393.4202173055091</c:v>
                </c:pt>
                <c:pt idx="115">
                  <c:v>2393.6545148291916</c:v>
                </c:pt>
                <c:pt idx="116">
                  <c:v>2393.8889865496894</c:v>
                </c:pt>
                <c:pt idx="117">
                  <c:v>2394.1236324670026</c:v>
                </c:pt>
                <c:pt idx="118">
                  <c:v>2395.063958104176</c:v>
                </c:pt>
                <c:pt idx="119">
                  <c:v>2395.2994750055077</c:v>
                </c:pt>
                <c:pt idx="120">
                  <c:v>2395.5351661035966</c:v>
                </c:pt>
                <c:pt idx="121">
                  <c:v>2395.7710313985299</c:v>
                </c:pt>
                <c:pt idx="122">
                  <c:v>2396.4796724640182</c:v>
                </c:pt>
                <c:pt idx="123">
                  <c:v>2396.9529708250193</c:v>
                </c:pt>
                <c:pt idx="124">
                  <c:v>2397.1898813006992</c:v>
                </c:pt>
                <c:pt idx="125">
                  <c:v>2397.4269659731945</c:v>
                </c:pt>
                <c:pt idx="126">
                  <c:v>2398.1392651715432</c:v>
                </c:pt>
                <c:pt idx="127">
                  <c:v>2398.3770466312126</c:v>
                </c:pt>
                <c:pt idx="128">
                  <c:v>2398.6150022876973</c:v>
                </c:pt>
                <c:pt idx="129">
                  <c:v>2398.8531321410264</c:v>
                </c:pt>
                <c:pt idx="130">
                  <c:v>2399.0914361910836</c:v>
                </c:pt>
                <c:pt idx="131">
                  <c:v>2399.8073935221764</c:v>
                </c:pt>
                <c:pt idx="132">
                  <c:v>2400.0463943595241</c:v>
                </c:pt>
                <c:pt idx="133">
                  <c:v>2400.524918624491</c:v>
                </c:pt>
                <c:pt idx="134">
                  <c:v>2400.7644420522265</c:v>
                </c:pt>
                <c:pt idx="135">
                  <c:v>2401.4840575160924</c:v>
                </c:pt>
                <c:pt idx="136">
                  <c:v>2401.724277730973</c:v>
                </c:pt>
                <c:pt idx="137">
                  <c:v>2401.9646721427271</c:v>
                </c:pt>
                <c:pt idx="138">
                  <c:v>2402.2052407511801</c:v>
                </c:pt>
                <c:pt idx="139">
                  <c:v>2402.4459835565358</c:v>
                </c:pt>
                <c:pt idx="140">
                  <c:v>2403.1692571532039</c:v>
                </c:pt>
                <c:pt idx="141">
                  <c:v>2403.4106967457046</c:v>
                </c:pt>
                <c:pt idx="142">
                  <c:v>2403.8940985210938</c:v>
                </c:pt>
                <c:pt idx="143">
                  <c:v>2404.1360607039824</c:v>
                </c:pt>
                <c:pt idx="144">
                  <c:v>2404.8629924335401</c:v>
                </c:pt>
                <c:pt idx="145">
                  <c:v>2405.1056514036027</c:v>
                </c:pt>
                <c:pt idx="146">
                  <c:v>2405.3484845704807</c:v>
                </c:pt>
                <c:pt idx="147">
                  <c:v>2405.5914919342322</c:v>
                </c:pt>
                <c:pt idx="148">
                  <c:v>2405.8346734947118</c:v>
                </c:pt>
                <c:pt idx="149">
                  <c:v>2406.8091417047253</c:v>
                </c:pt>
                <c:pt idx="150">
                  <c:v>2407.0531942491943</c:v>
                </c:pt>
                <c:pt idx="151">
                  <c:v>2407.2974209904787</c:v>
                </c:pt>
                <c:pt idx="152">
                  <c:v>2407.5418219286075</c:v>
                </c:pt>
                <c:pt idx="153">
                  <c:v>2408.2760699237115</c:v>
                </c:pt>
                <c:pt idx="154">
                  <c:v>2408.5211676489853</c:v>
                </c:pt>
                <c:pt idx="155">
                  <c:v>2408.7664395711035</c:v>
                </c:pt>
                <c:pt idx="156">
                  <c:v>2409.011885689979</c:v>
                </c:pt>
                <c:pt idx="157">
                  <c:v>2409.2575060057279</c:v>
                </c:pt>
                <c:pt idx="158">
                  <c:v>2409.995412133605</c:v>
                </c:pt>
                <c:pt idx="159">
                  <c:v>2410.2417292364989</c:v>
                </c:pt>
                <c:pt idx="160">
                  <c:v>2410.4882205362373</c:v>
                </c:pt>
                <c:pt idx="161">
                  <c:v>2410.7348860327038</c:v>
                </c:pt>
                <c:pt idx="162">
                  <c:v>2410.9817257259856</c:v>
                </c:pt>
                <c:pt idx="163">
                  <c:v>2411.9708264672081</c:v>
                </c:pt>
                <c:pt idx="164">
                  <c:v>2412.2185371444793</c:v>
                </c:pt>
                <c:pt idx="165">
                  <c:v>2412.4664220186241</c:v>
                </c:pt>
                <c:pt idx="166">
                  <c:v>2412.714481089497</c:v>
                </c:pt>
                <c:pt idx="167">
                  <c:v>2413.4597034829785</c:v>
                </c:pt>
                <c:pt idx="168">
                  <c:v>2413.7084593411128</c:v>
                </c:pt>
                <c:pt idx="169">
                  <c:v>2413.9573893960041</c:v>
                </c:pt>
                <c:pt idx="170">
                  <c:v>2414.2064936476818</c:v>
                </c:pt>
                <c:pt idx="171">
                  <c:v>2414.4557720962039</c:v>
                </c:pt>
                <c:pt idx="172">
                  <c:v>2415.9551009199931</c:v>
                </c:pt>
                <c:pt idx="173">
                  <c:v>2416.9581374052214</c:v>
                </c:pt>
                <c:pt idx="174">
                  <c:v>2417.4607008286403</c:v>
                </c:pt>
                <c:pt idx="175">
                  <c:v>2417.7122438355</c:v>
                </c:pt>
                <c:pt idx="176">
                  <c:v>2417.963961039175</c:v>
                </c:pt>
                <c:pt idx="177">
                  <c:v>2418.7201578311215</c:v>
                </c:pt>
                <c:pt idx="178">
                  <c:v>2418.9725718219997</c:v>
                </c:pt>
                <c:pt idx="179">
                  <c:v>2419.2251600096934</c:v>
                </c:pt>
                <c:pt idx="180">
                  <c:v>2419.4779223942314</c:v>
                </c:pt>
                <c:pt idx="181">
                  <c:v>2419.7308589754975</c:v>
                </c:pt>
                <c:pt idx="182">
                  <c:v>2420.490713900188</c:v>
                </c:pt>
                <c:pt idx="183">
                  <c:v>2420.7443472687155</c:v>
                </c:pt>
                <c:pt idx="184">
                  <c:v>2420.9981548340002</c:v>
                </c:pt>
                <c:pt idx="185">
                  <c:v>2421.2521365960711</c:v>
                </c:pt>
                <c:pt idx="186">
                  <c:v>2421.5062925550155</c:v>
                </c:pt>
                <c:pt idx="187">
                  <c:v>2422.2698056125082</c:v>
                </c:pt>
                <c:pt idx="188">
                  <c:v>2422.5246583585686</c:v>
                </c:pt>
                <c:pt idx="189">
                  <c:v>2422.7796853015025</c:v>
                </c:pt>
                <c:pt idx="190">
                  <c:v>2423.0348864411935</c:v>
                </c:pt>
                <c:pt idx="191">
                  <c:v>2423.290261777729</c:v>
                </c:pt>
                <c:pt idx="192">
                  <c:v>2424.0574329680239</c:v>
                </c:pt>
                <c:pt idx="193">
                  <c:v>2424.3135050917044</c:v>
                </c:pt>
                <c:pt idx="194">
                  <c:v>2424.5697514122294</c:v>
                </c:pt>
                <c:pt idx="195">
                  <c:v>2424.8261719295115</c:v>
                </c:pt>
                <c:pt idx="196">
                  <c:v>2425.0827666435798</c:v>
                </c:pt>
                <c:pt idx="197">
                  <c:v>2425.8535959667352</c:v>
                </c:pt>
                <c:pt idx="198">
                  <c:v>2426.1108874680067</c:v>
                </c:pt>
                <c:pt idx="199">
                  <c:v>2426.3683531660936</c:v>
                </c:pt>
                <c:pt idx="200">
                  <c:v>2426.6259930610249</c:v>
                </c:pt>
                <c:pt idx="201">
                  <c:v>2426.8838071527134</c:v>
                </c:pt>
                <c:pt idx="202">
                  <c:v>2427.6582946085837</c:v>
                </c:pt>
                <c:pt idx="203">
                  <c:v>2427.9168054875336</c:v>
                </c:pt>
                <c:pt idx="204">
                  <c:v>2428.1754905632115</c:v>
                </c:pt>
                <c:pt idx="205">
                  <c:v>2428.4343498356757</c:v>
                </c:pt>
                <c:pt idx="206">
                  <c:v>2428.6933833050134</c:v>
                </c:pt>
                <c:pt idx="207">
                  <c:v>2429.471528893715</c:v>
                </c:pt>
                <c:pt idx="208">
                  <c:v>2429.9911636035249</c:v>
                </c:pt>
                <c:pt idx="209">
                  <c:v>2430.2512422535801</c:v>
                </c:pt>
                <c:pt idx="210">
                  <c:v>2430.511495100538</c:v>
                </c:pt>
                <c:pt idx="211">
                  <c:v>2431.2932988220127</c:v>
                </c:pt>
                <c:pt idx="212">
                  <c:v>2431.5542484560865</c:v>
                </c:pt>
                <c:pt idx="213">
                  <c:v>2431.8153722870338</c:v>
                </c:pt>
                <c:pt idx="214">
                  <c:v>2432.0766703147092</c:v>
                </c:pt>
                <c:pt idx="215">
                  <c:v>2432.3381425391999</c:v>
                </c:pt>
                <c:pt idx="216">
                  <c:v>2433.1236043935351</c:v>
                </c:pt>
                <c:pt idx="217">
                  <c:v>2433.3857734051999</c:v>
                </c:pt>
                <c:pt idx="218">
                  <c:v>2433.64811661368</c:v>
                </c:pt>
                <c:pt idx="219">
                  <c:v>2433.9106340190338</c:v>
                </c:pt>
                <c:pt idx="220">
                  <c:v>2434.1733256211155</c:v>
                </c:pt>
                <c:pt idx="221">
                  <c:v>2434.9624456081947</c:v>
                </c:pt>
                <c:pt idx="222">
                  <c:v>2435.2258339975378</c:v>
                </c:pt>
                <c:pt idx="223">
                  <c:v>2435.4893965836091</c:v>
                </c:pt>
                <c:pt idx="224">
                  <c:v>2435.7531333664665</c:v>
                </c:pt>
                <c:pt idx="225">
                  <c:v>2436.809822466108</c:v>
                </c:pt>
                <c:pt idx="226">
                  <c:v>2437.074430232984</c:v>
                </c:pt>
                <c:pt idx="227">
                  <c:v>2437.3392121967045</c:v>
                </c:pt>
                <c:pt idx="228">
                  <c:v>2437.6041683571821</c:v>
                </c:pt>
                <c:pt idx="229">
                  <c:v>2437.8692987145332</c:v>
                </c:pt>
                <c:pt idx="230">
                  <c:v>2438.6657349672168</c:v>
                </c:pt>
                <c:pt idx="231">
                  <c:v>2438.9315621116839</c:v>
                </c:pt>
                <c:pt idx="232">
                  <c:v>2439.1975634530245</c:v>
                </c:pt>
                <c:pt idx="233">
                  <c:v>2439.4637389911222</c:v>
                </c:pt>
                <c:pt idx="234">
                  <c:v>2439.7300887259771</c:v>
                </c:pt>
                <c:pt idx="235">
                  <c:v>2440.5301831115212</c:v>
                </c:pt>
                <c:pt idx="236">
                  <c:v>2440.7972296336084</c:v>
                </c:pt>
                <c:pt idx="237">
                  <c:v>2441.0644503524818</c:v>
                </c:pt>
                <c:pt idx="238">
                  <c:v>2441.3318452682288</c:v>
                </c:pt>
                <c:pt idx="239">
                  <c:v>2441.5994143807038</c:v>
                </c:pt>
                <c:pt idx="240">
                  <c:v>2442.4031668989919</c:v>
                </c:pt>
                <c:pt idx="241">
                  <c:v>2442.6714327987283</c:v>
                </c:pt>
                <c:pt idx="242">
                  <c:v>2442.9398728951928</c:v>
                </c:pt>
                <c:pt idx="243">
                  <c:v>2443.2084871884726</c:v>
                </c:pt>
                <c:pt idx="244">
                  <c:v>2444.5541716069856</c:v>
                </c:pt>
                <c:pt idx="245">
                  <c:v>2444.8238310811284</c:v>
                </c:pt>
                <c:pt idx="246">
                  <c:v>2445.0936647519993</c:v>
                </c:pt>
                <c:pt idx="247">
                  <c:v>2445.3636726197437</c:v>
                </c:pt>
                <c:pt idx="248">
                  <c:v>2446.1747414036072</c:v>
                </c:pt>
                <c:pt idx="249">
                  <c:v>2446.4454460584966</c:v>
                </c:pt>
                <c:pt idx="250">
                  <c:v>2446.7163249102305</c:v>
                </c:pt>
                <c:pt idx="251">
                  <c:v>2446.9873779587215</c:v>
                </c:pt>
                <c:pt idx="252">
                  <c:v>2447.2586052039987</c:v>
                </c:pt>
                <c:pt idx="253">
                  <c:v>2448.3452561532031</c:v>
                </c:pt>
                <c:pt idx="254">
                  <c:v>2448.6173543824989</c:v>
                </c:pt>
                <c:pt idx="255">
                  <c:v>2448.8896268086392</c:v>
                </c:pt>
                <c:pt idx="256">
                  <c:v>2449.1620734315075</c:v>
                </c:pt>
                <c:pt idx="257">
                  <c:v>2449.9804584810045</c:v>
                </c:pt>
                <c:pt idx="258">
                  <c:v>2450.2536018911342</c:v>
                </c:pt>
                <c:pt idx="259">
                  <c:v>2450.5269194979919</c:v>
                </c:pt>
                <c:pt idx="260">
                  <c:v>2450.8004113016941</c:v>
                </c:pt>
                <c:pt idx="261">
                  <c:v>2451.0740773022117</c:v>
                </c:pt>
                <c:pt idx="262">
                  <c:v>2451.8961204845109</c:v>
                </c:pt>
                <c:pt idx="263">
                  <c:v>2452.1704832721734</c:v>
                </c:pt>
                <c:pt idx="264">
                  <c:v>2452.4450202567095</c:v>
                </c:pt>
                <c:pt idx="265">
                  <c:v>2452.7197314380028</c:v>
                </c:pt>
                <c:pt idx="266">
                  <c:v>2452.9946168161405</c:v>
                </c:pt>
                <c:pt idx="267">
                  <c:v>2453.8203181312128</c:v>
                </c:pt>
                <c:pt idx="268">
                  <c:v>2454.0959002964955</c:v>
                </c:pt>
                <c:pt idx="269">
                  <c:v>2454.3716566586227</c:v>
                </c:pt>
                <c:pt idx="270">
                  <c:v>2454.647587217507</c:v>
                </c:pt>
                <c:pt idx="271">
                  <c:v>2454.9236919731775</c:v>
                </c:pt>
                <c:pt idx="272">
                  <c:v>2455.7530514210812</c:v>
                </c:pt>
                <c:pt idx="273">
                  <c:v>2456.0298529640131</c:v>
                </c:pt>
                <c:pt idx="274">
                  <c:v>2456.3068287037022</c:v>
                </c:pt>
                <c:pt idx="275">
                  <c:v>2456.5839786402357</c:v>
                </c:pt>
                <c:pt idx="276">
                  <c:v>2457.6943203542032</c:v>
                </c:pt>
                <c:pt idx="277">
                  <c:v>2457.9723412747262</c:v>
                </c:pt>
                <c:pt idx="278">
                  <c:v>2458.2505363920063</c:v>
                </c:pt>
                <c:pt idx="279">
                  <c:v>2458.5289057060727</c:v>
                </c:pt>
                <c:pt idx="280">
                  <c:v>2458.8074492170126</c:v>
                </c:pt>
                <c:pt idx="281">
                  <c:v>2459.6441249305208</c:v>
                </c:pt>
                <c:pt idx="282">
                  <c:v>2459.9233652285766</c:v>
                </c:pt>
                <c:pt idx="283">
                  <c:v>2460.202779723506</c:v>
                </c:pt>
                <c:pt idx="284">
                  <c:v>2460.4823684151925</c:v>
                </c:pt>
                <c:pt idx="285">
                  <c:v>2460.7621313037234</c:v>
                </c:pt>
                <c:pt idx="286">
                  <c:v>2461.6024651500338</c:v>
                </c:pt>
                <c:pt idx="287">
                  <c:v>2461.8829248257098</c:v>
                </c:pt>
                <c:pt idx="288">
                  <c:v>2462.1635586982302</c:v>
                </c:pt>
                <c:pt idx="289">
                  <c:v>2462.4443667675077</c:v>
                </c:pt>
                <c:pt idx="290">
                  <c:v>2462.7253490336007</c:v>
                </c:pt>
                <c:pt idx="291">
                  <c:v>2463.8510200660094</c:v>
                </c:pt>
                <c:pt idx="292">
                  <c:v>2464.1328733160917</c:v>
                </c:pt>
                <c:pt idx="293">
                  <c:v>2464.4149007630185</c:v>
                </c:pt>
                <c:pt idx="294">
                  <c:v>2464.6971024067025</c:v>
                </c:pt>
                <c:pt idx="295">
                  <c:v>2465.5447525185882</c:v>
                </c:pt>
                <c:pt idx="296">
                  <c:v>2465.8276509495336</c:v>
                </c:pt>
                <c:pt idx="297">
                  <c:v>2466.110723577207</c:v>
                </c:pt>
                <c:pt idx="298">
                  <c:v>2466.3939704016957</c:v>
                </c:pt>
                <c:pt idx="299">
                  <c:v>2466.6773914230289</c:v>
                </c:pt>
                <c:pt idx="300">
                  <c:v>2467.5286996677169</c:v>
                </c:pt>
                <c:pt idx="301">
                  <c:v>2467.8128174761951</c:v>
                </c:pt>
                <c:pt idx="302">
                  <c:v>2468.0971094815177</c:v>
                </c:pt>
                <c:pt idx="303">
                  <c:v>2469.8065196461102</c:v>
                </c:pt>
                <c:pt idx="304">
                  <c:v>2470.0920310289657</c:v>
                </c:pt>
                <c:pt idx="305">
                  <c:v>2470.3777166087239</c:v>
                </c:pt>
                <c:pt idx="306">
                  <c:v>2470.6635763851809</c:v>
                </c:pt>
                <c:pt idx="307">
                  <c:v>2471.5222008954734</c:v>
                </c:pt>
                <c:pt idx="308">
                  <c:v>2471.8087574592209</c:v>
                </c:pt>
                <c:pt idx="309">
                  <c:v>2472.0954882196966</c:v>
                </c:pt>
                <c:pt idx="310">
                  <c:v>2472.3823931770166</c:v>
                </c:pt>
                <c:pt idx="311">
                  <c:v>2472.6694723310939</c:v>
                </c:pt>
                <c:pt idx="312">
                  <c:v>2473.5317549741885</c:v>
                </c:pt>
                <c:pt idx="313">
                  <c:v>2473.8195309155271</c:v>
                </c:pt>
                <c:pt idx="314">
                  <c:v>2474.1074810535938</c:v>
                </c:pt>
                <c:pt idx="315">
                  <c:v>2474.3956053884758</c:v>
                </c:pt>
                <c:pt idx="316">
                  <c:v>2474.6839039202314</c:v>
                </c:pt>
                <c:pt idx="317">
                  <c:v>2475.5498446960992</c:v>
                </c:pt>
                <c:pt idx="318">
                  <c:v>2476.1280095307156</c:v>
                </c:pt>
                <c:pt idx="319">
                  <c:v>2476.4173532431887</c:v>
                </c:pt>
                <c:pt idx="320">
                  <c:v>2476.7068711525353</c:v>
                </c:pt>
                <c:pt idx="321">
                  <c:v>2477.5764700612344</c:v>
                </c:pt>
                <c:pt idx="322">
                  <c:v>2477.8666847576969</c:v>
                </c:pt>
                <c:pt idx="323">
                  <c:v>2478.1570736509748</c:v>
                </c:pt>
                <c:pt idx="324">
                  <c:v>2478.4476367411262</c:v>
                </c:pt>
                <c:pt idx="325">
                  <c:v>2478.7383740279765</c:v>
                </c:pt>
                <c:pt idx="326">
                  <c:v>2479.6116310694779</c:v>
                </c:pt>
                <c:pt idx="327">
                  <c:v>2479.9030651436187</c:v>
                </c:pt>
                <c:pt idx="328">
                  <c:v>2480.1946734144876</c:v>
                </c:pt>
                <c:pt idx="329">
                  <c:v>2480.4864558822301</c:v>
                </c:pt>
                <c:pt idx="330">
                  <c:v>2480.7784125467006</c:v>
                </c:pt>
                <c:pt idx="331">
                  <c:v>2481.6553277210041</c:v>
                </c:pt>
                <c:pt idx="332">
                  <c:v>2481.947981172736</c:v>
                </c:pt>
                <c:pt idx="333">
                  <c:v>2482.240808821196</c:v>
                </c:pt>
                <c:pt idx="334">
                  <c:v>2482.5338106664713</c:v>
                </c:pt>
                <c:pt idx="335">
                  <c:v>2482.8269867086201</c:v>
                </c:pt>
                <c:pt idx="336">
                  <c:v>2483.7075600156968</c:v>
                </c:pt>
                <c:pt idx="337">
                  <c:v>2484.0014328449906</c:v>
                </c:pt>
                <c:pt idx="338">
                  <c:v>2484.2954798711289</c:v>
                </c:pt>
                <c:pt idx="339">
                  <c:v>2484.5897010939952</c:v>
                </c:pt>
                <c:pt idx="340">
                  <c:v>2484.8840965137351</c:v>
                </c:pt>
                <c:pt idx="341">
                  <c:v>2485.7683279536141</c:v>
                </c:pt>
                <c:pt idx="342">
                  <c:v>2486.0634201604989</c:v>
                </c:pt>
                <c:pt idx="343">
                  <c:v>2486.3586865641701</c:v>
                </c:pt>
                <c:pt idx="344">
                  <c:v>2486.6541271647147</c:v>
                </c:pt>
                <c:pt idx="345">
                  <c:v>2486.9497419619875</c:v>
                </c:pt>
                <c:pt idx="346">
                  <c:v>2488.1339431192027</c:v>
                </c:pt>
                <c:pt idx="347">
                  <c:v>2488.430428900494</c:v>
                </c:pt>
                <c:pt idx="348">
                  <c:v>2488.7270888786297</c:v>
                </c:pt>
                <c:pt idx="349">
                  <c:v>2489.0239230534935</c:v>
                </c:pt>
                <c:pt idx="350">
                  <c:v>2490.5107068800135</c:v>
                </c:pt>
                <c:pt idx="351">
                  <c:v>2490.808586235682</c:v>
                </c:pt>
                <c:pt idx="352">
                  <c:v>2491.1066397882241</c:v>
                </c:pt>
                <c:pt idx="353">
                  <c:v>2492.0018456265097</c:v>
                </c:pt>
                <c:pt idx="354">
                  <c:v>2492.3005959661969</c:v>
                </c:pt>
                <c:pt idx="355">
                  <c:v>2492.5995205027284</c:v>
                </c:pt>
                <c:pt idx="356">
                  <c:v>2493.1978921661212</c:v>
                </c:pt>
                <c:pt idx="357">
                  <c:v>2494.3967258544872</c:v>
                </c:pt>
                <c:pt idx="358">
                  <c:v>2494.6968697685807</c:v>
                </c:pt>
                <c:pt idx="359">
                  <c:v>2494.9971878795186</c:v>
                </c:pt>
                <c:pt idx="360">
                  <c:v>2495.2976801871846</c:v>
                </c:pt>
                <c:pt idx="361">
                  <c:v>2496.2002022910747</c:v>
                </c:pt>
                <c:pt idx="362">
                  <c:v>2496.5013913860021</c:v>
                </c:pt>
                <c:pt idx="363">
                  <c:v>2497.1042921662156</c:v>
                </c:pt>
                <c:pt idx="364">
                  <c:v>2497.4060038515017</c:v>
                </c:pt>
                <c:pt idx="365">
                  <c:v>2498.312184088194</c:v>
                </c:pt>
                <c:pt idx="366">
                  <c:v>2498.6145925607416</c:v>
                </c:pt>
                <c:pt idx="367">
                  <c:v>2498.9171752300172</c:v>
                </c:pt>
                <c:pt idx="368">
                  <c:v>2499.219932096079</c:v>
                </c:pt>
                <c:pt idx="369">
                  <c:v>2500.7363293785893</c:v>
                </c:pt>
                <c:pt idx="370">
                  <c:v>2501.0401314255141</c:v>
                </c:pt>
                <c:pt idx="371">
                  <c:v>2501.3441076691961</c:v>
                </c:pt>
                <c:pt idx="372">
                  <c:v>2501.6482581096643</c:v>
                </c:pt>
                <c:pt idx="373">
                  <c:v>2502.5617546120193</c:v>
                </c:pt>
                <c:pt idx="374">
                  <c:v>2502.8666018396907</c:v>
                </c:pt>
                <c:pt idx="375">
                  <c:v>2503.1716232641775</c:v>
                </c:pt>
                <c:pt idx="376">
                  <c:v>2503.4768188855087</c:v>
                </c:pt>
                <c:pt idx="377">
                  <c:v>2503.7821887035971</c:v>
                </c:pt>
                <c:pt idx="378">
                  <c:v>2504.6993433386669</c:v>
                </c:pt>
                <c:pt idx="379">
                  <c:v>2505.3116507460945</c:v>
                </c:pt>
                <c:pt idx="380">
                  <c:v>2505.6180657450168</c:v>
                </c:pt>
                <c:pt idx="381">
                  <c:v>2505.9246549406962</c:v>
                </c:pt>
                <c:pt idx="382">
                  <c:v>2506.8454677085974</c:v>
                </c:pt>
                <c:pt idx="383">
                  <c:v>2507.1527536915382</c:v>
                </c:pt>
                <c:pt idx="384">
                  <c:v>2507.4602138712071</c:v>
                </c:pt>
                <c:pt idx="385">
                  <c:v>2507.7678482476913</c:v>
                </c:pt>
                <c:pt idx="386">
                  <c:v>2508.0756568210199</c:v>
                </c:pt>
                <c:pt idx="387">
                  <c:v>2509.308633082197</c:v>
                </c:pt>
                <c:pt idx="388">
                  <c:v>2509.6173126395151</c:v>
                </c:pt>
                <c:pt idx="389">
                  <c:v>2509.9261663935904</c:v>
                </c:pt>
                <c:pt idx="390">
                  <c:v>2510.235194344481</c:v>
                </c:pt>
                <c:pt idx="391">
                  <c:v>2511.1633233780158</c:v>
                </c:pt>
                <c:pt idx="392">
                  <c:v>2511.4730481161096</c:v>
                </c:pt>
                <c:pt idx="393">
                  <c:v>2511.7829470509896</c:v>
                </c:pt>
                <c:pt idx="394">
                  <c:v>2512.0930201827141</c:v>
                </c:pt>
                <c:pt idx="395">
                  <c:v>2512.4032675111957</c:v>
                </c:pt>
                <c:pt idx="396">
                  <c:v>2513.3350546774745</c:v>
                </c:pt>
                <c:pt idx="397">
                  <c:v>2513.6459987932176</c:v>
                </c:pt>
                <c:pt idx="398">
                  <c:v>2513.9571171056887</c:v>
                </c:pt>
                <c:pt idx="399">
                  <c:v>2514.2684096150333</c:v>
                </c:pt>
                <c:pt idx="400">
                  <c:v>2514.579876321106</c:v>
                </c:pt>
                <c:pt idx="401">
                  <c:v>2515.515321620187</c:v>
                </c:pt>
                <c:pt idx="402">
                  <c:v>2515.8274851135211</c:v>
                </c:pt>
                <c:pt idx="403">
                  <c:v>2516.1398228036123</c:v>
                </c:pt>
                <c:pt idx="404">
                  <c:v>2516.4523346904898</c:v>
                </c:pt>
                <c:pt idx="405">
                  <c:v>2516.7650207742117</c:v>
                </c:pt>
                <c:pt idx="406">
                  <c:v>2517.7041242061241</c:v>
                </c:pt>
                <c:pt idx="407">
                  <c:v>2518.017507076991</c:v>
                </c:pt>
                <c:pt idx="408">
                  <c:v>2518.3310641447315</c:v>
                </c:pt>
                <c:pt idx="409">
                  <c:v>2518.6447954092</c:v>
                </c:pt>
                <c:pt idx="410">
                  <c:v>2518.9587008704839</c:v>
                </c:pt>
                <c:pt idx="411">
                  <c:v>2519.9014624352276</c:v>
                </c:pt>
                <c:pt idx="412">
                  <c:v>2520.2160646837146</c:v>
                </c:pt>
                <c:pt idx="413">
                  <c:v>2520.530841128988</c:v>
                </c:pt>
                <c:pt idx="414">
                  <c:v>2520.8457917711057</c:v>
                </c:pt>
                <c:pt idx="415">
                  <c:v>2521.1609166099806</c:v>
                </c:pt>
                <c:pt idx="416">
                  <c:v>2522.1073363074684</c:v>
                </c:pt>
                <c:pt idx="417">
                  <c:v>2522.4231579336047</c:v>
                </c:pt>
                <c:pt idx="418">
                  <c:v>2522.7391537564981</c:v>
                </c:pt>
                <c:pt idx="419">
                  <c:v>2523.055323776236</c:v>
                </c:pt>
                <c:pt idx="420">
                  <c:v>2523.371667992702</c:v>
                </c:pt>
                <c:pt idx="421">
                  <c:v>2524.3217458229919</c:v>
                </c:pt>
                <c:pt idx="422">
                  <c:v>2524.6387868267193</c:v>
                </c:pt>
                <c:pt idx="423">
                  <c:v>2524.9560020272038</c:v>
                </c:pt>
                <c:pt idx="424">
                  <c:v>2525.2733914244745</c:v>
                </c:pt>
                <c:pt idx="425">
                  <c:v>2526.8629513630003</c:v>
                </c:pt>
                <c:pt idx="426">
                  <c:v>2527.4999947159959</c:v>
                </c:pt>
                <c:pt idx="427">
                  <c:v>2527.818777687673</c:v>
                </c:pt>
                <c:pt idx="428">
                  <c:v>2528.7761717836256</c:v>
                </c:pt>
                <c:pt idx="429">
                  <c:v>2529.0956515425059</c:v>
                </c:pt>
                <c:pt idx="430">
                  <c:v>2529.4153054981725</c:v>
                </c:pt>
                <c:pt idx="431">
                  <c:v>2529.7351336507127</c:v>
                </c:pt>
                <c:pt idx="432">
                  <c:v>2530.0551359999808</c:v>
                </c:pt>
                <c:pt idx="433">
                  <c:v>2531.0161882286775</c:v>
                </c:pt>
                <c:pt idx="434">
                  <c:v>2531.3368873652071</c:v>
                </c:pt>
                <c:pt idx="435">
                  <c:v>2531.6577606984938</c:v>
                </c:pt>
                <c:pt idx="436">
                  <c:v>2531.978808228625</c:v>
                </c:pt>
                <c:pt idx="437">
                  <c:v>2532.3000299555133</c:v>
                </c:pt>
                <c:pt idx="438">
                  <c:v>2533.5866588311328</c:v>
                </c:pt>
                <c:pt idx="439">
                  <c:v>2533.9087515420106</c:v>
                </c:pt>
                <c:pt idx="440">
                  <c:v>2534.2310184496746</c:v>
                </c:pt>
                <c:pt idx="441">
                  <c:v>2534.5534595542122</c:v>
                </c:pt>
                <c:pt idx="442">
                  <c:v>2535.8449659401958</c:v>
                </c:pt>
                <c:pt idx="443">
                  <c:v>2536.1682780287229</c:v>
                </c:pt>
                <c:pt idx="444">
                  <c:v>2536.491764314007</c:v>
                </c:pt>
                <c:pt idx="445">
                  <c:v>2536.8154247960774</c:v>
                </c:pt>
                <c:pt idx="446">
                  <c:v>2537.787451423239</c:v>
                </c:pt>
                <c:pt idx="447">
                  <c:v>2538.1118086925126</c:v>
                </c:pt>
                <c:pt idx="448">
                  <c:v>2538.4363401585724</c:v>
                </c:pt>
                <c:pt idx="449">
                  <c:v>2538.7610458215058</c:v>
                </c:pt>
                <c:pt idx="450">
                  <c:v>2539.0859256811964</c:v>
                </c:pt>
                <c:pt idx="451">
                  <c:v>2540.0616104410728</c:v>
                </c:pt>
                <c:pt idx="452">
                  <c:v>2540.3871870880248</c:v>
                </c:pt>
                <c:pt idx="453">
                  <c:v>2540.7129379317048</c:v>
                </c:pt>
                <c:pt idx="454">
                  <c:v>2541.0388629722293</c:v>
                </c:pt>
                <c:pt idx="455">
                  <c:v>2541.3649622095108</c:v>
                </c:pt>
                <c:pt idx="456">
                  <c:v>2542.3443051021895</c:v>
                </c:pt>
                <c:pt idx="457">
                  <c:v>2542.6711011267325</c:v>
                </c:pt>
                <c:pt idx="458">
                  <c:v>2542.9980713480036</c:v>
                </c:pt>
                <c:pt idx="459">
                  <c:v>2543.32521576609</c:v>
                </c:pt>
                <c:pt idx="460">
                  <c:v>2543.6525343810208</c:v>
                </c:pt>
                <c:pt idx="461">
                  <c:v>2544.6355354065017</c:v>
                </c:pt>
                <c:pt idx="462">
                  <c:v>2544.9635508085776</c:v>
                </c:pt>
                <c:pt idx="463">
                  <c:v>2545.291740407527</c:v>
                </c:pt>
                <c:pt idx="464">
                  <c:v>2545.6201042032044</c:v>
                </c:pt>
                <c:pt idx="465">
                  <c:v>2545.9486421956681</c:v>
                </c:pt>
                <c:pt idx="466">
                  <c:v>2546.9353013540385</c:v>
                </c:pt>
                <c:pt idx="467">
                  <c:v>2547.2645361337054</c:v>
                </c:pt>
                <c:pt idx="468">
                  <c:v>2547.5939451101876</c:v>
                </c:pt>
                <c:pt idx="469">
                  <c:v>2547.9235282835143</c:v>
                </c:pt>
                <c:pt idx="470">
                  <c:v>2548.2532856535981</c:v>
                </c:pt>
                <c:pt idx="471">
                  <c:v>2549.2436029446835</c:v>
                </c:pt>
                <c:pt idx="472">
                  <c:v>2550.2354880070197</c:v>
                </c:pt>
                <c:pt idx="473">
                  <c:v>2550.5664647547237</c:v>
                </c:pt>
                <c:pt idx="474">
                  <c:v>2552.2239614452119</c:v>
                </c:pt>
                <c:pt idx="475">
                  <c:v>2552.5559833736916</c:v>
                </c:pt>
                <c:pt idx="476">
                  <c:v>2552.8881794990157</c:v>
                </c:pt>
                <c:pt idx="477">
                  <c:v>2554.2187059682037</c:v>
                </c:pt>
                <c:pt idx="478">
                  <c:v>2554.5517730775173</c:v>
                </c:pt>
                <c:pt idx="479">
                  <c:v>2554.8850143836171</c:v>
                </c:pt>
                <c:pt idx="480">
                  <c:v>2555.218429886474</c:v>
                </c:pt>
                <c:pt idx="481">
                  <c:v>2556.2197215760243</c:v>
                </c:pt>
                <c:pt idx="482">
                  <c:v>2556.5538338661136</c:v>
                </c:pt>
                <c:pt idx="483">
                  <c:v>2556.8881203529891</c:v>
                </c:pt>
                <c:pt idx="484">
                  <c:v>2557.222581036709</c:v>
                </c:pt>
                <c:pt idx="485">
                  <c:v>2558.5621657394804</c:v>
                </c:pt>
                <c:pt idx="486">
                  <c:v>2558.8974974072189</c:v>
                </c:pt>
                <c:pt idx="487">
                  <c:v>2559.2330032716854</c:v>
                </c:pt>
                <c:pt idx="488">
                  <c:v>2559.5686833330255</c:v>
                </c:pt>
                <c:pt idx="489">
                  <c:v>2559.9045375911228</c:v>
                </c:pt>
                <c:pt idx="490">
                  <c:v>2560.9131455461902</c:v>
                </c:pt>
                <c:pt idx="491">
                  <c:v>2561.2496965915489</c:v>
                </c:pt>
                <c:pt idx="492">
                  <c:v>2561.5864218336064</c:v>
                </c:pt>
                <c:pt idx="493">
                  <c:v>2561.9233212724794</c:v>
                </c:pt>
                <c:pt idx="494">
                  <c:v>2562.2603949082259</c:v>
                </c:pt>
                <c:pt idx="495">
                  <c:v>2563.2726609961246</c:v>
                </c:pt>
                <c:pt idx="496">
                  <c:v>2563.9483760387229</c:v>
                </c:pt>
                <c:pt idx="497">
                  <c:v>2564.286494855216</c:v>
                </c:pt>
                <c:pt idx="498">
                  <c:v>2564.6247878684953</c:v>
                </c:pt>
                <c:pt idx="499">
                  <c:v>2565.6407120892254</c:v>
                </c:pt>
                <c:pt idx="500">
                  <c:v>2566.3188658869767</c:v>
                </c:pt>
                <c:pt idx="501">
                  <c:v>2566.658204081119</c:v>
                </c:pt>
                <c:pt idx="502">
                  <c:v>2566.9977164719894</c:v>
                </c:pt>
                <c:pt idx="503">
                  <c:v>2568.0172988254926</c:v>
                </c:pt>
                <c:pt idx="504">
                  <c:v>2568.3575080036244</c:v>
                </c:pt>
                <c:pt idx="505">
                  <c:v>2568.6978913784842</c:v>
                </c:pt>
                <c:pt idx="506">
                  <c:v>2569.0384489502467</c:v>
                </c:pt>
                <c:pt idx="507">
                  <c:v>2570.4024212050135</c:v>
                </c:pt>
                <c:pt idx="508">
                  <c:v>2570.7438497606781</c:v>
                </c:pt>
                <c:pt idx="509">
                  <c:v>2571.4272294624825</c:v>
                </c:pt>
                <c:pt idx="510">
                  <c:v>2573.1387271609856</c:v>
                </c:pt>
                <c:pt idx="511">
                  <c:v>2573.4815492911148</c:v>
                </c:pt>
                <c:pt idx="512">
                  <c:v>2573.8245456180011</c:v>
                </c:pt>
                <c:pt idx="513">
                  <c:v>2574.1677161416737</c:v>
                </c:pt>
                <c:pt idx="514">
                  <c:v>2575.1982728936418</c:v>
                </c:pt>
                <c:pt idx="515">
                  <c:v>2575.5421402045176</c:v>
                </c:pt>
                <c:pt idx="516">
                  <c:v>2575.8861817121797</c:v>
                </c:pt>
                <c:pt idx="517">
                  <c:v>2576.2303974167153</c:v>
                </c:pt>
                <c:pt idx="518">
                  <c:v>2576.574787318008</c:v>
                </c:pt>
                <c:pt idx="519">
                  <c:v>2577.9540888912161</c:v>
                </c:pt>
                <c:pt idx="520">
                  <c:v>2578.2993497764983</c:v>
                </c:pt>
                <c:pt idx="521">
                  <c:v>2578.6447848586249</c:v>
                </c:pt>
                <c:pt idx="522">
                  <c:v>2578.9903941375087</c:v>
                </c:pt>
                <c:pt idx="523">
                  <c:v>2580.3745732210809</c:v>
                </c:pt>
                <c:pt idx="524">
                  <c:v>2580.7210534840124</c:v>
                </c:pt>
                <c:pt idx="525">
                  <c:v>2582.4560677505215</c:v>
                </c:pt>
                <c:pt idx="526">
                  <c:v>2582.8035931941995</c:v>
                </c:pt>
                <c:pt idx="527">
                  <c:v>2583.151292834722</c:v>
                </c:pt>
                <c:pt idx="528">
                  <c:v>2583.4991666720016</c:v>
                </c:pt>
                <c:pt idx="529">
                  <c:v>2583.8472147060966</c:v>
                </c:pt>
                <c:pt idx="530">
                  <c:v>2584.8924039892445</c:v>
                </c:pt>
                <c:pt idx="531">
                  <c:v>2585.2411488105136</c:v>
                </c:pt>
                <c:pt idx="532">
                  <c:v>2585.590067828598</c:v>
                </c:pt>
                <c:pt idx="533">
                  <c:v>2585.9391610435268</c:v>
                </c:pt>
                <c:pt idx="534">
                  <c:v>2586.2884284551837</c:v>
                </c:pt>
                <c:pt idx="535">
                  <c:v>2587.3372758710757</c:v>
                </c:pt>
                <c:pt idx="536">
                  <c:v>2587.6872400700231</c:v>
                </c:pt>
                <c:pt idx="537">
                  <c:v>2588.0373784656986</c:v>
                </c:pt>
                <c:pt idx="538">
                  <c:v>2588.3876910582476</c:v>
                </c:pt>
                <c:pt idx="539">
                  <c:v>2588.7381778475246</c:v>
                </c:pt>
                <c:pt idx="540">
                  <c:v>2589.7906833961897</c:v>
                </c:pt>
                <c:pt idx="541">
                  <c:v>2590.14186697267</c:v>
                </c:pt>
                <c:pt idx="542">
                  <c:v>2590.4932247460238</c:v>
                </c:pt>
                <c:pt idx="543">
                  <c:v>2590.8447567160765</c:v>
                </c:pt>
                <c:pt idx="544">
                  <c:v>2591.1964628830319</c:v>
                </c:pt>
                <c:pt idx="545">
                  <c:v>2592.2526265645283</c:v>
                </c:pt>
                <c:pt idx="546">
                  <c:v>2592.6050295185996</c:v>
                </c:pt>
                <c:pt idx="547">
                  <c:v>2593.3103580172174</c:v>
                </c:pt>
                <c:pt idx="548">
                  <c:v>2593.6632835616765</c:v>
                </c:pt>
                <c:pt idx="549">
                  <c:v>2594.7231053760333</c:v>
                </c:pt>
                <c:pt idx="550">
                  <c:v>2595.0767277076957</c:v>
                </c:pt>
                <c:pt idx="551">
                  <c:v>2595.4305242361734</c:v>
                </c:pt>
                <c:pt idx="552">
                  <c:v>2595.7844949615246</c:v>
                </c:pt>
                <c:pt idx="553">
                  <c:v>2596.1386398836039</c:v>
                </c:pt>
                <c:pt idx="554">
                  <c:v>2597.5569615400163</c:v>
                </c:pt>
                <c:pt idx="555">
                  <c:v>2597.9119774461142</c:v>
                </c:pt>
                <c:pt idx="556">
                  <c:v>2598.2671675490274</c:v>
                </c:pt>
                <c:pt idx="557">
                  <c:v>2598.6225318486977</c:v>
                </c:pt>
                <c:pt idx="558">
                  <c:v>2599.6896699286008</c:v>
                </c:pt>
                <c:pt idx="559">
                  <c:v>2600.0457310154743</c:v>
                </c:pt>
                <c:pt idx="560">
                  <c:v>2600.4019662992214</c:v>
                </c:pt>
                <c:pt idx="561">
                  <c:v>2600.7583757796965</c:v>
                </c:pt>
                <c:pt idx="562">
                  <c:v>2601.1149594570161</c:v>
                </c:pt>
                <c:pt idx="563">
                  <c:v>2602.1857556697214</c:v>
                </c:pt>
                <c:pt idx="564">
                  <c:v>2602.543036134186</c:v>
                </c:pt>
                <c:pt idx="565">
                  <c:v>2602.9004907955241</c:v>
                </c:pt>
                <c:pt idx="566">
                  <c:v>2603.2581196536194</c:v>
                </c:pt>
                <c:pt idx="567">
                  <c:v>2603.6159227084718</c:v>
                </c:pt>
                <c:pt idx="568">
                  <c:v>2605.0488768961222</c:v>
                </c:pt>
                <c:pt idx="569">
                  <c:v>2605.4075509349932</c:v>
                </c:pt>
                <c:pt idx="570">
                  <c:v>2606.1254216032103</c:v>
                </c:pt>
                <c:pt idx="571">
                  <c:v>2607.5632533012249</c:v>
                </c:pt>
                <c:pt idx="572">
                  <c:v>2607.9231467176869</c:v>
                </c:pt>
                <c:pt idx="573">
                  <c:v>2608.2832143309643</c:v>
                </c:pt>
                <c:pt idx="574">
                  <c:v>2609.7252267521981</c:v>
                </c:pt>
                <c:pt idx="575">
                  <c:v>2610.086165349494</c:v>
                </c:pt>
                <c:pt idx="576">
                  <c:v>2610.4472781436052</c:v>
                </c:pt>
                <c:pt idx="577">
                  <c:v>2610.8085651345027</c:v>
                </c:pt>
                <c:pt idx="578">
                  <c:v>2611.1700263222156</c:v>
                </c:pt>
                <c:pt idx="579">
                  <c:v>2612.2554550661298</c:v>
                </c:pt>
                <c:pt idx="580">
                  <c:v>2612.6176130409876</c:v>
                </c:pt>
                <c:pt idx="581">
                  <c:v>2612.979945212719</c:v>
                </c:pt>
                <c:pt idx="582">
                  <c:v>2613.3424515812076</c:v>
                </c:pt>
                <c:pt idx="583">
                  <c:v>2613.7051321464824</c:v>
                </c:pt>
                <c:pt idx="584">
                  <c:v>2615.1575963757059</c:v>
                </c:pt>
                <c:pt idx="585">
                  <c:v>2615.5211479249992</c:v>
                </c:pt>
                <c:pt idx="586">
                  <c:v>2615.8848736711079</c:v>
                </c:pt>
                <c:pt idx="587">
                  <c:v>2616.2487736140029</c:v>
                </c:pt>
                <c:pt idx="588">
                  <c:v>2617.3415186234924</c:v>
                </c:pt>
                <c:pt idx="589">
                  <c:v>2617.7061153536197</c:v>
                </c:pt>
                <c:pt idx="590">
                  <c:v>2618.0708862805041</c:v>
                </c:pt>
                <c:pt idx="591">
                  <c:v>2618.4358314041747</c:v>
                </c:pt>
                <c:pt idx="592">
                  <c:v>2618.8009507247189</c:v>
                </c:pt>
                <c:pt idx="593">
                  <c:v>2619.8973538670107</c:v>
                </c:pt>
                <c:pt idx="594">
                  <c:v>2620.2631699746707</c:v>
                </c:pt>
                <c:pt idx="595">
                  <c:v>2620.6291602792044</c:v>
                </c:pt>
                <c:pt idx="596">
                  <c:v>2620.9953247804951</c:v>
                </c:pt>
                <c:pt idx="597">
                  <c:v>2621.3616634786304</c:v>
                </c:pt>
                <c:pt idx="598">
                  <c:v>2622.4617247537244</c:v>
                </c:pt>
                <c:pt idx="599">
                  <c:v>2622.8287602390046</c:v>
                </c:pt>
                <c:pt idx="600">
                  <c:v>2623.1959699211293</c:v>
                </c:pt>
                <c:pt idx="601">
                  <c:v>2623.5633538000111</c:v>
                </c:pt>
                <c:pt idx="602">
                  <c:v>2623.9309118756792</c:v>
                </c:pt>
                <c:pt idx="603">
                  <c:v>2625.0346312836336</c:v>
                </c:pt>
                <c:pt idx="604">
                  <c:v>2625.4028861465049</c:v>
                </c:pt>
                <c:pt idx="605">
                  <c:v>2625.7713152061915</c:v>
                </c:pt>
                <c:pt idx="606">
                  <c:v>2626.1399184627226</c:v>
                </c:pt>
                <c:pt idx="607">
                  <c:v>2626.5086959160108</c:v>
                </c:pt>
                <c:pt idx="608">
                  <c:v>2627.6160734566802</c:v>
                </c:pt>
                <c:pt idx="609">
                  <c:v>2627.9855476972298</c:v>
                </c:pt>
                <c:pt idx="610">
                  <c:v>2628.7250187685713</c:v>
                </c:pt>
                <c:pt idx="611">
                  <c:v>2629.0950155995088</c:v>
                </c:pt>
                <c:pt idx="612">
                  <c:v>2630.2060512730095</c:v>
                </c:pt>
                <c:pt idx="613">
                  <c:v>2630.5767448910919</c:v>
                </c:pt>
                <c:pt idx="614">
                  <c:v>2631.3186547177029</c:v>
                </c:pt>
                <c:pt idx="615">
                  <c:v>2631.6898709262314</c:v>
                </c:pt>
                <c:pt idx="616">
                  <c:v>2633.5485649207258</c:v>
                </c:pt>
                <c:pt idx="617">
                  <c:v>2633.9208263100008</c:v>
                </c:pt>
                <c:pt idx="618">
                  <c:v>2634.2932618960913</c:v>
                </c:pt>
                <c:pt idx="619">
                  <c:v>2635.7847462085192</c:v>
                </c:pt>
                <c:pt idx="620">
                  <c:v>2636.1580527785991</c:v>
                </c:pt>
                <c:pt idx="621">
                  <c:v>2636.5315335455234</c:v>
                </c:pt>
                <c:pt idx="622">
                  <c:v>2636.9051885092049</c:v>
                </c:pt>
                <c:pt idx="623">
                  <c:v>2638.0271985810832</c:v>
                </c:pt>
                <c:pt idx="624">
                  <c:v>2638.4015503320261</c:v>
                </c:pt>
                <c:pt idx="625">
                  <c:v>2638.776076279697</c:v>
                </c:pt>
                <c:pt idx="626">
                  <c:v>2639.1507764241833</c:v>
                </c:pt>
                <c:pt idx="627">
                  <c:v>2639.525650765514</c:v>
                </c:pt>
                <c:pt idx="628">
                  <c:v>2640.6513189701946</c:v>
                </c:pt>
                <c:pt idx="629">
                  <c:v>2641.0268900986703</c:v>
                </c:pt>
                <c:pt idx="630">
                  <c:v>2641.4026354240195</c:v>
                </c:pt>
                <c:pt idx="631">
                  <c:v>2641.7785549460968</c:v>
                </c:pt>
                <c:pt idx="632">
                  <c:v>2642.1546486650186</c:v>
                </c:pt>
                <c:pt idx="633">
                  <c:v>2643.2839750025305</c:v>
                </c:pt>
                <c:pt idx="634">
                  <c:v>2644.0377302115376</c:v>
                </c:pt>
                <c:pt idx="635">
                  <c:v>2644.4148691112059</c:v>
                </c:pt>
                <c:pt idx="636">
                  <c:v>2645.9251666780328</c:v>
                </c:pt>
                <c:pt idx="637">
                  <c:v>2646.3031765617197</c:v>
                </c:pt>
                <c:pt idx="638">
                  <c:v>2646.6813606421929</c:v>
                </c:pt>
                <c:pt idx="639">
                  <c:v>2647.0597189195105</c:v>
                </c:pt>
                <c:pt idx="640">
                  <c:v>2647.4382513936143</c:v>
                </c:pt>
                <c:pt idx="641">
                  <c:v>2648.5748939967016</c:v>
                </c:pt>
                <c:pt idx="642">
                  <c:v>2648.9541232580377</c:v>
                </c:pt>
                <c:pt idx="643">
                  <c:v>2649.3335267161019</c:v>
                </c:pt>
                <c:pt idx="644">
                  <c:v>2649.7131043709815</c:v>
                </c:pt>
                <c:pt idx="645">
                  <c:v>2650.0928562227054</c:v>
                </c:pt>
                <c:pt idx="646">
                  <c:v>2651.2331569585949</c:v>
                </c:pt>
                <c:pt idx="647">
                  <c:v>2651.613605597493</c:v>
                </c:pt>
                <c:pt idx="648">
                  <c:v>2651.9942284332064</c:v>
                </c:pt>
                <c:pt idx="649">
                  <c:v>2652.3750254657061</c:v>
                </c:pt>
                <c:pt idx="650">
                  <c:v>2652.7559966950212</c:v>
                </c:pt>
                <c:pt idx="651">
                  <c:v>2654.281623580202</c:v>
                </c:pt>
                <c:pt idx="652">
                  <c:v>2654.6634657935356</c:v>
                </c:pt>
                <c:pt idx="653">
                  <c:v>2655.0454822035972</c:v>
                </c:pt>
                <c:pt idx="654">
                  <c:v>2655.4276728104742</c:v>
                </c:pt>
                <c:pt idx="655">
                  <c:v>2656.5752898120263</c:v>
                </c:pt>
                <c:pt idx="656">
                  <c:v>2656.9581772061065</c:v>
                </c:pt>
                <c:pt idx="657">
                  <c:v>2657.341238797002</c:v>
                </c:pt>
                <c:pt idx="658">
                  <c:v>2657.7244745847129</c:v>
                </c:pt>
                <c:pt idx="659">
                  <c:v>2658.10788456921</c:v>
                </c:pt>
                <c:pt idx="660">
                  <c:v>2659.2591597034771</c:v>
                </c:pt>
                <c:pt idx="661">
                  <c:v>2659.6432664752356</c:v>
                </c:pt>
                <c:pt idx="662">
                  <c:v>2660.027547443693</c:v>
                </c:pt>
                <c:pt idx="663">
                  <c:v>2660.4120026089658</c:v>
                </c:pt>
                <c:pt idx="664">
                  <c:v>2660.7966319711122</c:v>
                </c:pt>
                <c:pt idx="665">
                  <c:v>2662.3368913874729</c:v>
                </c:pt>
                <c:pt idx="666">
                  <c:v>2662.7223917336087</c:v>
                </c:pt>
                <c:pt idx="667">
                  <c:v>2663.1080662765016</c:v>
                </c:pt>
                <c:pt idx="668">
                  <c:v>2663.493915016239</c:v>
                </c:pt>
                <c:pt idx="669">
                  <c:v>2665.039051942993</c:v>
                </c:pt>
                <c:pt idx="670">
                  <c:v>2665.4257716667198</c:v>
                </c:pt>
                <c:pt idx="671">
                  <c:v>2665.8126655872038</c:v>
                </c:pt>
                <c:pt idx="672">
                  <c:v>2666.1997337044741</c:v>
                </c:pt>
                <c:pt idx="673">
                  <c:v>2667.3619832372351</c:v>
                </c:pt>
                <c:pt idx="674">
                  <c:v>2667.7497481417086</c:v>
                </c:pt>
                <c:pt idx="675">
                  <c:v>2668.1376872429973</c:v>
                </c:pt>
                <c:pt idx="676">
                  <c:v>2668.5258005411306</c:v>
                </c:pt>
                <c:pt idx="677">
                  <c:v>2668.9140880359919</c:v>
                </c:pt>
                <c:pt idx="678">
                  <c:v>2670.079995701497</c:v>
                </c:pt>
                <c:pt idx="679">
                  <c:v>2670.4689799836196</c:v>
                </c:pt>
                <c:pt idx="680">
                  <c:v>2670.8581384624995</c:v>
                </c:pt>
                <c:pt idx="681">
                  <c:v>2671.2474711381947</c:v>
                </c:pt>
                <c:pt idx="682">
                  <c:v>2671.6369780107052</c:v>
                </c:pt>
                <c:pt idx="683">
                  <c:v>2672.8065438090125</c:v>
                </c:pt>
                <c:pt idx="684">
                  <c:v>2673.1967474686971</c:v>
                </c:pt>
                <c:pt idx="685">
                  <c:v>2673.5871253252262</c:v>
                </c:pt>
                <c:pt idx="686">
                  <c:v>2673.9776773784833</c:v>
                </c:pt>
                <c:pt idx="687">
                  <c:v>2674.3684036286431</c:v>
                </c:pt>
                <c:pt idx="688">
                  <c:v>2675.5416275597236</c:v>
                </c:pt>
                <c:pt idx="689">
                  <c:v>2675.9330505969992</c:v>
                </c:pt>
                <c:pt idx="690">
                  <c:v>2676.3246478311194</c:v>
                </c:pt>
                <c:pt idx="691">
                  <c:v>2676.7164192619966</c:v>
                </c:pt>
                <c:pt idx="692">
                  <c:v>2677.1083648896893</c:v>
                </c:pt>
                <c:pt idx="693">
                  <c:v>2678.2852469535719</c:v>
                </c:pt>
                <c:pt idx="694">
                  <c:v>2678.6778893685259</c:v>
                </c:pt>
                <c:pt idx="695">
                  <c:v>2679.0707059801789</c:v>
                </c:pt>
                <c:pt idx="696">
                  <c:v>2679.8568617939891</c:v>
                </c:pt>
                <c:pt idx="697">
                  <c:v>2681.0374019907031</c:v>
                </c:pt>
                <c:pt idx="698">
                  <c:v>2682.2195099585806</c:v>
                </c:pt>
                <c:pt idx="699">
                  <c:v>2682.6138943415135</c:v>
                </c:pt>
                <c:pt idx="700">
                  <c:v>2687.3600942867342</c:v>
                </c:pt>
                <c:pt idx="701">
                  <c:v>2687.7567432280048</c:v>
                </c:pt>
                <c:pt idx="702">
                  <c:v>2688.1535663660907</c:v>
                </c:pt>
                <c:pt idx="703">
                  <c:v>2689.3450809611822</c:v>
                </c:pt>
                <c:pt idx="704">
                  <c:v>2689.7426008865004</c:v>
                </c:pt>
                <c:pt idx="705">
                  <c:v>2690.1402950085758</c:v>
                </c:pt>
                <c:pt idx="706">
                  <c:v>2690.5381633275247</c:v>
                </c:pt>
                <c:pt idx="707">
                  <c:v>2690.9362058432016</c:v>
                </c:pt>
                <c:pt idx="708">
                  <c:v>2692.1313785710954</c:v>
                </c:pt>
                <c:pt idx="709">
                  <c:v>2692.5301178740337</c:v>
                </c:pt>
                <c:pt idx="710">
                  <c:v>2692.9290313737001</c:v>
                </c:pt>
                <c:pt idx="711">
                  <c:v>2693.3281190701819</c:v>
                </c:pt>
                <c:pt idx="712">
                  <c:v>2693.727380963508</c:v>
                </c:pt>
                <c:pt idx="713">
                  <c:v>2695.3261705046752</c:v>
                </c:pt>
                <c:pt idx="714">
                  <c:v>2695.72630338202</c:v>
                </c:pt>
                <c:pt idx="715">
                  <c:v>2696.1266104560927</c:v>
                </c:pt>
                <c:pt idx="716">
                  <c:v>2696.5270917270391</c:v>
                </c:pt>
                <c:pt idx="717">
                  <c:v>2697.7295807205082</c:v>
                </c:pt>
                <c:pt idx="718">
                  <c:v>2698.1307587785996</c:v>
                </c:pt>
                <c:pt idx="719">
                  <c:v>2698.5321110335353</c:v>
                </c:pt>
                <c:pt idx="720">
                  <c:v>2699.3353381336783</c:v>
                </c:pt>
                <c:pt idx="721">
                  <c:v>2700.5414852599788</c:v>
                </c:pt>
                <c:pt idx="722">
                  <c:v>2700.9438826957194</c:v>
                </c:pt>
                <c:pt idx="723">
                  <c:v>2701.346454328188</c:v>
                </c:pt>
                <c:pt idx="724">
                  <c:v>2701.7492001575301</c:v>
                </c:pt>
                <c:pt idx="725">
                  <c:v>2702.1521201836003</c:v>
                </c:pt>
                <c:pt idx="726">
                  <c:v>2703.3619254427031</c:v>
                </c:pt>
                <c:pt idx="727">
                  <c:v>2703.7655422560347</c:v>
                </c:pt>
                <c:pt idx="728">
                  <c:v>2704.1693332660943</c:v>
                </c:pt>
                <c:pt idx="729">
                  <c:v>2704.5732984729693</c:v>
                </c:pt>
                <c:pt idx="730">
                  <c:v>2706.1909012685937</c:v>
                </c:pt>
                <c:pt idx="731">
                  <c:v>2706.5957374594873</c:v>
                </c:pt>
                <c:pt idx="732">
                  <c:v>2707.0007478472253</c:v>
                </c:pt>
                <c:pt idx="733">
                  <c:v>2707.4059324316913</c:v>
                </c:pt>
                <c:pt idx="734">
                  <c:v>2707.8112912130309</c:v>
                </c:pt>
                <c:pt idx="735">
                  <c:v>2709.028412737709</c:v>
                </c:pt>
                <c:pt idx="736">
                  <c:v>2709.8406980715226</c:v>
                </c:pt>
                <c:pt idx="737">
                  <c:v>2710.2471020336088</c:v>
                </c:pt>
                <c:pt idx="738">
                  <c:v>2710.6536801924813</c:v>
                </c:pt>
                <c:pt idx="739">
                  <c:v>2711.8744598499907</c:v>
                </c:pt>
                <c:pt idx="740">
                  <c:v>2712.2817347961245</c:v>
                </c:pt>
                <c:pt idx="741">
                  <c:v>2712.6891839389864</c:v>
                </c:pt>
                <c:pt idx="742">
                  <c:v>2713.0968072787218</c:v>
                </c:pt>
                <c:pt idx="743">
                  <c:v>2713.5046048152144</c:v>
                </c:pt>
                <c:pt idx="744">
                  <c:v>2714.7290426054969</c:v>
                </c:pt>
                <c:pt idx="745">
                  <c:v>2715.1375369292218</c:v>
                </c:pt>
                <c:pt idx="746">
                  <c:v>2715.5462054497038</c:v>
                </c:pt>
                <c:pt idx="747">
                  <c:v>2715.9550481669721</c:v>
                </c:pt>
                <c:pt idx="748">
                  <c:v>2716.3640650811139</c:v>
                </c:pt>
                <c:pt idx="749">
                  <c:v>2718.0018747054855</c:v>
                </c:pt>
                <c:pt idx="750">
                  <c:v>2718.4117626036168</c:v>
                </c:pt>
                <c:pt idx="751">
                  <c:v>2718.8218246985052</c:v>
                </c:pt>
                <c:pt idx="752">
                  <c:v>2719.2320609902381</c:v>
                </c:pt>
                <c:pt idx="753">
                  <c:v>2720.4638150461251</c:v>
                </c:pt>
                <c:pt idx="754">
                  <c:v>2720.874748125003</c:v>
                </c:pt>
                <c:pt idx="755">
                  <c:v>2721.2858554006671</c:v>
                </c:pt>
                <c:pt idx="756">
                  <c:v>2721.6971368732047</c:v>
                </c:pt>
                <c:pt idx="757">
                  <c:v>2722.1085925424995</c:v>
                </c:pt>
                <c:pt idx="758">
                  <c:v>2723.7561571877159</c:v>
                </c:pt>
                <c:pt idx="759">
                  <c:v>2724.1684838410001</c:v>
                </c:pt>
                <c:pt idx="760">
                  <c:v>2724.5809846911288</c:v>
                </c:pt>
                <c:pt idx="761">
                  <c:v>2724.9936597380147</c:v>
                </c:pt>
                <c:pt idx="762">
                  <c:v>2726.2327300595061</c:v>
                </c:pt>
                <c:pt idx="763">
                  <c:v>2726.6461018936243</c:v>
                </c:pt>
                <c:pt idx="764">
                  <c:v>2729.129991031019</c:v>
                </c:pt>
                <c:pt idx="765">
                  <c:v>2729.5445822426991</c:v>
                </c:pt>
                <c:pt idx="766">
                  <c:v>2729.9593476512237</c:v>
                </c:pt>
                <c:pt idx="767">
                  <c:v>2730.3742872565053</c:v>
                </c:pt>
                <c:pt idx="768">
                  <c:v>2730.7894010586315</c:v>
                </c:pt>
                <c:pt idx="769">
                  <c:v>2732.0357876457274</c:v>
                </c:pt>
                <c:pt idx="770">
                  <c:v>2732.4515982349985</c:v>
                </c:pt>
                <c:pt idx="771">
                  <c:v>2732.867583021085</c:v>
                </c:pt>
                <c:pt idx="772">
                  <c:v>2733.700075183704</c:v>
                </c:pt>
                <c:pt idx="773">
                  <c:v>2734.9501199035731</c:v>
                </c:pt>
                <c:pt idx="774">
                  <c:v>2735.3671498705226</c:v>
                </c:pt>
                <c:pt idx="775">
                  <c:v>2736.2017323947221</c:v>
                </c:pt>
                <c:pt idx="776">
                  <c:v>2736.6192849520012</c:v>
                </c:pt>
                <c:pt idx="777">
                  <c:v>2737.8729878047016</c:v>
                </c:pt>
                <c:pt idx="778">
                  <c:v>2738.2912371492421</c:v>
                </c:pt>
                <c:pt idx="779">
                  <c:v>2738.7096606905106</c:v>
                </c:pt>
                <c:pt idx="780">
                  <c:v>2739.1282584285946</c:v>
                </c:pt>
                <c:pt idx="781">
                  <c:v>2739.5470303635229</c:v>
                </c:pt>
                <c:pt idx="782">
                  <c:v>2740.8043913489964</c:v>
                </c:pt>
                <c:pt idx="783">
                  <c:v>2741.2238600710989</c:v>
                </c:pt>
                <c:pt idx="784">
                  <c:v>2741.6435029900167</c:v>
                </c:pt>
                <c:pt idx="785">
                  <c:v>2742.0633201056917</c:v>
                </c:pt>
                <c:pt idx="786">
                  <c:v>2742.4833114182402</c:v>
                </c:pt>
                <c:pt idx="787">
                  <c:v>2743.7443305365159</c:v>
                </c:pt>
                <c:pt idx="788">
                  <c:v>2744.1650186362094</c:v>
                </c:pt>
                <c:pt idx="789">
                  <c:v>2744.5858809326892</c:v>
                </c:pt>
                <c:pt idx="790">
                  <c:v>2745.0069174260134</c:v>
                </c:pt>
                <c:pt idx="791">
                  <c:v>2745.4281281160947</c:v>
                </c:pt>
                <c:pt idx="792">
                  <c:v>2747.1147128445155</c:v>
                </c:pt>
                <c:pt idx="793">
                  <c:v>2747.5367945185862</c:v>
                </c:pt>
                <c:pt idx="794">
                  <c:v>2747.9590503895306</c:v>
                </c:pt>
                <c:pt idx="795">
                  <c:v>2748.381480457203</c:v>
                </c:pt>
                <c:pt idx="796">
                  <c:v>2749.6498158410832</c:v>
                </c:pt>
                <c:pt idx="797">
                  <c:v>2750.072942696017</c:v>
                </c:pt>
                <c:pt idx="798">
                  <c:v>2750.4962437477079</c:v>
                </c:pt>
                <c:pt idx="799">
                  <c:v>2750.9197189961851</c:v>
                </c:pt>
                <c:pt idx="800">
                  <c:v>2751.3433684415068</c:v>
                </c:pt>
                <c:pt idx="801">
                  <c:v>2752.6153619582183</c:v>
                </c:pt>
                <c:pt idx="802">
                  <c:v>2753.0397081906849</c:v>
                </c:pt>
                <c:pt idx="803">
                  <c:v>2753.4642286200251</c:v>
                </c:pt>
                <c:pt idx="804">
                  <c:v>2753.8889232460933</c:v>
                </c:pt>
                <c:pt idx="805">
                  <c:v>2754.3137920690351</c:v>
                </c:pt>
                <c:pt idx="806">
                  <c:v>2756.4407491354796</c:v>
                </c:pt>
                <c:pt idx="807">
                  <c:v>2756.8666631392261</c:v>
                </c:pt>
                <c:pt idx="808">
                  <c:v>2757.2927513397008</c:v>
                </c:pt>
                <c:pt idx="809">
                  <c:v>2758.9988461097237</c:v>
                </c:pt>
                <c:pt idx="810">
                  <c:v>2759.4258052941877</c:v>
                </c:pt>
                <c:pt idx="811">
                  <c:v>2759.8529386755254</c:v>
                </c:pt>
                <c:pt idx="812">
                  <c:v>2760.2802462536201</c:v>
                </c:pt>
                <c:pt idx="813">
                  <c:v>2761.5632141687092</c:v>
                </c:pt>
                <c:pt idx="814">
                  <c:v>2761.9912185340363</c:v>
                </c:pt>
                <c:pt idx="815">
                  <c:v>2762.4193970961205</c:v>
                </c:pt>
                <c:pt idx="816">
                  <c:v>2762.847749854991</c:v>
                </c:pt>
                <c:pt idx="817">
                  <c:v>2763.276276810735</c:v>
                </c:pt>
                <c:pt idx="818">
                  <c:v>2764.5629028585972</c:v>
                </c:pt>
                <c:pt idx="819">
                  <c:v>2764.9921266014862</c:v>
                </c:pt>
                <c:pt idx="820">
                  <c:v>2765.4215245412197</c:v>
                </c:pt>
                <c:pt idx="821">
                  <c:v>2765.8510966777103</c:v>
                </c:pt>
                <c:pt idx="822">
                  <c:v>2766.2808430109872</c:v>
                </c:pt>
                <c:pt idx="823">
                  <c:v>2767.5711271917389</c:v>
                </c:pt>
                <c:pt idx="824">
                  <c:v>2768.0015703121899</c:v>
                </c:pt>
                <c:pt idx="825">
                  <c:v>2768.4321876294853</c:v>
                </c:pt>
                <c:pt idx="826">
                  <c:v>2768.8629791436251</c:v>
                </c:pt>
                <c:pt idx="827">
                  <c:v>2770.5878871679888</c:v>
                </c:pt>
                <c:pt idx="828">
                  <c:v>2771.0195496661181</c:v>
                </c:pt>
                <c:pt idx="829">
                  <c:v>2771.4513863610046</c:v>
                </c:pt>
                <c:pt idx="830">
                  <c:v>2771.8833972527354</c:v>
                </c:pt>
                <c:pt idx="831">
                  <c:v>2772.3155823411944</c:v>
                </c:pt>
                <c:pt idx="832">
                  <c:v>2773.6131827874924</c:v>
                </c:pt>
                <c:pt idx="833">
                  <c:v>2774.0460646632419</c:v>
                </c:pt>
                <c:pt idx="834">
                  <c:v>2774.4791207357193</c:v>
                </c:pt>
                <c:pt idx="835">
                  <c:v>2775.3457554711204</c:v>
                </c:pt>
                <c:pt idx="836">
                  <c:v>2776.6470140502206</c:v>
                </c:pt>
                <c:pt idx="837">
                  <c:v>2777.0811153035029</c:v>
                </c:pt>
                <c:pt idx="838">
                  <c:v>2777.5153907536296</c:v>
                </c:pt>
                <c:pt idx="839">
                  <c:v>2777.9498404005135</c:v>
                </c:pt>
                <c:pt idx="840">
                  <c:v>2778.3844642441836</c:v>
                </c:pt>
                <c:pt idx="841">
                  <c:v>2780.1247015869885</c:v>
                </c:pt>
                <c:pt idx="842">
                  <c:v>2780.5601964146772</c:v>
                </c:pt>
                <c:pt idx="843">
                  <c:v>2780.9958654392103</c:v>
                </c:pt>
                <c:pt idx="844">
                  <c:v>2781.4317086605006</c:v>
                </c:pt>
                <c:pt idx="845">
                  <c:v>2782.7402835051762</c:v>
                </c:pt>
                <c:pt idx="846">
                  <c:v>2783.1768235137279</c:v>
                </c:pt>
                <c:pt idx="847">
                  <c:v>2783.6135377190076</c:v>
                </c:pt>
                <c:pt idx="848">
                  <c:v>2784.0504261211317</c:v>
                </c:pt>
                <c:pt idx="849">
                  <c:v>2784.4874887200131</c:v>
                </c:pt>
                <c:pt idx="850">
                  <c:v>2785.7997216974909</c:v>
                </c:pt>
                <c:pt idx="851">
                  <c:v>2787.1135224461905</c:v>
                </c:pt>
                <c:pt idx="852">
                  <c:v>2788.8676955330011</c:v>
                </c:pt>
                <c:pt idx="853">
                  <c:v>2789.3066742966766</c:v>
                </c:pt>
                <c:pt idx="854">
                  <c:v>2789.7458272572258</c:v>
                </c:pt>
                <c:pt idx="855">
                  <c:v>2790.1851544145029</c:v>
                </c:pt>
                <c:pt idx="856">
                  <c:v>2790.6246557685663</c:v>
                </c:pt>
                <c:pt idx="857">
                  <c:v>2791.9442050117359</c:v>
                </c:pt>
                <c:pt idx="858">
                  <c:v>2792.3844031530025</c:v>
                </c:pt>
                <c:pt idx="859">
                  <c:v>2792.8247754910844</c:v>
                </c:pt>
                <c:pt idx="860">
                  <c:v>2793.2653220260108</c:v>
                </c:pt>
                <c:pt idx="861">
                  <c:v>2793.7060427576944</c:v>
                </c:pt>
                <c:pt idx="862">
                  <c:v>2795.0292501335789</c:v>
                </c:pt>
                <c:pt idx="863">
                  <c:v>2795.4706676525238</c:v>
                </c:pt>
                <c:pt idx="864">
                  <c:v>2795.9122593681968</c:v>
                </c:pt>
                <c:pt idx="865">
                  <c:v>2796.3540252807434</c:v>
                </c:pt>
                <c:pt idx="866">
                  <c:v>2796.795965390018</c:v>
                </c:pt>
                <c:pt idx="867">
                  <c:v>2798.1228308987047</c:v>
                </c:pt>
                <c:pt idx="868">
                  <c:v>2798.5654677952407</c:v>
                </c:pt>
                <c:pt idx="869">
                  <c:v>2799.4512641785841</c:v>
                </c:pt>
                <c:pt idx="870">
                  <c:v>2799.894423665537</c:v>
                </c:pt>
                <c:pt idx="871">
                  <c:v>2801.224947307026</c:v>
                </c:pt>
                <c:pt idx="872">
                  <c:v>2802.1128340520372</c:v>
                </c:pt>
                <c:pt idx="873">
                  <c:v>2805.2259248586779</c:v>
                </c:pt>
                <c:pt idx="874">
                  <c:v>2805.6713489040267</c:v>
                </c:pt>
                <c:pt idx="875">
                  <c:v>2806.1169471461035</c:v>
                </c:pt>
                <c:pt idx="876">
                  <c:v>2807.4547870531969</c:v>
                </c:pt>
                <c:pt idx="877">
                  <c:v>2807.901082082506</c:v>
                </c:pt>
                <c:pt idx="878">
                  <c:v>2808.3475513086014</c:v>
                </c:pt>
                <c:pt idx="879">
                  <c:v>2808.7941947315412</c:v>
                </c:pt>
                <c:pt idx="880">
                  <c:v>2809.2410123512091</c:v>
                </c:pt>
                <c:pt idx="881">
                  <c:v>2810.5825103911047</c:v>
                </c:pt>
                <c:pt idx="882">
                  <c:v>2811.030024798034</c:v>
                </c:pt>
                <c:pt idx="883">
                  <c:v>2811.4777134017204</c:v>
                </c:pt>
                <c:pt idx="884">
                  <c:v>2811.925576202193</c:v>
                </c:pt>
                <c:pt idx="885">
                  <c:v>2812.3736131995101</c:v>
                </c:pt>
                <c:pt idx="886">
                  <c:v>2814.1675031566992</c:v>
                </c:pt>
                <c:pt idx="887">
                  <c:v>2814.6164111380349</c:v>
                </c:pt>
                <c:pt idx="888">
                  <c:v>2815.0654933160986</c:v>
                </c:pt>
                <c:pt idx="889">
                  <c:v>2815.5147496909776</c:v>
                </c:pt>
                <c:pt idx="890">
                  <c:v>2816.863563996536</c:v>
                </c:pt>
                <c:pt idx="891">
                  <c:v>2817.3135171586182</c:v>
                </c:pt>
                <c:pt idx="892">
                  <c:v>2817.7636445174867</c:v>
                </c:pt>
                <c:pt idx="893">
                  <c:v>2818.2139460732287</c:v>
                </c:pt>
                <c:pt idx="894">
                  <c:v>2818.6644218256988</c:v>
                </c:pt>
                <c:pt idx="895">
                  <c:v>2820.4680668037327</c:v>
                </c:pt>
                <c:pt idx="896">
                  <c:v>2820.9194135401922</c:v>
                </c:pt>
                <c:pt idx="897">
                  <c:v>2821.3709344735253</c:v>
                </c:pt>
                <c:pt idx="898">
                  <c:v>2821.8226296036155</c:v>
                </c:pt>
                <c:pt idx="899">
                  <c:v>2823.178760174691</c:v>
                </c:pt>
                <c:pt idx="900">
                  <c:v>2823.6311520920426</c:v>
                </c:pt>
                <c:pt idx="901">
                  <c:v>2824.0837182061223</c:v>
                </c:pt>
                <c:pt idx="902">
                  <c:v>2824.5364585169882</c:v>
                </c:pt>
                <c:pt idx="903">
                  <c:v>2824.9893730247277</c:v>
                </c:pt>
                <c:pt idx="904">
                  <c:v>2826.3491617286054</c:v>
                </c:pt>
                <c:pt idx="905">
                  <c:v>2826.8027730234899</c:v>
                </c:pt>
                <c:pt idx="906">
                  <c:v>2827.2565585152188</c:v>
                </c:pt>
                <c:pt idx="907">
                  <c:v>2827.7105182037049</c:v>
                </c:pt>
                <c:pt idx="908">
                  <c:v>2828.1646520889772</c:v>
                </c:pt>
                <c:pt idx="909">
                  <c:v>2829.9829295982199</c:v>
                </c:pt>
                <c:pt idx="910">
                  <c:v>2830.4379344674817</c:v>
                </c:pt>
                <c:pt idx="911">
                  <c:v>2830.893113533617</c:v>
                </c:pt>
                <c:pt idx="912">
                  <c:v>2831.3484667965095</c:v>
                </c:pt>
                <c:pt idx="913">
                  <c:v>2832.7155717659916</c:v>
                </c:pt>
                <c:pt idx="914">
                  <c:v>2833.1716218161164</c:v>
                </c:pt>
                <c:pt idx="915">
                  <c:v>2833.6278460629983</c:v>
                </c:pt>
                <c:pt idx="916">
                  <c:v>2834.0842445067246</c:v>
                </c:pt>
                <c:pt idx="917">
                  <c:v>2834.5408171472081</c:v>
                </c:pt>
                <c:pt idx="918">
                  <c:v>2835.9115802494925</c:v>
                </c:pt>
                <c:pt idx="919">
                  <c:v>2836.3688496772374</c:v>
                </c:pt>
                <c:pt idx="920">
                  <c:v>2836.8262933017104</c:v>
                </c:pt>
                <c:pt idx="921">
                  <c:v>2839.1161243762181</c:v>
                </c:pt>
                <c:pt idx="922">
                  <c:v>2839.5746131814958</c:v>
                </c:pt>
                <c:pt idx="923">
                  <c:v>2840.033276183618</c:v>
                </c:pt>
                <c:pt idx="924">
                  <c:v>2840.951124778192</c:v>
                </c:pt>
                <c:pt idx="925">
                  <c:v>2842.3292041461391</c:v>
                </c:pt>
                <c:pt idx="926">
                  <c:v>2842.7889123290079</c:v>
                </c:pt>
                <c:pt idx="927">
                  <c:v>2843.248794708692</c:v>
                </c:pt>
                <c:pt idx="928">
                  <c:v>2843.7088512852206</c:v>
                </c:pt>
                <c:pt idx="929">
                  <c:v>2844.1690820585063</c:v>
                </c:pt>
                <c:pt idx="930">
                  <c:v>2846.0117471197154</c:v>
                </c:pt>
                <c:pt idx="931">
                  <c:v>2846.4728488769906</c:v>
                </c:pt>
                <c:pt idx="932">
                  <c:v>2846.9341248311393</c:v>
                </c:pt>
                <c:pt idx="933">
                  <c:v>2847.3955749820161</c:v>
                </c:pt>
                <c:pt idx="934">
                  <c:v>2848.7809706155094</c:v>
                </c:pt>
                <c:pt idx="935">
                  <c:v>2849.2431175535894</c:v>
                </c:pt>
                <c:pt idx="936">
                  <c:v>2849.7054386885138</c:v>
                </c:pt>
                <c:pt idx="937">
                  <c:v>2850.1679340201954</c:v>
                </c:pt>
                <c:pt idx="938">
                  <c:v>2850.6306035487214</c:v>
                </c:pt>
                <c:pt idx="939">
                  <c:v>2852.019657315017</c:v>
                </c:pt>
                <c:pt idx="940">
                  <c:v>2852.483023630688</c:v>
                </c:pt>
                <c:pt idx="941">
                  <c:v>2852.9465641432325</c:v>
                </c:pt>
                <c:pt idx="942">
                  <c:v>2853.4102788525051</c:v>
                </c:pt>
                <c:pt idx="943">
                  <c:v>2855.26687965772</c:v>
                </c:pt>
                <c:pt idx="944">
                  <c:v>2855.7314653510111</c:v>
                </c:pt>
                <c:pt idx="945">
                  <c:v>2856.1962252410885</c:v>
                </c:pt>
                <c:pt idx="946">
                  <c:v>2858.9884427145298</c:v>
                </c:pt>
                <c:pt idx="947">
                  <c:v>2859.4544219821983</c:v>
                </c:pt>
                <c:pt idx="948">
                  <c:v>2859.9205754467403</c:v>
                </c:pt>
                <c:pt idx="949">
                  <c:v>2861.7869312727125</c:v>
                </c:pt>
                <c:pt idx="950">
                  <c:v>2862.2539557211858</c:v>
                </c:pt>
                <c:pt idx="951">
                  <c:v>2862.7211543665035</c:v>
                </c:pt>
                <c:pt idx="952">
                  <c:v>2863.1885272085783</c:v>
                </c:pt>
                <c:pt idx="953">
                  <c:v>2863.6560742475267</c:v>
                </c:pt>
                <c:pt idx="954">
                  <c:v>2865.0597605450021</c:v>
                </c:pt>
                <c:pt idx="955">
                  <c:v>2865.5280043710954</c:v>
                </c:pt>
                <c:pt idx="956">
                  <c:v>2865.9964223940333</c:v>
                </c:pt>
                <c:pt idx="957">
                  <c:v>2866.4650146136992</c:v>
                </c:pt>
                <c:pt idx="958">
                  <c:v>2866.9337810301804</c:v>
                </c:pt>
                <c:pt idx="959">
                  <c:v>2868.3411254605162</c:v>
                </c:pt>
                <c:pt idx="960">
                  <c:v>2868.8105886642006</c:v>
                </c:pt>
                <c:pt idx="961">
                  <c:v>2869.2802260646713</c:v>
                </c:pt>
                <c:pt idx="962">
                  <c:v>2869.7500376620155</c:v>
                </c:pt>
                <c:pt idx="963">
                  <c:v>2870.2200234560878</c:v>
                </c:pt>
                <c:pt idx="964">
                  <c:v>2871.6310260191967</c:v>
                </c:pt>
                <c:pt idx="965">
                  <c:v>2872.1017086005304</c:v>
                </c:pt>
                <c:pt idx="966">
                  <c:v>2873.0435963535274</c:v>
                </c:pt>
                <c:pt idx="967">
                  <c:v>2873.5148015252198</c:v>
                </c:pt>
                <c:pt idx="968">
                  <c:v>2874.9294622211019</c:v>
                </c:pt>
                <c:pt idx="969">
                  <c:v>2875.4013641799684</c:v>
                </c:pt>
                <c:pt idx="970">
                  <c:v>2876.8181152375182</c:v>
                </c:pt>
                <c:pt idx="971">
                  <c:v>2878.7095554026891</c:v>
                </c:pt>
                <c:pt idx="972">
                  <c:v>2879.1828509360203</c:v>
                </c:pt>
                <c:pt idx="973">
                  <c:v>2879.6563206661085</c:v>
                </c:pt>
                <c:pt idx="974">
                  <c:v>2880.129964592983</c:v>
                </c:pt>
                <c:pt idx="975">
                  <c:v>2881.5519415545277</c:v>
                </c:pt>
                <c:pt idx="976">
                  <c:v>2882.0262822686054</c:v>
                </c:pt>
                <c:pt idx="977">
                  <c:v>2882.5007971794985</c:v>
                </c:pt>
                <c:pt idx="978">
                  <c:v>2884.8759846859903</c:v>
                </c:pt>
                <c:pt idx="979">
                  <c:v>2885.3515447777172</c:v>
                </c:pt>
                <c:pt idx="980">
                  <c:v>2885.8272790662013</c:v>
                </c:pt>
                <c:pt idx="981">
                  <c:v>2886.3031875515298</c:v>
                </c:pt>
                <c:pt idx="982">
                  <c:v>2886.7792702336155</c:v>
                </c:pt>
                <c:pt idx="983">
                  <c:v>2888.2085634607065</c:v>
                </c:pt>
                <c:pt idx="984">
                  <c:v>2888.6853429299663</c:v>
                </c:pt>
                <c:pt idx="985">
                  <c:v>2889.1622965961287</c:v>
                </c:pt>
                <c:pt idx="986">
                  <c:v>2889.6394244589901</c:v>
                </c:pt>
                <c:pt idx="987">
                  <c:v>2890.116726518725</c:v>
                </c:pt>
                <c:pt idx="988">
                  <c:v>2891.5496778786182</c:v>
                </c:pt>
                <c:pt idx="989">
                  <c:v>2892.0276767254982</c:v>
                </c:pt>
                <c:pt idx="990">
                  <c:v>2892.5058497692226</c:v>
                </c:pt>
                <c:pt idx="991">
                  <c:v>2892.9841970097041</c:v>
                </c:pt>
                <c:pt idx="992">
                  <c:v>2893.4627184469718</c:v>
                </c:pt>
                <c:pt idx="993">
                  <c:v>2894.8993279397255</c:v>
                </c:pt>
                <c:pt idx="994">
                  <c:v>2895.3785461641965</c:v>
                </c:pt>
                <c:pt idx="995">
                  <c:v>2895.8579385854828</c:v>
                </c:pt>
                <c:pt idx="996">
                  <c:v>2896.3375052036135</c:v>
                </c:pt>
                <c:pt idx="997">
                  <c:v>2898.2575136439991</c:v>
                </c:pt>
                <c:pt idx="998">
                  <c:v>2898.7379512461193</c:v>
                </c:pt>
                <c:pt idx="999">
                  <c:v>2899.2185630449967</c:v>
                </c:pt>
                <c:pt idx="1000">
                  <c:v>2899.6993490406894</c:v>
                </c:pt>
                <c:pt idx="1001">
                  <c:v>2900.1803092332266</c:v>
                </c:pt>
                <c:pt idx="1002">
                  <c:v>2901.6242349914974</c:v>
                </c:pt>
                <c:pt idx="1003">
                  <c:v>2902.1058919711795</c:v>
                </c:pt>
                <c:pt idx="1004">
                  <c:v>2902.5877231477061</c:v>
                </c:pt>
                <c:pt idx="1005">
                  <c:v>2903.0697285209899</c:v>
                </c:pt>
                <c:pt idx="1006">
                  <c:v>2903.5519080911181</c:v>
                </c:pt>
                <c:pt idx="1007">
                  <c:v>2905.4823683394934</c:v>
                </c:pt>
                <c:pt idx="1008">
                  <c:v>2905.9654188936402</c:v>
                </c:pt>
                <c:pt idx="1009">
                  <c:v>2906.448643644515</c:v>
                </c:pt>
                <c:pt idx="1010">
                  <c:v>2906.932042592176</c:v>
                </c:pt>
                <c:pt idx="1011">
                  <c:v>2908.3832846161386</c:v>
                </c:pt>
                <c:pt idx="1012">
                  <c:v>2908.8673803510028</c:v>
                </c:pt>
                <c:pt idx="1013">
                  <c:v>2909.3516502826824</c:v>
                </c:pt>
                <c:pt idx="1014">
                  <c:v>2909.8360944112355</c:v>
                </c:pt>
                <c:pt idx="1015">
                  <c:v>2910.3207127364876</c:v>
                </c:pt>
                <c:pt idx="1016">
                  <c:v>2911.7756128931942</c:v>
                </c:pt>
                <c:pt idx="1017">
                  <c:v>2912.2609280057368</c:v>
                </c:pt>
                <c:pt idx="1018">
                  <c:v>2912.7464173150074</c:v>
                </c:pt>
                <c:pt idx="1019">
                  <c:v>2913.2320808210643</c:v>
                </c:pt>
                <c:pt idx="1020">
                  <c:v>2913.7179185240238</c:v>
                </c:pt>
                <c:pt idx="1021">
                  <c:v>2915.663011303579</c:v>
                </c:pt>
                <c:pt idx="1022">
                  <c:v>2916.149719990528</c:v>
                </c:pt>
                <c:pt idx="1023">
                  <c:v>2916.636602874205</c:v>
                </c:pt>
                <c:pt idx="1024">
                  <c:v>2917.1236599547265</c:v>
                </c:pt>
                <c:pt idx="1025">
                  <c:v>2919.073630244704</c:v>
                </c:pt>
                <c:pt idx="1026">
                  <c:v>2919.561558309244</c:v>
                </c:pt>
                <c:pt idx="1027">
                  <c:v>2920.0496605705121</c:v>
                </c:pt>
                <c:pt idx="1028">
                  <c:v>2920.5379370285955</c:v>
                </c:pt>
                <c:pt idx="1029">
                  <c:v>2922.0038115837378</c:v>
                </c:pt>
                <c:pt idx="1030">
                  <c:v>2922.4927848289954</c:v>
                </c:pt>
                <c:pt idx="1031">
                  <c:v>2922.9819322710973</c:v>
                </c:pt>
                <c:pt idx="1032">
                  <c:v>2923.4712539100146</c:v>
                </c:pt>
                <c:pt idx="1033">
                  <c:v>2923.9607497456891</c:v>
                </c:pt>
                <c:pt idx="1034">
                  <c:v>2925.9204750565113</c:v>
                </c:pt>
                <c:pt idx="1035">
                  <c:v>2926.4108418762044</c:v>
                </c:pt>
                <c:pt idx="1036">
                  <c:v>2926.9013828926836</c:v>
                </c:pt>
                <c:pt idx="1037">
                  <c:v>2927.3920981060073</c:v>
                </c:pt>
                <c:pt idx="1038">
                  <c:v>2928.8652889266959</c:v>
                </c:pt>
                <c:pt idx="1039">
                  <c:v>2929.3567009271937</c:v>
                </c:pt>
                <c:pt idx="1040">
                  <c:v>2929.8482871245069</c:v>
                </c:pt>
                <c:pt idx="1041">
                  <c:v>2930.3400475186063</c:v>
                </c:pt>
                <c:pt idx="1042">
                  <c:v>2930.8319821095211</c:v>
                </c:pt>
                <c:pt idx="1043">
                  <c:v>2932.3088310630119</c:v>
                </c:pt>
                <c:pt idx="1044">
                  <c:v>2932.8014624411007</c:v>
                </c:pt>
                <c:pt idx="1045">
                  <c:v>2933.294268016034</c:v>
                </c:pt>
                <c:pt idx="1046">
                  <c:v>2933.7872477876954</c:v>
                </c:pt>
                <c:pt idx="1047">
                  <c:v>2934.2804017561721</c:v>
                </c:pt>
                <c:pt idx="1048">
                  <c:v>2936.2547595982032</c:v>
                </c:pt>
                <c:pt idx="1049">
                  <c:v>2936.7487845506985</c:v>
                </c:pt>
                <c:pt idx="1050">
                  <c:v>2937.2429837000091</c:v>
                </c:pt>
                <c:pt idx="1051">
                  <c:v>2939.2215222652012</c:v>
                </c:pt>
                <c:pt idx="1052">
                  <c:v>2939.7165923985303</c:v>
                </c:pt>
                <c:pt idx="1053">
                  <c:v>2940.2118367285875</c:v>
                </c:pt>
                <c:pt idx="1054">
                  <c:v>2940.7072552554891</c:v>
                </c:pt>
                <c:pt idx="1055">
                  <c:v>2941.2028479792061</c:v>
                </c:pt>
                <c:pt idx="1056">
                  <c:v>2942.6906713311037</c:v>
                </c:pt>
                <c:pt idx="1057">
                  <c:v>2943.1869608419947</c:v>
                </c:pt>
                <c:pt idx="1058">
                  <c:v>2943.6834245497303</c:v>
                </c:pt>
                <c:pt idx="1059">
                  <c:v>2944.1800624541938</c:v>
                </c:pt>
                <c:pt idx="1060">
                  <c:v>2946.1683560402307</c:v>
                </c:pt>
                <c:pt idx="1061">
                  <c:v>2946.6658649286837</c:v>
                </c:pt>
                <c:pt idx="1062">
                  <c:v>2947.1635480140394</c:v>
                </c:pt>
                <c:pt idx="1063">
                  <c:v>2947.661405296094</c:v>
                </c:pt>
                <c:pt idx="1064">
                  <c:v>2948.1594367749931</c:v>
                </c:pt>
                <c:pt idx="1065">
                  <c:v>2950.1533046585973</c:v>
                </c:pt>
                <c:pt idx="1066">
                  <c:v>2950.6522071214858</c:v>
                </c:pt>
                <c:pt idx="1067">
                  <c:v>2951.1512837812188</c:v>
                </c:pt>
                <c:pt idx="1068">
                  <c:v>2951.6505346377089</c:v>
                </c:pt>
                <c:pt idx="1069">
                  <c:v>2953.149332387984</c:v>
                </c:pt>
                <c:pt idx="1070">
                  <c:v>2953.6492800317355</c:v>
                </c:pt>
                <c:pt idx="1071">
                  <c:v>2954.1494018722151</c:v>
                </c:pt>
                <c:pt idx="1072">
                  <c:v>2954.6496979094809</c:v>
                </c:pt>
                <c:pt idx="1073">
                  <c:v>2955.1501681436202</c:v>
                </c:pt>
                <c:pt idx="1074">
                  <c:v>2956.6526240266976</c:v>
                </c:pt>
                <c:pt idx="1075">
                  <c:v>2957.1537910479819</c:v>
                </c:pt>
                <c:pt idx="1076">
                  <c:v>2957.6551322661107</c:v>
                </c:pt>
                <c:pt idx="1077">
                  <c:v>2958.1566476809967</c:v>
                </c:pt>
                <c:pt idx="1078">
                  <c:v>2958.6583372927271</c:v>
                </c:pt>
                <c:pt idx="1079">
                  <c:v>2960.1644513086067</c:v>
                </c:pt>
                <c:pt idx="1080">
                  <c:v>2960.666837707482</c:v>
                </c:pt>
                <c:pt idx="1081">
                  <c:v>2961.169398303231</c:v>
                </c:pt>
                <c:pt idx="1082">
                  <c:v>2961.672133095708</c:v>
                </c:pt>
                <c:pt idx="1083">
                  <c:v>2962.1750420850003</c:v>
                </c:pt>
                <c:pt idx="1084">
                  <c:v>2963.6848142337403</c:v>
                </c:pt>
                <c:pt idx="1085">
                  <c:v>2964.1884200102068</c:v>
                </c:pt>
                <c:pt idx="1086">
                  <c:v>2964.6921999834885</c:v>
                </c:pt>
                <c:pt idx="1087">
                  <c:v>2965.1961541536148</c:v>
                </c:pt>
                <c:pt idx="1088">
                  <c:v>2965.7002825204981</c:v>
                </c:pt>
                <c:pt idx="1089">
                  <c:v>2967.2137128019822</c:v>
                </c:pt>
                <c:pt idx="1090">
                  <c:v>2967.718537956127</c:v>
                </c:pt>
                <c:pt idx="1091">
                  <c:v>2968.2235373069998</c:v>
                </c:pt>
                <c:pt idx="1092">
                  <c:v>2968.728710854688</c:v>
                </c:pt>
                <c:pt idx="1093">
                  <c:v>2969.2340585992206</c:v>
                </c:pt>
                <c:pt idx="1094">
                  <c:v>2970.7511470135069</c:v>
                </c:pt>
                <c:pt idx="1095">
                  <c:v>2971.2571915451845</c:v>
                </c:pt>
                <c:pt idx="1096">
                  <c:v>2971.7634102737065</c:v>
                </c:pt>
                <c:pt idx="1097">
                  <c:v>2972.2698031989858</c:v>
                </c:pt>
                <c:pt idx="1098">
                  <c:v>2972.7763703211385</c:v>
                </c:pt>
                <c:pt idx="1099">
                  <c:v>2974.297116868227</c:v>
                </c:pt>
                <c:pt idx="1100">
                  <c:v>2974.8043807774957</c:v>
                </c:pt>
                <c:pt idx="1101">
                  <c:v>2975.3118188836379</c:v>
                </c:pt>
                <c:pt idx="1102">
                  <c:v>2975.8194311865082</c:v>
                </c:pt>
                <c:pt idx="1103">
                  <c:v>2976.3272176861938</c:v>
                </c:pt>
                <c:pt idx="1104">
                  <c:v>2978.3601056530024</c:v>
                </c:pt>
                <c:pt idx="1105">
                  <c:v>2978.8687631366774</c:v>
                </c:pt>
                <c:pt idx="1106">
                  <c:v>2979.3775948172261</c:v>
                </c:pt>
                <c:pt idx="1107">
                  <c:v>2979.8866006945027</c:v>
                </c:pt>
                <c:pt idx="1108">
                  <c:v>2981.4146635071957</c:v>
                </c:pt>
                <c:pt idx="1109">
                  <c:v>2981.9243661717337</c:v>
                </c:pt>
                <c:pt idx="1110">
                  <c:v>2982.4342430329998</c:v>
                </c:pt>
                <c:pt idx="1111">
                  <c:v>2982.9442940910812</c:v>
                </c:pt>
                <c:pt idx="1112">
                  <c:v>2983.4545193460071</c:v>
                </c:pt>
                <c:pt idx="1113">
                  <c:v>2984.9862402915023</c:v>
                </c:pt>
                <c:pt idx="1114">
                  <c:v>2985.4971623335732</c:v>
                </c:pt>
                <c:pt idx="1115">
                  <c:v>2986.0082585725177</c:v>
                </c:pt>
                <c:pt idx="1116">
                  <c:v>2986.5195290081901</c:v>
                </c:pt>
                <c:pt idx="1117">
                  <c:v>2987.0309736407362</c:v>
                </c:pt>
                <c:pt idx="1118">
                  <c:v>2989.0784941386955</c:v>
                </c:pt>
                <c:pt idx="1119">
                  <c:v>2989.590809755231</c:v>
                </c:pt>
                <c:pt idx="1120">
                  <c:v>2990.1032995685237</c:v>
                </c:pt>
                <c:pt idx="1121">
                  <c:v>2990.6159635785734</c:v>
                </c:pt>
                <c:pt idx="1122">
                  <c:v>2992.6683615870134</c:v>
                </c:pt>
                <c:pt idx="1123">
                  <c:v>2993.1818965810817</c:v>
                </c:pt>
                <c:pt idx="1124">
                  <c:v>2993.6956057720236</c:v>
                </c:pt>
                <c:pt idx="1125">
                  <c:v>2994.2094891596935</c:v>
                </c:pt>
                <c:pt idx="1126">
                  <c:v>2995.7521845035953</c:v>
                </c:pt>
                <c:pt idx="1127">
                  <c:v>2996.7815190502151</c:v>
                </c:pt>
                <c:pt idx="1128">
                  <c:v>2997.2964476186899</c:v>
                </c:pt>
                <c:pt idx="1129">
                  <c:v>2997.811550384009</c:v>
                </c:pt>
                <c:pt idx="1130">
                  <c:v>2999.3579038607131</c:v>
                </c:pt>
                <c:pt idx="1131">
                  <c:v>2999.8737034131773</c:v>
                </c:pt>
                <c:pt idx="1132">
                  <c:v>3000.389677162515</c:v>
                </c:pt>
                <c:pt idx="1133">
                  <c:v>3001.4221472515201</c:v>
                </c:pt>
                <c:pt idx="1134">
                  <c:v>3002.9721588610264</c:v>
                </c:pt>
                <c:pt idx="1135">
                  <c:v>3003.4891777911107</c:v>
                </c:pt>
                <c:pt idx="1136">
                  <c:v>3004.0063709180395</c:v>
                </c:pt>
                <c:pt idx="1137">
                  <c:v>3004.5237382417254</c:v>
                </c:pt>
                <c:pt idx="1138">
                  <c:v>3005.0412797621975</c:v>
                </c:pt>
                <c:pt idx="1139">
                  <c:v>3006.594949504477</c:v>
                </c:pt>
                <c:pt idx="1140">
                  <c:v>3007.6316003167012</c:v>
                </c:pt>
                <c:pt idx="1141">
                  <c:v>3008.1501870180364</c:v>
                </c:pt>
                <c:pt idx="1142">
                  <c:v>3008.6689479160996</c:v>
                </c:pt>
                <c:pt idx="1143">
                  <c:v>3010.2262757911813</c:v>
                </c:pt>
                <c:pt idx="1144">
                  <c:v>3010.745733476535</c:v>
                </c:pt>
                <c:pt idx="1145">
                  <c:v>3011.2653653586167</c:v>
                </c:pt>
                <c:pt idx="1146">
                  <c:v>3011.7851714374847</c:v>
                </c:pt>
                <c:pt idx="1147">
                  <c:v>3012.3051517132262</c:v>
                </c:pt>
                <c:pt idx="1148">
                  <c:v>3013.8661377211101</c:v>
                </c:pt>
                <c:pt idx="1149">
                  <c:v>3014.3868147839967</c:v>
                </c:pt>
                <c:pt idx="1150">
                  <c:v>3014.9076660437277</c:v>
                </c:pt>
                <c:pt idx="1151">
                  <c:v>3015.4286915001867</c:v>
                </c:pt>
                <c:pt idx="1152">
                  <c:v>3017.5145352942345</c:v>
                </c:pt>
                <c:pt idx="1153">
                  <c:v>3018.0364317347121</c:v>
                </c:pt>
                <c:pt idx="1154">
                  <c:v>3018.5585023720341</c:v>
                </c:pt>
                <c:pt idx="1155">
                  <c:v>3021.1714685104671</c:v>
                </c:pt>
                <c:pt idx="1156">
                  <c:v>3021.694584328623</c:v>
                </c:pt>
                <c:pt idx="1157">
                  <c:v>3022.2178743434779</c:v>
                </c:pt>
                <c:pt idx="1158">
                  <c:v>3022.7413385552354</c:v>
                </c:pt>
                <c:pt idx="1159">
                  <c:v>3023.2649769636919</c:v>
                </c:pt>
                <c:pt idx="1160">
                  <c:v>3025.3612725657295</c:v>
                </c:pt>
                <c:pt idx="1161">
                  <c:v>3025.8857819582045</c:v>
                </c:pt>
                <c:pt idx="1162">
                  <c:v>3026.4104655474948</c:v>
                </c:pt>
                <c:pt idx="1163">
                  <c:v>3026.9353233336296</c:v>
                </c:pt>
                <c:pt idx="1164">
                  <c:v>3028.5109418726934</c:v>
                </c:pt>
                <c:pt idx="1165">
                  <c:v>3029.0364964459732</c:v>
                </c:pt>
                <c:pt idx="1166">
                  <c:v>3029.5622252161265</c:v>
                </c:pt>
                <c:pt idx="1167">
                  <c:v>3030.0881281830079</c:v>
                </c:pt>
                <c:pt idx="1168">
                  <c:v>3030.6142053467338</c:v>
                </c:pt>
                <c:pt idx="1169">
                  <c:v>3032.1934820186289</c:v>
                </c:pt>
                <c:pt idx="1170">
                  <c:v>3032.7202559694997</c:v>
                </c:pt>
                <c:pt idx="1171">
                  <c:v>3033.2472041172441</c:v>
                </c:pt>
                <c:pt idx="1172">
                  <c:v>3033.7743264617166</c:v>
                </c:pt>
                <c:pt idx="1173">
                  <c:v>3034.3016230029752</c:v>
                </c:pt>
                <c:pt idx="1174">
                  <c:v>3035.8845578076725</c:v>
                </c:pt>
                <c:pt idx="1175">
                  <c:v>3036.4125511362217</c:v>
                </c:pt>
                <c:pt idx="1176">
                  <c:v>3036.940718661499</c:v>
                </c:pt>
                <c:pt idx="1177">
                  <c:v>3037.4690603836207</c:v>
                </c:pt>
                <c:pt idx="1178">
                  <c:v>3037.9975763024995</c:v>
                </c:pt>
                <c:pt idx="1179">
                  <c:v>3039.584169239999</c:v>
                </c:pt>
                <c:pt idx="1180">
                  <c:v>3040.1133819461393</c:v>
                </c:pt>
                <c:pt idx="1181">
                  <c:v>3040.6427688490076</c:v>
                </c:pt>
                <c:pt idx="1182">
                  <c:v>3041.1723299486912</c:v>
                </c:pt>
                <c:pt idx="1183">
                  <c:v>3041.7020652452193</c:v>
                </c:pt>
                <c:pt idx="1184">
                  <c:v>3043.292316315521</c:v>
                </c:pt>
                <c:pt idx="1185">
                  <c:v>3043.8227483991941</c:v>
                </c:pt>
                <c:pt idx="1186">
                  <c:v>3044.3533546797116</c:v>
                </c:pt>
                <c:pt idx="1187">
                  <c:v>3044.8841351569863</c:v>
                </c:pt>
                <c:pt idx="1188">
                  <c:v>3045.4150898311345</c:v>
                </c:pt>
                <c:pt idx="1189">
                  <c:v>3047.0089990342094</c:v>
                </c:pt>
                <c:pt idx="1190">
                  <c:v>3047.5406504955026</c:v>
                </c:pt>
                <c:pt idx="1191">
                  <c:v>3048.0724761535821</c:v>
                </c:pt>
                <c:pt idx="1192">
                  <c:v>3048.604476008506</c:v>
                </c:pt>
                <c:pt idx="1193">
                  <c:v>3049.1366500601871</c:v>
                </c:pt>
                <c:pt idx="1194">
                  <c:v>3050.7342173960933</c:v>
                </c:pt>
                <c:pt idx="1195">
                  <c:v>3051.2670882350067</c:v>
                </c:pt>
                <c:pt idx="1196">
                  <c:v>3051.8001332707063</c:v>
                </c:pt>
                <c:pt idx="1197">
                  <c:v>3052.3333525032212</c:v>
                </c:pt>
                <c:pt idx="1198">
                  <c:v>3052.8667459324934</c:v>
                </c:pt>
                <c:pt idx="1199">
                  <c:v>3054.4679714012018</c:v>
                </c:pt>
                <c:pt idx="1200">
                  <c:v>3055.0020616177353</c:v>
                </c:pt>
                <c:pt idx="1201">
                  <c:v>3055.5363260309969</c:v>
                </c:pt>
                <c:pt idx="1202">
                  <c:v>3056.0707646410738</c:v>
                </c:pt>
                <c:pt idx="1203">
                  <c:v>3056.6053774480242</c:v>
                </c:pt>
                <c:pt idx="1204">
                  <c:v>3058.2102610495058</c:v>
                </c:pt>
                <c:pt idx="1205">
                  <c:v>3058.7455706435721</c:v>
                </c:pt>
                <c:pt idx="1206">
                  <c:v>3059.281054434512</c:v>
                </c:pt>
                <c:pt idx="1207">
                  <c:v>3059.8167124222091</c:v>
                </c:pt>
                <c:pt idx="1208">
                  <c:v>3060.3525446067215</c:v>
                </c:pt>
                <c:pt idx="1209">
                  <c:v>3061.9610863410344</c:v>
                </c:pt>
                <c:pt idx="1210">
                  <c:v>3062.4976153126918</c:v>
                </c:pt>
                <c:pt idx="1211">
                  <c:v>3063.0343184811645</c:v>
                </c:pt>
                <c:pt idx="1212">
                  <c:v>3063.5711958465108</c:v>
                </c:pt>
                <c:pt idx="1213">
                  <c:v>3065.7204472756712</c:v>
                </c:pt>
                <c:pt idx="1214">
                  <c:v>3066.2581956250069</c:v>
                </c:pt>
                <c:pt idx="1215">
                  <c:v>3066.7961181710998</c:v>
                </c:pt>
                <c:pt idx="1216">
                  <c:v>3067.3342149140371</c:v>
                </c:pt>
                <c:pt idx="1217">
                  <c:v>3067.8724858537025</c:v>
                </c:pt>
                <c:pt idx="1218">
                  <c:v>3068.9495503235084</c:v>
                </c:pt>
                <c:pt idx="1219">
                  <c:v>3069.4883438535908</c:v>
                </c:pt>
                <c:pt idx="1220">
                  <c:v>3070.0273115805176</c:v>
                </c:pt>
                <c:pt idx="1221">
                  <c:v>3070.5664535042015</c:v>
                </c:pt>
                <c:pt idx="1222">
                  <c:v>3073.2647760747059</c:v>
                </c:pt>
                <c:pt idx="1223">
                  <c:v>3073.8049631791946</c:v>
                </c:pt>
                <c:pt idx="1224">
                  <c:v>3074.3453244805278</c:v>
                </c:pt>
                <c:pt idx="1225">
                  <c:v>3074.885859978589</c:v>
                </c:pt>
                <c:pt idx="1226">
                  <c:v>3075.4265696735238</c:v>
                </c:pt>
                <c:pt idx="1227">
                  <c:v>3077.0497439390165</c:v>
                </c:pt>
                <c:pt idx="1228">
                  <c:v>3077.5911504210962</c:v>
                </c:pt>
                <c:pt idx="1229">
                  <c:v>3078.1327310999914</c:v>
                </c:pt>
                <c:pt idx="1230">
                  <c:v>3078.6744859757018</c:v>
                </c:pt>
                <c:pt idx="1231">
                  <c:v>3079.2164150481985</c:v>
                </c:pt>
                <c:pt idx="1232">
                  <c:v>3080.8432474464935</c:v>
                </c:pt>
                <c:pt idx="1233">
                  <c:v>3081.3858733062225</c:v>
                </c:pt>
                <c:pt idx="1234">
                  <c:v>3081.9286733626795</c:v>
                </c:pt>
                <c:pt idx="1235">
                  <c:v>3082.4716476160393</c:v>
                </c:pt>
                <c:pt idx="1236">
                  <c:v>3083.0147960660979</c:v>
                </c:pt>
                <c:pt idx="1237">
                  <c:v>3084.6452865971951</c:v>
                </c:pt>
                <c:pt idx="1238">
                  <c:v>3085.1891318345442</c:v>
                </c:pt>
                <c:pt idx="1239">
                  <c:v>3085.7331512686214</c:v>
                </c:pt>
                <c:pt idx="1240">
                  <c:v>3086.2773448994849</c:v>
                </c:pt>
                <c:pt idx="1241">
                  <c:v>3086.8217127272219</c:v>
                </c:pt>
                <c:pt idx="1242">
                  <c:v>3089.0009260059742</c:v>
                </c:pt>
                <c:pt idx="1243">
                  <c:v>3089.5461648177297</c:v>
                </c:pt>
                <c:pt idx="1244">
                  <c:v>3090.0915778262133</c:v>
                </c:pt>
                <c:pt idx="1245">
                  <c:v>3090.6371650315414</c:v>
                </c:pt>
                <c:pt idx="1246">
                  <c:v>3092.2749718282139</c:v>
                </c:pt>
                <c:pt idx="1247">
                  <c:v>3092.821255820716</c:v>
                </c:pt>
                <c:pt idx="1248">
                  <c:v>3093.3677140099753</c:v>
                </c:pt>
                <c:pt idx="1249">
                  <c:v>3093.9143463961082</c:v>
                </c:pt>
                <c:pt idx="1250">
                  <c:v>3094.4611529789981</c:v>
                </c:pt>
                <c:pt idx="1251">
                  <c:v>3096.1026179084729</c:v>
                </c:pt>
                <c:pt idx="1252">
                  <c:v>3096.6501212786243</c:v>
                </c:pt>
                <c:pt idx="1253">
                  <c:v>3097.1977988455037</c:v>
                </c:pt>
                <c:pt idx="1254">
                  <c:v>3097.7456506092276</c:v>
                </c:pt>
                <c:pt idx="1255">
                  <c:v>3098.2936765697086</c:v>
                </c:pt>
                <c:pt idx="1256">
                  <c:v>3100.487522379728</c:v>
                </c:pt>
                <c:pt idx="1257">
                  <c:v>3101.0364193241985</c:v>
                </c:pt>
                <c:pt idx="1258">
                  <c:v>3101.5854904654843</c:v>
                </c:pt>
                <c:pt idx="1259">
                  <c:v>3102.1347358036146</c:v>
                </c:pt>
                <c:pt idx="1260">
                  <c:v>3104.3334591239982</c:v>
                </c:pt>
                <c:pt idx="1261">
                  <c:v>3104.8835754461179</c:v>
                </c:pt>
                <c:pt idx="1262">
                  <c:v>3105.4338659649948</c:v>
                </c:pt>
                <c:pt idx="1263">
                  <c:v>3105.984330680687</c:v>
                </c:pt>
                <c:pt idx="1264">
                  <c:v>3107.6367700086266</c:v>
                </c:pt>
                <c:pt idx="1265">
                  <c:v>3108.1879315114929</c:v>
                </c:pt>
                <c:pt idx="1266">
                  <c:v>3108.7392672111746</c:v>
                </c:pt>
                <c:pt idx="1267">
                  <c:v>3109.2907771077007</c:v>
                </c:pt>
                <c:pt idx="1268">
                  <c:v>3109.842461200984</c:v>
                </c:pt>
                <c:pt idx="1269">
                  <c:v>3111.4985586616676</c:v>
                </c:pt>
                <c:pt idx="1270">
                  <c:v>3112.0509395422123</c:v>
                </c:pt>
                <c:pt idx="1271">
                  <c:v>3112.603494619485</c:v>
                </c:pt>
                <c:pt idx="1272">
                  <c:v>3113.1562238936312</c:v>
                </c:pt>
                <c:pt idx="1273">
                  <c:v>3113.7091273645055</c:v>
                </c:pt>
                <c:pt idx="1274">
                  <c:v>3115.3688829579914</c:v>
                </c:pt>
                <c:pt idx="1275">
                  <c:v>3115.9224832161271</c:v>
                </c:pt>
                <c:pt idx="1276">
                  <c:v>3116.47625767102</c:v>
                </c:pt>
                <c:pt idx="1277">
                  <c:v>3117.0302063226991</c:v>
                </c:pt>
                <c:pt idx="1278">
                  <c:v>3117.5843291712226</c:v>
                </c:pt>
                <c:pt idx="1279">
                  <c:v>3119.2477428975108</c:v>
                </c:pt>
                <c:pt idx="1280">
                  <c:v>3119.8025625331793</c:v>
                </c:pt>
                <c:pt idx="1281">
                  <c:v>3120.3575563657214</c:v>
                </c:pt>
                <c:pt idx="1282">
                  <c:v>3120.9127243949915</c:v>
                </c:pt>
                <c:pt idx="1283">
                  <c:v>3121.468066621077</c:v>
                </c:pt>
                <c:pt idx="1284">
                  <c:v>3123.1351384802256</c:v>
                </c:pt>
                <c:pt idx="1285">
                  <c:v>3123.6911774935143</c:v>
                </c:pt>
                <c:pt idx="1286">
                  <c:v>3124.2473907035892</c:v>
                </c:pt>
                <c:pt idx="1287">
                  <c:v>3124.8037781105086</c:v>
                </c:pt>
                <c:pt idx="1288">
                  <c:v>3125.3603397141851</c:v>
                </c:pt>
                <c:pt idx="1289">
                  <c:v>3127.0310697060777</c:v>
                </c:pt>
                <c:pt idx="1290">
                  <c:v>3127.5883280970156</c:v>
                </c:pt>
                <c:pt idx="1291">
                  <c:v>3128.1457606846816</c:v>
                </c:pt>
                <c:pt idx="1292">
                  <c:v>3128.7033674692211</c:v>
                </c:pt>
                <c:pt idx="1293">
                  <c:v>3129.2611484505178</c:v>
                </c:pt>
                <c:pt idx="1294">
                  <c:v>3130.9355365751835</c:v>
                </c:pt>
                <c:pt idx="1295">
                  <c:v>3131.4940143437416</c:v>
                </c:pt>
                <c:pt idx="1296">
                  <c:v>3132.0526663089986</c:v>
                </c:pt>
                <c:pt idx="1297">
                  <c:v>3132.6114924711001</c:v>
                </c:pt>
                <c:pt idx="1298">
                  <c:v>3133.1704928300169</c:v>
                </c:pt>
                <c:pt idx="1299">
                  <c:v>3134.8485390875139</c:v>
                </c:pt>
                <c:pt idx="1300">
                  <c:v>3135.4082362335757</c:v>
                </c:pt>
                <c:pt idx="1301">
                  <c:v>3135.9681075765111</c:v>
                </c:pt>
                <c:pt idx="1302">
                  <c:v>3136.5281531162036</c:v>
                </c:pt>
                <c:pt idx="1303">
                  <c:v>3137.0883728526824</c:v>
                </c:pt>
                <c:pt idx="1304">
                  <c:v>3138.7700772430399</c:v>
                </c:pt>
                <c:pt idx="1305">
                  <c:v>3139.89208448719</c:v>
                </c:pt>
                <c:pt idx="1306">
                  <c:v>3140.4533494045027</c:v>
                </c:pt>
                <c:pt idx="1307">
                  <c:v>3141.0147885186016</c:v>
                </c:pt>
                <c:pt idx="1308">
                  <c:v>3143.2622869430052</c:v>
                </c:pt>
                <c:pt idx="1309">
                  <c:v>3143.8245970410935</c:v>
                </c:pt>
                <c:pt idx="1310">
                  <c:v>3144.3870813360263</c:v>
                </c:pt>
                <c:pt idx="1311">
                  <c:v>3144.9497398277163</c:v>
                </c:pt>
                <c:pt idx="1312">
                  <c:v>3146.6387604835909</c:v>
                </c:pt>
                <c:pt idx="1313">
                  <c:v>3147.2021157625422</c:v>
                </c:pt>
                <c:pt idx="1314">
                  <c:v>3147.7656452382216</c:v>
                </c:pt>
                <c:pt idx="1315">
                  <c:v>3148.3293489106873</c:v>
                </c:pt>
                <c:pt idx="1316">
                  <c:v>3148.8932267800265</c:v>
                </c:pt>
                <c:pt idx="1317">
                  <c:v>3150.5859055687033</c:v>
                </c:pt>
                <c:pt idx="1318">
                  <c:v>3151.1504802251875</c:v>
                </c:pt>
                <c:pt idx="1319">
                  <c:v>3151.7152290785161</c:v>
                </c:pt>
                <c:pt idx="1320">
                  <c:v>3152.2801521286019</c:v>
                </c:pt>
                <c:pt idx="1321">
                  <c:v>3152.8452493754739</c:v>
                </c:pt>
                <c:pt idx="1322">
                  <c:v>3154.5415862970403</c:v>
                </c:pt>
                <c:pt idx="1323">
                  <c:v>3155.1073803311156</c:v>
                </c:pt>
                <c:pt idx="1324">
                  <c:v>3155.673348561977</c:v>
                </c:pt>
                <c:pt idx="1325">
                  <c:v>3156.2394909897121</c:v>
                </c:pt>
                <c:pt idx="1326">
                  <c:v>3156.8058076142042</c:v>
                </c:pt>
                <c:pt idx="1327">
                  <c:v>3158.5058026684856</c:v>
                </c:pt>
                <c:pt idx="1328">
                  <c:v>3159.07281608021</c:v>
                </c:pt>
                <c:pt idx="1329">
                  <c:v>3159.6400036886916</c:v>
                </c:pt>
                <c:pt idx="1330">
                  <c:v>3160.2073654940177</c:v>
                </c:pt>
                <c:pt idx="1331">
                  <c:v>3160.7749014961009</c:v>
                </c:pt>
                <c:pt idx="1332">
                  <c:v>3162.4785546831845</c:v>
                </c:pt>
                <c:pt idx="1333">
                  <c:v>3163.0467874725291</c:v>
                </c:pt>
                <c:pt idx="1334">
                  <c:v>3163.6151944586018</c:v>
                </c:pt>
                <c:pt idx="1335">
                  <c:v>3164.1837756414898</c:v>
                </c:pt>
                <c:pt idx="1336">
                  <c:v>3164.7525310212222</c:v>
                </c:pt>
                <c:pt idx="1337">
                  <c:v>3166.459842341108</c:v>
                </c:pt>
                <c:pt idx="1338">
                  <c:v>3167.0292945079855</c:v>
                </c:pt>
                <c:pt idx="1339">
                  <c:v>3167.5989208717365</c:v>
                </c:pt>
                <c:pt idx="1340">
                  <c:v>3168.1687214322155</c:v>
                </c:pt>
                <c:pt idx="1341">
                  <c:v>3168.7386961894808</c:v>
                </c:pt>
                <c:pt idx="1342">
                  <c:v>3170.449665642227</c:v>
                </c:pt>
                <c:pt idx="1343">
                  <c:v>3171.0203371866955</c:v>
                </c:pt>
                <c:pt idx="1344">
                  <c:v>3171.5911829279794</c:v>
                </c:pt>
                <c:pt idx="1345">
                  <c:v>3172.1622028661077</c:v>
                </c:pt>
                <c:pt idx="1346">
                  <c:v>3172.7333970009931</c:v>
                </c:pt>
                <c:pt idx="1347">
                  <c:v>3174.4480245864834</c:v>
                </c:pt>
                <c:pt idx="1348">
                  <c:v>3175.0199155086302</c:v>
                </c:pt>
                <c:pt idx="1349">
                  <c:v>3175.5919806275051</c:v>
                </c:pt>
                <c:pt idx="1350">
                  <c:v>3176.1642199432245</c:v>
                </c:pt>
                <c:pt idx="1351">
                  <c:v>3176.7366334557009</c:v>
                </c:pt>
                <c:pt idx="1352">
                  <c:v>3179.0280294737313</c:v>
                </c:pt>
                <c:pt idx="1353">
                  <c:v>3179.6013139701972</c:v>
                </c:pt>
                <c:pt idx="1354">
                  <c:v>3180.1747726634785</c:v>
                </c:pt>
                <c:pt idx="1355">
                  <c:v>3180.7484055536333</c:v>
                </c:pt>
                <c:pt idx="1356">
                  <c:v>3182.4703494046989</c:v>
                </c:pt>
                <c:pt idx="1357">
                  <c:v>3183.0446790819988</c:v>
                </c:pt>
                <c:pt idx="1358">
                  <c:v>3183.6191829561139</c:v>
                </c:pt>
                <c:pt idx="1359">
                  <c:v>3184.1938610270154</c:v>
                </c:pt>
                <c:pt idx="1360">
                  <c:v>3184.7687132946739</c:v>
                </c:pt>
                <c:pt idx="1361">
                  <c:v>3186.4943152786291</c:v>
                </c:pt>
                <c:pt idx="1362">
                  <c:v>3187.0698643334908</c:v>
                </c:pt>
                <c:pt idx="1363">
                  <c:v>3187.645587585168</c:v>
                </c:pt>
                <c:pt idx="1364">
                  <c:v>3188.2214850337186</c:v>
                </c:pt>
                <c:pt idx="1365">
                  <c:v>3188.7975566789974</c:v>
                </c:pt>
                <c:pt idx="1366">
                  <c:v>3191.1035852282075</c:v>
                </c:pt>
                <c:pt idx="1367">
                  <c:v>3191.6805278575048</c:v>
                </c:pt>
                <c:pt idx="1368">
                  <c:v>3192.2576446836465</c:v>
                </c:pt>
                <c:pt idx="1369">
                  <c:v>3195.1458417661488</c:v>
                </c:pt>
                <c:pt idx="1370">
                  <c:v>3195.724003773008</c:v>
                </c:pt>
                <c:pt idx="1371">
                  <c:v>3196.3023399766826</c:v>
                </c:pt>
                <c:pt idx="1372">
                  <c:v>3196.8808503772307</c:v>
                </c:pt>
                <c:pt idx="1373">
                  <c:v>3198.6174267595052</c:v>
                </c:pt>
                <c:pt idx="1374">
                  <c:v>3199.1966339471983</c:v>
                </c:pt>
                <c:pt idx="1375">
                  <c:v>3199.7760153317358</c:v>
                </c:pt>
                <c:pt idx="1376">
                  <c:v>3200.3555709130014</c:v>
                </c:pt>
                <c:pt idx="1377">
                  <c:v>3200.9353006910824</c:v>
                </c:pt>
                <c:pt idx="1378">
                  <c:v>3202.6755352062173</c:v>
                </c:pt>
                <c:pt idx="1379">
                  <c:v>3203.2559617715015</c:v>
                </c:pt>
                <c:pt idx="1380">
                  <c:v>3203.8365625335719</c:v>
                </c:pt>
                <c:pt idx="1381">
                  <c:v>3204.4173374925158</c:v>
                </c:pt>
                <c:pt idx="1382">
                  <c:v>3204.9982866481878</c:v>
                </c:pt>
                <c:pt idx="1383">
                  <c:v>3206.7421792960959</c:v>
                </c:pt>
                <c:pt idx="1384">
                  <c:v>3207.3238252390292</c:v>
                </c:pt>
                <c:pt idx="1385">
                  <c:v>3207.9056453786907</c:v>
                </c:pt>
                <c:pt idx="1386">
                  <c:v>3209.0698082485178</c:v>
                </c:pt>
                <c:pt idx="1387">
                  <c:v>3210.817359029199</c:v>
                </c:pt>
                <c:pt idx="1388">
                  <c:v>3211.4002243497234</c:v>
                </c:pt>
                <c:pt idx="1389">
                  <c:v>3211.983263867005</c:v>
                </c:pt>
                <c:pt idx="1390">
                  <c:v>3212.5664775811019</c:v>
                </c:pt>
                <c:pt idx="1391">
                  <c:v>3213.1498654920142</c:v>
                </c:pt>
                <c:pt idx="1392">
                  <c:v>3214.9010744055267</c:v>
                </c:pt>
                <c:pt idx="1393">
                  <c:v>3215.485159103584</c:v>
                </c:pt>
                <c:pt idx="1394">
                  <c:v>3216.0694179985148</c:v>
                </c:pt>
                <c:pt idx="1395">
                  <c:v>3216.6538510902028</c:v>
                </c:pt>
                <c:pt idx="1396">
                  <c:v>3218.9933254250209</c:v>
                </c:pt>
                <c:pt idx="1397">
                  <c:v>3219.5786295006983</c:v>
                </c:pt>
                <c:pt idx="1398">
                  <c:v>3220.1641077731911</c:v>
                </c:pt>
                <c:pt idx="1399">
                  <c:v>3220.7497602425283</c:v>
                </c:pt>
                <c:pt idx="1400">
                  <c:v>3221.3355869085935</c:v>
                </c:pt>
                <c:pt idx="1401">
                  <c:v>3222.5077628311992</c:v>
                </c:pt>
                <c:pt idx="1402">
                  <c:v>3223.0941120876814</c:v>
                </c:pt>
                <c:pt idx="1403">
                  <c:v>3223.6806355410081</c:v>
                </c:pt>
                <c:pt idx="1404">
                  <c:v>3224.2673331910919</c:v>
                </c:pt>
                <c:pt idx="1405">
                  <c:v>3224.8542050380202</c:v>
                </c:pt>
                <c:pt idx="1406">
                  <c:v>3225.4412510817056</c:v>
                </c:pt>
                <c:pt idx="1407">
                  <c:v>3226.0284713221772</c:v>
                </c:pt>
                <c:pt idx="1408">
                  <c:v>3226.6158657595224</c:v>
                </c:pt>
                <c:pt idx="1409">
                  <c:v>3227.2034343935957</c:v>
                </c:pt>
                <c:pt idx="1410">
                  <c:v>3227.7911772244843</c:v>
                </c:pt>
                <c:pt idx="1411">
                  <c:v>3228.3790942522173</c:v>
                </c:pt>
                <c:pt idx="1412">
                  <c:v>3228.9671854766784</c:v>
                </c:pt>
                <c:pt idx="1413">
                  <c:v>3229.5554508980131</c:v>
                </c:pt>
                <c:pt idx="1414">
                  <c:v>3230.1438905161049</c:v>
                </c:pt>
                <c:pt idx="1415">
                  <c:v>3230.7325043309829</c:v>
                </c:pt>
                <c:pt idx="1416">
                  <c:v>3231.3212923427054</c:v>
                </c:pt>
                <c:pt idx="1417">
                  <c:v>3231.9102545511851</c:v>
                </c:pt>
                <c:pt idx="1418">
                  <c:v>3232.4993909565383</c:v>
                </c:pt>
                <c:pt idx="1419">
                  <c:v>3233.0887015585904</c:v>
                </c:pt>
                <c:pt idx="1420">
                  <c:v>3233.678186357487</c:v>
                </c:pt>
                <c:pt idx="1421">
                  <c:v>3234.267845353228</c:v>
                </c:pt>
                <c:pt idx="1422">
                  <c:v>3234.8576785456971</c:v>
                </c:pt>
                <c:pt idx="1423">
                  <c:v>3235.4476859350398</c:v>
                </c:pt>
                <c:pt idx="1424">
                  <c:v>3236.0378675211105</c:v>
                </c:pt>
                <c:pt idx="1425">
                  <c:v>3236.6282233039965</c:v>
                </c:pt>
                <c:pt idx="1426">
                  <c:v>3237.218753283727</c:v>
                </c:pt>
                <c:pt idx="1427">
                  <c:v>3237.8094574601855</c:v>
                </c:pt>
                <c:pt idx="1428">
                  <c:v>3238.4003358335176</c:v>
                </c:pt>
                <c:pt idx="1429">
                  <c:v>3238.9913884036068</c:v>
                </c:pt>
                <c:pt idx="1430">
                  <c:v>3239.5826151704823</c:v>
                </c:pt>
                <c:pt idx="1431">
                  <c:v>3240.1740161342314</c:v>
                </c:pt>
                <c:pt idx="1432">
                  <c:v>3240.7655912947084</c:v>
                </c:pt>
                <c:pt idx="1433">
                  <c:v>3241.35734065203</c:v>
                </c:pt>
                <c:pt idx="1434">
                  <c:v>3241.9492642061086</c:v>
                </c:pt>
                <c:pt idx="1435">
                  <c:v>3242.5413619570027</c:v>
                </c:pt>
                <c:pt idx="1436">
                  <c:v>3243.133633904712</c:v>
                </c:pt>
                <c:pt idx="1437">
                  <c:v>3243.7260800492077</c:v>
                </c:pt>
                <c:pt idx="1438">
                  <c:v>3244.3187003904895</c:v>
                </c:pt>
                <c:pt idx="1439">
                  <c:v>3244.9114949286159</c:v>
                </c:pt>
                <c:pt idx="1440">
                  <c:v>3245.5044636634993</c:v>
                </c:pt>
                <c:pt idx="1441">
                  <c:v>3246.0976065952273</c:v>
                </c:pt>
                <c:pt idx="1442">
                  <c:v>3246.6909237237123</c:v>
                </c:pt>
                <c:pt idx="1443">
                  <c:v>3247.2844150489836</c:v>
                </c:pt>
                <c:pt idx="1444">
                  <c:v>3247.8780805711285</c:v>
                </c:pt>
                <c:pt idx="1445">
                  <c:v>3248.4719202900014</c:v>
                </c:pt>
                <c:pt idx="1446">
                  <c:v>3249.0659342057188</c:v>
                </c:pt>
                <c:pt idx="1447">
                  <c:v>3249.6601223181933</c:v>
                </c:pt>
                <c:pt idx="1448">
                  <c:v>3250.2544846274832</c:v>
                </c:pt>
                <c:pt idx="1449">
                  <c:v>3250.8490211336175</c:v>
                </c:pt>
                <c:pt idx="1450">
                  <c:v>3251.443731836509</c:v>
                </c:pt>
                <c:pt idx="1451">
                  <c:v>3252.0386167362449</c:v>
                </c:pt>
                <c:pt idx="1452">
                  <c:v>3252.6336758327088</c:v>
                </c:pt>
                <c:pt idx="1453">
                  <c:v>3253.2289091259881</c:v>
                </c:pt>
                <c:pt idx="1454">
                  <c:v>3253.8243166161119</c:v>
                </c:pt>
                <c:pt idx="1455">
                  <c:v>3254.4198983029928</c:v>
                </c:pt>
                <c:pt idx="1456">
                  <c:v>3255.0156541867182</c:v>
                </c:pt>
                <c:pt idx="1457">
                  <c:v>3255.6115842672007</c:v>
                </c:pt>
                <c:pt idx="1458">
                  <c:v>3256.2076885444985</c:v>
                </c:pt>
                <c:pt idx="1459">
                  <c:v>3256.8039670186117</c:v>
                </c:pt>
                <c:pt idx="1460">
                  <c:v>3257.4004196895112</c:v>
                </c:pt>
                <c:pt idx="1461">
                  <c:v>3257.997046557226</c:v>
                </c:pt>
                <c:pt idx="1462">
                  <c:v>3258.5938476216979</c:v>
                </c:pt>
                <c:pt idx="1463">
                  <c:v>3259.1908228829852</c:v>
                </c:pt>
                <c:pt idx="1464">
                  <c:v>3259.787972341117</c:v>
                </c:pt>
                <c:pt idx="1465">
                  <c:v>3260.3852959960059</c:v>
                </c:pt>
                <c:pt idx="1466">
                  <c:v>3260.982793847681</c:v>
                </c:pt>
                <c:pt idx="1467">
                  <c:v>3261.5804658962006</c:v>
                </c:pt>
                <c:pt idx="1468">
                  <c:v>3262.1783121414774</c:v>
                </c:pt>
                <c:pt idx="1469">
                  <c:v>3262.7763325836277</c:v>
                </c:pt>
                <c:pt idx="1470">
                  <c:v>3263.374527222506</c:v>
                </c:pt>
                <c:pt idx="1471">
                  <c:v>3263.9728960581706</c:v>
                </c:pt>
                <c:pt idx="1472">
                  <c:v>3264.5714390907087</c:v>
                </c:pt>
                <c:pt idx="1473">
                  <c:v>3265.170156320004</c:v>
                </c:pt>
                <c:pt idx="1474">
                  <c:v>3265.7690477461147</c:v>
                </c:pt>
                <c:pt idx="1475">
                  <c:v>3266.3681133690116</c:v>
                </c:pt>
                <c:pt idx="1476">
                  <c:v>3266.9673531886947</c:v>
                </c:pt>
                <c:pt idx="1477">
                  <c:v>3267.5667672052223</c:v>
                </c:pt>
                <c:pt idx="1478">
                  <c:v>3268.166355418507</c:v>
                </c:pt>
                <c:pt idx="1479">
                  <c:v>3268.7661178286362</c:v>
                </c:pt>
                <c:pt idx="1480">
                  <c:v>3269.3660544355225</c:v>
                </c:pt>
                <c:pt idx="1481">
                  <c:v>3269.9661652391951</c:v>
                </c:pt>
                <c:pt idx="1482">
                  <c:v>3270.5664502397121</c:v>
                </c:pt>
                <c:pt idx="1483">
                  <c:v>3271.1669094369863</c:v>
                </c:pt>
                <c:pt idx="1484">
                  <c:v>3271.7675428311341</c:v>
                </c:pt>
                <c:pt idx="1485">
                  <c:v>3272.3683504220098</c:v>
                </c:pt>
                <c:pt idx="1486">
                  <c:v>3272.969332209701</c:v>
                </c:pt>
                <c:pt idx="1487">
                  <c:v>3273.5704881942365</c:v>
                </c:pt>
                <c:pt idx="1488">
                  <c:v>3274.1718183755002</c:v>
                </c:pt>
                <c:pt idx="1489">
                  <c:v>3274.7733227535791</c:v>
                </c:pt>
                <c:pt idx="1490">
                  <c:v>3275.3750013285025</c:v>
                </c:pt>
                <c:pt idx="1491">
                  <c:v>3275.9768541001831</c:v>
                </c:pt>
                <c:pt idx="1492">
                  <c:v>3276.5788810687372</c:v>
                </c:pt>
                <c:pt idx="1493">
                  <c:v>3277.1810822339903</c:v>
                </c:pt>
                <c:pt idx="1494">
                  <c:v>3277.7834575960878</c:v>
                </c:pt>
                <c:pt idx="1495">
                  <c:v>3278.3860071550007</c:v>
                </c:pt>
                <c:pt idx="1496">
                  <c:v>3278.9887309106998</c:v>
                </c:pt>
                <c:pt idx="1497">
                  <c:v>3279.5916288632143</c:v>
                </c:pt>
                <c:pt idx="1498">
                  <c:v>3280.194701012515</c:v>
                </c:pt>
                <c:pt idx="1499">
                  <c:v>3280.7979473585729</c:v>
                </c:pt>
                <c:pt idx="1500">
                  <c:v>3281.4013679015043</c:v>
                </c:pt>
                <c:pt idx="1501">
                  <c:v>3282.0049626411928</c:v>
                </c:pt>
                <c:pt idx="1502">
                  <c:v>3282.6087315777258</c:v>
                </c:pt>
                <c:pt idx="1503">
                  <c:v>3283.212674711016</c:v>
                </c:pt>
                <c:pt idx="1504">
                  <c:v>3283.8167920410924</c:v>
                </c:pt>
                <c:pt idx="1505">
                  <c:v>3284.4210835680133</c:v>
                </c:pt>
                <c:pt idx="1506">
                  <c:v>3285.0255492916913</c:v>
                </c:pt>
                <c:pt idx="1507">
                  <c:v>3285.6301892122428</c:v>
                </c:pt>
                <c:pt idx="1508">
                  <c:v>3286.2350033295224</c:v>
                </c:pt>
                <c:pt idx="1509">
                  <c:v>3286.8399916435883</c:v>
                </c:pt>
                <c:pt idx="1510">
                  <c:v>3287.4451541545277</c:v>
                </c:pt>
                <c:pt idx="1511">
                  <c:v>3288.0504908621951</c:v>
                </c:pt>
                <c:pt idx="1512">
                  <c:v>3288.6560017667362</c:v>
                </c:pt>
                <c:pt idx="1513">
                  <c:v>3289.2616868680052</c:v>
                </c:pt>
                <c:pt idx="1514">
                  <c:v>3289.8675461660896</c:v>
                </c:pt>
                <c:pt idx="1515">
                  <c:v>3290.4735796610184</c:v>
                </c:pt>
                <c:pt idx="1516">
                  <c:v>3291.0797873527044</c:v>
                </c:pt>
                <c:pt idx="1517">
                  <c:v>3291.6861692411767</c:v>
                </c:pt>
                <c:pt idx="1518">
                  <c:v>3292.2927253265225</c:v>
                </c:pt>
                <c:pt idx="1519">
                  <c:v>3292.8994556085963</c:v>
                </c:pt>
                <c:pt idx="1520">
                  <c:v>3293.5063600875146</c:v>
                </c:pt>
                <c:pt idx="1521">
                  <c:v>3294.1134387631901</c:v>
                </c:pt>
                <c:pt idx="1522">
                  <c:v>3294.7206916356809</c:v>
                </c:pt>
                <c:pt idx="1523">
                  <c:v>3295.3281187050161</c:v>
                </c:pt>
                <c:pt idx="1524">
                  <c:v>3295.9357199710794</c:v>
                </c:pt>
                <c:pt idx="1525">
                  <c:v>3296.5434954340162</c:v>
                </c:pt>
                <c:pt idx="1526">
                  <c:v>3297.1514450937102</c:v>
                </c:pt>
                <c:pt idx="1527">
                  <c:v>3297.7595689501904</c:v>
                </c:pt>
                <c:pt idx="1528">
                  <c:v>3298.3678670035151</c:v>
                </c:pt>
                <c:pt idx="1529">
                  <c:v>3298.976339253597</c:v>
                </c:pt>
                <c:pt idx="1530">
                  <c:v>3299.5849857005232</c:v>
                </c:pt>
                <c:pt idx="1531">
                  <c:v>3300.1938063442067</c:v>
                </c:pt>
                <c:pt idx="1532">
                  <c:v>3300.8028011846764</c:v>
                </c:pt>
                <c:pt idx="1533">
                  <c:v>3301.4119702220196</c:v>
                </c:pt>
                <c:pt idx="1534">
                  <c:v>3302.0213134560909</c:v>
                </c:pt>
                <c:pt idx="1535">
                  <c:v>3302.6308308870357</c:v>
                </c:pt>
                <c:pt idx="1536">
                  <c:v>3303.2405225147086</c:v>
                </c:pt>
                <c:pt idx="1537">
                  <c:v>3303.8503883391968</c:v>
                </c:pt>
                <c:pt idx="1538">
                  <c:v>3304.4604283605295</c:v>
                </c:pt>
                <c:pt idx="1539">
                  <c:v>3305.0706425785902</c:v>
                </c:pt>
                <c:pt idx="1540">
                  <c:v>3305.6810309935245</c:v>
                </c:pt>
                <c:pt idx="1541">
                  <c:v>3306.2915936052159</c:v>
                </c:pt>
                <c:pt idx="1542">
                  <c:v>3306.9023304136936</c:v>
                </c:pt>
                <c:pt idx="1543">
                  <c:v>3307.5132414190157</c:v>
                </c:pt>
                <c:pt idx="1544">
                  <c:v>3308.124326621095</c:v>
                </c:pt>
                <c:pt idx="1545">
                  <c:v>3308.7355860199896</c:v>
                </c:pt>
                <c:pt idx="1546">
                  <c:v>3309.3470196156995</c:v>
                </c:pt>
                <c:pt idx="1547">
                  <c:v>3309.9586274081958</c:v>
                </c:pt>
                <c:pt idx="1548">
                  <c:v>3310.5704093975364</c:v>
                </c:pt>
                <c:pt idx="1549">
                  <c:v>3311.1823655836051</c:v>
                </c:pt>
                <c:pt idx="1550">
                  <c:v>3311.7944959664892</c:v>
                </c:pt>
                <c:pt idx="1551">
                  <c:v>3312.4068005462177</c:v>
                </c:pt>
                <c:pt idx="1552">
                  <c:v>3313.0192793227034</c:v>
                </c:pt>
                <c:pt idx="1553">
                  <c:v>3313.6319322960335</c:v>
                </c:pt>
                <c:pt idx="1554">
                  <c:v>3314.2447594660916</c:v>
                </c:pt>
                <c:pt idx="1555">
                  <c:v>3314.8577608329942</c:v>
                </c:pt>
                <c:pt idx="1556">
                  <c:v>3315.4709363967122</c:v>
                </c:pt>
                <c:pt idx="1557">
                  <c:v>3316.0842861571873</c:v>
                </c:pt>
                <c:pt idx="1558">
                  <c:v>3316.697810114536</c:v>
                </c:pt>
                <c:pt idx="1559">
                  <c:v>3317.3115082686127</c:v>
                </c:pt>
                <c:pt idx="1560">
                  <c:v>3317.9253806194756</c:v>
                </c:pt>
                <c:pt idx="1561">
                  <c:v>3318.5394271672121</c:v>
                </c:pt>
                <c:pt idx="1562">
                  <c:v>3319.1536479117058</c:v>
                </c:pt>
                <c:pt idx="1563">
                  <c:v>3319.7680428530439</c:v>
                </c:pt>
                <c:pt idx="1564">
                  <c:v>3320.38261199111</c:v>
                </c:pt>
                <c:pt idx="1565">
                  <c:v>3320.9973553259915</c:v>
                </c:pt>
                <c:pt idx="1566">
                  <c:v>3321.6122728577175</c:v>
                </c:pt>
                <c:pt idx="1567">
                  <c:v>3322.2273645862006</c:v>
                </c:pt>
                <c:pt idx="1568">
                  <c:v>3322.8426305115281</c:v>
                </c:pt>
                <c:pt idx="1569">
                  <c:v>3323.4580706336128</c:v>
                </c:pt>
                <c:pt idx="1570">
                  <c:v>3324.0736849524837</c:v>
                </c:pt>
                <c:pt idx="1571">
                  <c:v>3324.6894734682282</c:v>
                </c:pt>
                <c:pt idx="1572">
                  <c:v>3325.3054361807008</c:v>
                </c:pt>
                <c:pt idx="1573">
                  <c:v>3325.9215730899887</c:v>
                </c:pt>
                <c:pt idx="1574">
                  <c:v>3326.537884196121</c:v>
                </c:pt>
                <c:pt idx="1575">
                  <c:v>3327.1543694989814</c:v>
                </c:pt>
                <c:pt idx="1576">
                  <c:v>3327.7710289987153</c:v>
                </c:pt>
                <c:pt idx="1577">
                  <c:v>3328.3878626952064</c:v>
                </c:pt>
                <c:pt idx="1578">
                  <c:v>3329.0048705884838</c:v>
                </c:pt>
                <c:pt idx="1579">
                  <c:v>3329.6220526786055</c:v>
                </c:pt>
                <c:pt idx="1580">
                  <c:v>3330.2394089654845</c:v>
                </c:pt>
                <c:pt idx="1581">
                  <c:v>3330.856939449237</c:v>
                </c:pt>
                <c:pt idx="1582">
                  <c:v>3331.4746441297175</c:v>
                </c:pt>
                <c:pt idx="1583">
                  <c:v>3332.0925230069843</c:v>
                </c:pt>
                <c:pt idx="1584">
                  <c:v>3332.7105760811246</c:v>
                </c:pt>
                <c:pt idx="1585">
                  <c:v>3333.328803351993</c:v>
                </c:pt>
                <c:pt idx="1586">
                  <c:v>3333.9472048197349</c:v>
                </c:pt>
                <c:pt idx="1587">
                  <c:v>3334.5657804842049</c:v>
                </c:pt>
                <c:pt idx="1588">
                  <c:v>3335.1845303454902</c:v>
                </c:pt>
                <c:pt idx="1589">
                  <c:v>3335.80345440362</c:v>
                </c:pt>
                <c:pt idx="1590">
                  <c:v>3336.4225526585069</c:v>
                </c:pt>
                <c:pt idx="1591">
                  <c:v>3337.0418251102383</c:v>
                </c:pt>
                <c:pt idx="1592">
                  <c:v>3337.6612717586977</c:v>
                </c:pt>
                <c:pt idx="1593">
                  <c:v>3338.2808926040016</c:v>
                </c:pt>
                <c:pt idx="1594">
                  <c:v>3338.9006876461208</c:v>
                </c:pt>
                <c:pt idx="1595">
                  <c:v>3339.5206568849972</c:v>
                </c:pt>
                <c:pt idx="1596">
                  <c:v>3340.1408003206889</c:v>
                </c:pt>
                <c:pt idx="1597">
                  <c:v>3340.761117953225</c:v>
                </c:pt>
                <c:pt idx="1598">
                  <c:v>3341.3816097824892</c:v>
                </c:pt>
                <c:pt idx="1599">
                  <c:v>3342.002275808627</c:v>
                </c:pt>
                <c:pt idx="1600">
                  <c:v>3342.6231160314928</c:v>
                </c:pt>
                <c:pt idx="1601">
                  <c:v>3343.244130451174</c:v>
                </c:pt>
                <c:pt idx="1602">
                  <c:v>3343.8653190677287</c:v>
                </c:pt>
                <c:pt idx="1603">
                  <c:v>3344.4866818809824</c:v>
                </c:pt>
                <c:pt idx="1604">
                  <c:v>3345.1082188911387</c:v>
                </c:pt>
                <c:pt idx="1605">
                  <c:v>3345.7299300979939</c:v>
                </c:pt>
                <c:pt idx="1606">
                  <c:v>3346.3518155016936</c:v>
                </c:pt>
                <c:pt idx="1607">
                  <c:v>3346.9738751022087</c:v>
                </c:pt>
                <c:pt idx="1608">
                  <c:v>3347.5961088994809</c:v>
                </c:pt>
                <c:pt idx="1609">
                  <c:v>3348.2185168936267</c:v>
                </c:pt>
                <c:pt idx="1610">
                  <c:v>3348.8410990845005</c:v>
                </c:pt>
                <c:pt idx="1611">
                  <c:v>3349.4638554721896</c:v>
                </c:pt>
                <c:pt idx="1612">
                  <c:v>3350.0867860567232</c:v>
                </c:pt>
                <c:pt idx="1613">
                  <c:v>3350.7098908379849</c:v>
                </c:pt>
                <c:pt idx="1614">
                  <c:v>3351.3331698161201</c:v>
                </c:pt>
                <c:pt idx="1615">
                  <c:v>3351.9566229910124</c:v>
                </c:pt>
                <c:pt idx="1616">
                  <c:v>3352.580250362691</c:v>
                </c:pt>
                <c:pt idx="1617">
                  <c:v>3353.2040519312141</c:v>
                </c:pt>
                <c:pt idx="1618">
                  <c:v>3353.8280276964942</c:v>
                </c:pt>
                <c:pt idx="1619">
                  <c:v>3354.452177658648</c:v>
                </c:pt>
                <c:pt idx="1620">
                  <c:v>3355.0765018175007</c:v>
                </c:pt>
                <c:pt idx="1621">
                  <c:v>3355.7010001731978</c:v>
                </c:pt>
                <c:pt idx="1622">
                  <c:v>3356.3256727257103</c:v>
                </c:pt>
                <c:pt idx="1623">
                  <c:v>3356.9505194750091</c:v>
                </c:pt>
                <c:pt idx="1624">
                  <c:v>3357.5755404210649</c:v>
                </c:pt>
                <c:pt idx="1625">
                  <c:v>3358.2007355640235</c:v>
                </c:pt>
                <c:pt idx="1626">
                  <c:v>3358.826104903681</c:v>
                </c:pt>
                <c:pt idx="1627">
                  <c:v>3359.451648440212</c:v>
                </c:pt>
                <c:pt idx="1628">
                  <c:v>3360.0773661735002</c:v>
                </c:pt>
                <c:pt idx="1629">
                  <c:v>3360.7032581035746</c:v>
                </c:pt>
                <c:pt idx="1630">
                  <c:v>3361.3293242305226</c:v>
                </c:pt>
                <c:pt idx="1631">
                  <c:v>3361.9555645541986</c:v>
                </c:pt>
                <c:pt idx="1632">
                  <c:v>3362.5819790747191</c:v>
                </c:pt>
                <c:pt idx="1633">
                  <c:v>3363.2085677919968</c:v>
                </c:pt>
                <c:pt idx="1634">
                  <c:v>3363.8353307060897</c:v>
                </c:pt>
                <c:pt idx="1635">
                  <c:v>3364.4622678170272</c:v>
                </c:pt>
                <c:pt idx="1636">
                  <c:v>3365.0893791246926</c:v>
                </c:pt>
                <c:pt idx="1637">
                  <c:v>3365.7166646292317</c:v>
                </c:pt>
                <c:pt idx="1638">
                  <c:v>3366.3441243304987</c:v>
                </c:pt>
                <c:pt idx="1639">
                  <c:v>3366.9717582285812</c:v>
                </c:pt>
                <c:pt idx="1640">
                  <c:v>3367.599566323508</c:v>
                </c:pt>
                <c:pt idx="1641">
                  <c:v>3368.2275486151921</c:v>
                </c:pt>
                <c:pt idx="1642">
                  <c:v>3368.8557051037205</c:v>
                </c:pt>
                <c:pt idx="1643">
                  <c:v>3369.4840357890062</c:v>
                </c:pt>
                <c:pt idx="1644">
                  <c:v>3370.112540671078</c:v>
                </c:pt>
                <c:pt idx="1645">
                  <c:v>3370.7412197500234</c:v>
                </c:pt>
                <c:pt idx="1646">
                  <c:v>3371.3700730256969</c:v>
                </c:pt>
                <c:pt idx="1647">
                  <c:v>3371.9991004982439</c:v>
                </c:pt>
                <c:pt idx="1648">
                  <c:v>3372.628302167519</c:v>
                </c:pt>
                <c:pt idx="1649">
                  <c:v>3373.2576780335803</c:v>
                </c:pt>
                <c:pt idx="1650">
                  <c:v>3373.8872280965152</c:v>
                </c:pt>
                <c:pt idx="1651">
                  <c:v>3374.5169523562072</c:v>
                </c:pt>
                <c:pt idx="1652">
                  <c:v>3375.1468508126854</c:v>
                </c:pt>
                <c:pt idx="1653">
                  <c:v>3375.7769234660082</c:v>
                </c:pt>
                <c:pt idx="1654">
                  <c:v>3376.407170316088</c:v>
                </c:pt>
                <c:pt idx="1655">
                  <c:v>3377.0375913630123</c:v>
                </c:pt>
                <c:pt idx="1656">
                  <c:v>3377.6681866066938</c:v>
                </c:pt>
                <c:pt idx="1657">
                  <c:v>3378.2989560471906</c:v>
                </c:pt>
                <c:pt idx="1658">
                  <c:v>3378.9298996845027</c:v>
                </c:pt>
                <c:pt idx="1659">
                  <c:v>3379.5610175186011</c:v>
                </c:pt>
                <c:pt idx="1660">
                  <c:v>3380.1923095495149</c:v>
                </c:pt>
                <c:pt idx="1661">
                  <c:v>3380.8237757772149</c:v>
                </c:pt>
                <c:pt idx="1662">
                  <c:v>3381.4554162016721</c:v>
                </c:pt>
                <c:pt idx="1663">
                  <c:v>3382.0872308230319</c:v>
                </c:pt>
                <c:pt idx="1664">
                  <c:v>3382.7192196410906</c:v>
                </c:pt>
                <c:pt idx="1665">
                  <c:v>3383.3513826560229</c:v>
                </c:pt>
                <c:pt idx="1666">
                  <c:v>3383.9837198677124</c:v>
                </c:pt>
                <c:pt idx="1667">
                  <c:v>3384.616231276188</c:v>
                </c:pt>
                <c:pt idx="1668">
                  <c:v>3385.2489168815082</c:v>
                </c:pt>
                <c:pt idx="1669">
                  <c:v>3385.8817766835855</c:v>
                </c:pt>
                <c:pt idx="1670">
                  <c:v>3386.5148106825363</c:v>
                </c:pt>
                <c:pt idx="1671">
                  <c:v>3387.1480188782152</c:v>
                </c:pt>
                <c:pt idx="1672">
                  <c:v>3387.7814012706804</c:v>
                </c:pt>
                <c:pt idx="1673">
                  <c:v>3388.4149578600191</c:v>
                </c:pt>
                <c:pt idx="1674">
                  <c:v>3389.0486886460858</c:v>
                </c:pt>
                <c:pt idx="1675">
                  <c:v>3389.6825936290261</c:v>
                </c:pt>
                <c:pt idx="1676">
                  <c:v>3390.3166728087235</c:v>
                </c:pt>
                <c:pt idx="1677">
                  <c:v>3390.9509261851781</c:v>
                </c:pt>
                <c:pt idx="1678">
                  <c:v>3391.5853537585353</c:v>
                </c:pt>
                <c:pt idx="1679">
                  <c:v>3392.2199555285915</c:v>
                </c:pt>
                <c:pt idx="1680">
                  <c:v>3392.8547314954922</c:v>
                </c:pt>
                <c:pt idx="1681">
                  <c:v>3393.4896816592081</c:v>
                </c:pt>
                <c:pt idx="1682">
                  <c:v>3394.1248060196813</c:v>
                </c:pt>
                <c:pt idx="1683">
                  <c:v>3394.760104577028</c:v>
                </c:pt>
                <c:pt idx="1684">
                  <c:v>3395.3955773311027</c:v>
                </c:pt>
                <c:pt idx="1685">
                  <c:v>3396.0312242819928</c:v>
                </c:pt>
                <c:pt idx="1686">
                  <c:v>3396.6670454297273</c:v>
                </c:pt>
                <c:pt idx="1687">
                  <c:v>3397.3030407741899</c:v>
                </c:pt>
                <c:pt idx="1688">
                  <c:v>3397.939210315526</c:v>
                </c:pt>
                <c:pt idx="1689">
                  <c:v>3398.5755540536193</c:v>
                </c:pt>
                <c:pt idx="1690">
                  <c:v>3399.2120719884697</c:v>
                </c:pt>
                <c:pt idx="1691">
                  <c:v>3399.8487641202228</c:v>
                </c:pt>
                <c:pt idx="1692">
                  <c:v>3400.4856304487039</c:v>
                </c:pt>
                <c:pt idx="1693">
                  <c:v>3401.1226709740295</c:v>
                </c:pt>
                <c:pt idx="1694">
                  <c:v>3401.7598856961122</c:v>
                </c:pt>
                <c:pt idx="1695">
                  <c:v>3402.3972746149811</c:v>
                </c:pt>
                <c:pt idx="1696">
                  <c:v>3403.0348377307237</c:v>
                </c:pt>
                <c:pt idx="1697">
                  <c:v>3403.6725750431942</c:v>
                </c:pt>
                <c:pt idx="1698">
                  <c:v>3404.3104865525384</c:v>
                </c:pt>
                <c:pt idx="1699">
                  <c:v>3404.9485722586105</c:v>
                </c:pt>
                <c:pt idx="1700">
                  <c:v>3405.586832161498</c:v>
                </c:pt>
                <c:pt idx="1701">
                  <c:v>3406.22526626123</c:v>
                </c:pt>
                <c:pt idx="1702">
                  <c:v>3406.86387455769</c:v>
                </c:pt>
                <c:pt idx="1703">
                  <c:v>3407.5026570509654</c:v>
                </c:pt>
                <c:pt idx="1704">
                  <c:v>3408.1416137411143</c:v>
                </c:pt>
                <c:pt idx="1705">
                  <c:v>3408.7807446279912</c:v>
                </c:pt>
                <c:pt idx="1706">
                  <c:v>3409.4200497117126</c:v>
                </c:pt>
                <c:pt idx="1707">
                  <c:v>3410.0595289921912</c:v>
                </c:pt>
                <c:pt idx="1708">
                  <c:v>3410.6991824694851</c:v>
                </c:pt>
                <c:pt idx="1709">
                  <c:v>3411.3390101436235</c:v>
                </c:pt>
                <c:pt idx="1710">
                  <c:v>3411.9790120144899</c:v>
                </c:pt>
                <c:pt idx="1711">
                  <c:v>3412.6191880822298</c:v>
                </c:pt>
                <c:pt idx="1712">
                  <c:v>3413.2595383466978</c:v>
                </c:pt>
                <c:pt idx="1713">
                  <c:v>3413.9000628079812</c:v>
                </c:pt>
                <c:pt idx="1714">
                  <c:v>3414.540761466109</c:v>
                </c:pt>
                <c:pt idx="1715">
                  <c:v>3415.1816343209939</c:v>
                </c:pt>
                <c:pt idx="1716">
                  <c:v>3415.8226813727233</c:v>
                </c:pt>
                <c:pt idx="1717">
                  <c:v>3416.4639026212099</c:v>
                </c:pt>
                <c:pt idx="1718">
                  <c:v>3417.1052980664826</c:v>
                </c:pt>
                <c:pt idx="1719">
                  <c:v>3417.746867708629</c:v>
                </c:pt>
                <c:pt idx="1720">
                  <c:v>3418.3886115475034</c:v>
                </c:pt>
                <c:pt idx="1721">
                  <c:v>3419.0305295832222</c:v>
                </c:pt>
                <c:pt idx="1722">
                  <c:v>3419.6726218156982</c:v>
                </c:pt>
                <c:pt idx="1723">
                  <c:v>3420.3148882449896</c:v>
                </c:pt>
                <c:pt idx="1724">
                  <c:v>3420.9573288711254</c:v>
                </c:pt>
                <c:pt idx="1725">
                  <c:v>3421.5999436939892</c:v>
                </c:pt>
                <c:pt idx="1726">
                  <c:v>3422.2427327137266</c:v>
                </c:pt>
                <c:pt idx="1727">
                  <c:v>3422.8856959302211</c:v>
                </c:pt>
                <c:pt idx="1728">
                  <c:v>3423.5288333435019</c:v>
                </c:pt>
                <c:pt idx="1729">
                  <c:v>3424.1721449536271</c:v>
                </c:pt>
                <c:pt idx="1730">
                  <c:v>3424.8156307605095</c:v>
                </c:pt>
                <c:pt idx="1731">
                  <c:v>3425.4592907641781</c:v>
                </c:pt>
                <c:pt idx="1732">
                  <c:v>3426.1031249647203</c:v>
                </c:pt>
                <c:pt idx="1733">
                  <c:v>3426.7471333619906</c:v>
                </c:pt>
                <c:pt idx="1734">
                  <c:v>3427.3913159561343</c:v>
                </c:pt>
                <c:pt idx="1735">
                  <c:v>3428.0356727470062</c:v>
                </c:pt>
                <c:pt idx="1736">
                  <c:v>3428.6802037346934</c:v>
                </c:pt>
                <c:pt idx="1737">
                  <c:v>3429.324908919225</c:v>
                </c:pt>
                <c:pt idx="1738">
                  <c:v>3429.9697883004847</c:v>
                </c:pt>
                <c:pt idx="1739">
                  <c:v>3430.6148418786179</c:v>
                </c:pt>
                <c:pt idx="1740">
                  <c:v>3431.2600696535083</c:v>
                </c:pt>
                <c:pt idx="1741">
                  <c:v>3431.9054716251849</c:v>
                </c:pt>
                <c:pt idx="1742">
                  <c:v>3432.5510477937059</c:v>
                </c:pt>
                <c:pt idx="1743">
                  <c:v>3433.1967981589842</c:v>
                </c:pt>
                <c:pt idx="1744">
                  <c:v>3433.8427227211359</c:v>
                </c:pt>
                <c:pt idx="1745">
                  <c:v>3434.4888214800158</c:v>
                </c:pt>
                <c:pt idx="1746">
                  <c:v>3435.1350944356818</c:v>
                </c:pt>
                <c:pt idx="1747">
                  <c:v>3435.7815415882214</c:v>
                </c:pt>
                <c:pt idx="1748">
                  <c:v>3436.4281629374891</c:v>
                </c:pt>
                <c:pt idx="1749">
                  <c:v>3437.0749584836303</c:v>
                </c:pt>
                <c:pt idx="1750">
                  <c:v>3437.7219282264996</c:v>
                </c:pt>
                <c:pt idx="1751">
                  <c:v>3438.3690721661842</c:v>
                </c:pt>
                <c:pt idx="1752">
                  <c:v>3439.0163903027133</c:v>
                </c:pt>
                <c:pt idx="1753">
                  <c:v>3439.6638826359995</c:v>
                </c:pt>
                <c:pt idx="1754">
                  <c:v>3440.3115491661301</c:v>
                </c:pt>
                <c:pt idx="1755">
                  <c:v>3440.9593898930179</c:v>
                </c:pt>
                <c:pt idx="1756">
                  <c:v>3441.607404816692</c:v>
                </c:pt>
                <c:pt idx="1757">
                  <c:v>3442.2555939372105</c:v>
                </c:pt>
                <c:pt idx="1758">
                  <c:v>3442.9039572545153</c:v>
                </c:pt>
                <c:pt idx="1759">
                  <c:v>3443.5524947685772</c:v>
                </c:pt>
                <c:pt idx="1760">
                  <c:v>3444.2012064795126</c:v>
                </c:pt>
                <c:pt idx="1761">
                  <c:v>3444.8500923872052</c:v>
                </c:pt>
                <c:pt idx="1762">
                  <c:v>3445.4991524917132</c:v>
                </c:pt>
                <c:pt idx="1763">
                  <c:v>3446.1483867930074</c:v>
                </c:pt>
                <c:pt idx="1764">
                  <c:v>3446.7977952910878</c:v>
                </c:pt>
                <c:pt idx="1765">
                  <c:v>3447.4473779860127</c:v>
                </c:pt>
                <c:pt idx="1766">
                  <c:v>3448.0971348776948</c:v>
                </c:pt>
                <c:pt idx="1767">
                  <c:v>3448.7470659662213</c:v>
                </c:pt>
                <c:pt idx="1768">
                  <c:v>3449.3971712515049</c:v>
                </c:pt>
                <c:pt idx="1769">
                  <c:v>3450.0474507335748</c:v>
                </c:pt>
                <c:pt idx="1770">
                  <c:v>3450.6979044125183</c:v>
                </c:pt>
                <c:pt idx="1771">
                  <c:v>3451.3485322881897</c:v>
                </c:pt>
                <c:pt idx="1772">
                  <c:v>3451.9993343607348</c:v>
                </c:pt>
                <c:pt idx="1773">
                  <c:v>3452.6503106300079</c:v>
                </c:pt>
                <c:pt idx="1774">
                  <c:v>3453.3014610960963</c:v>
                </c:pt>
                <c:pt idx="1775">
                  <c:v>3453.9527857590292</c:v>
                </c:pt>
                <c:pt idx="1776">
                  <c:v>3454.6042846186901</c:v>
                </c:pt>
                <c:pt idx="1777">
                  <c:v>3455.2559576752246</c:v>
                </c:pt>
                <c:pt idx="1778">
                  <c:v>3455.9078049285163</c:v>
                </c:pt>
                <c:pt idx="1779">
                  <c:v>3456.5598263785942</c:v>
                </c:pt>
                <c:pt idx="1780">
                  <c:v>3457.2120220255165</c:v>
                </c:pt>
                <c:pt idx="1781">
                  <c:v>3457.864391869196</c:v>
                </c:pt>
                <c:pt idx="1782">
                  <c:v>3458.516935909749</c:v>
                </c:pt>
                <c:pt idx="1783">
                  <c:v>3459.169654147001</c:v>
                </c:pt>
                <c:pt idx="1784">
                  <c:v>3459.8225465810974</c:v>
                </c:pt>
                <c:pt idx="1785">
                  <c:v>3460.4756132120383</c:v>
                </c:pt>
                <c:pt idx="1786">
                  <c:v>3461.1288540397072</c:v>
                </c:pt>
                <c:pt idx="1787">
                  <c:v>3461.7822690641915</c:v>
                </c:pt>
                <c:pt idx="1788">
                  <c:v>3462.4358582855202</c:v>
                </c:pt>
                <c:pt idx="1789">
                  <c:v>3463.0896217036061</c:v>
                </c:pt>
                <c:pt idx="1790">
                  <c:v>3463.7435593185364</c:v>
                </c:pt>
                <c:pt idx="1791">
                  <c:v>3464.3976711301948</c:v>
                </c:pt>
                <c:pt idx="1792">
                  <c:v>3465.0519571386685</c:v>
                </c:pt>
                <c:pt idx="1793">
                  <c:v>3465.7064173440158</c:v>
                </c:pt>
                <c:pt idx="1794">
                  <c:v>3466.3610517460911</c:v>
                </c:pt>
                <c:pt idx="1795">
                  <c:v>3467.01586034504</c:v>
                </c:pt>
                <c:pt idx="1796">
                  <c:v>3467.6708431407169</c:v>
                </c:pt>
                <c:pt idx="1797">
                  <c:v>3468.3260001331801</c:v>
                </c:pt>
                <c:pt idx="1798">
                  <c:v>3468.9813313225168</c:v>
                </c:pt>
                <c:pt idx="1799">
                  <c:v>3469.6368367086106</c:v>
                </c:pt>
                <c:pt idx="1800">
                  <c:v>3470.2925162915199</c:v>
                </c:pt>
                <c:pt idx="1801">
                  <c:v>3470.9483700712153</c:v>
                </c:pt>
                <c:pt idx="1802">
                  <c:v>3471.604398047697</c:v>
                </c:pt>
                <c:pt idx="1803">
                  <c:v>3472.2606002210232</c:v>
                </c:pt>
                <c:pt idx="1804">
                  <c:v>3472.9169765911065</c:v>
                </c:pt>
                <c:pt idx="1805">
                  <c:v>3473.5735271580343</c:v>
                </c:pt>
                <c:pt idx="1806">
                  <c:v>3474.2302519217192</c:v>
                </c:pt>
                <c:pt idx="1807">
                  <c:v>3474.8871508821903</c:v>
                </c:pt>
                <c:pt idx="1808">
                  <c:v>3475.544224039535</c:v>
                </c:pt>
                <c:pt idx="1809">
                  <c:v>3476.2014713936078</c:v>
                </c:pt>
                <c:pt idx="1810">
                  <c:v>3476.8588929444668</c:v>
                </c:pt>
                <c:pt idx="1811">
                  <c:v>3477.5164886921993</c:v>
                </c:pt>
                <c:pt idx="1812">
                  <c:v>3478.174258636689</c:v>
                </c:pt>
                <c:pt idx="1813">
                  <c:v>3478.8322027780232</c:v>
                </c:pt>
                <c:pt idx="1814">
                  <c:v>3479.4903211161145</c:v>
                </c:pt>
                <c:pt idx="1815">
                  <c:v>3480.148613650992</c:v>
                </c:pt>
                <c:pt idx="1816">
                  <c:v>3480.807080382714</c:v>
                </c:pt>
                <c:pt idx="1817">
                  <c:v>3481.4657213111932</c:v>
                </c:pt>
                <c:pt idx="1818">
                  <c:v>3482.1245364365168</c:v>
                </c:pt>
                <c:pt idx="1819">
                  <c:v>3482.7835257585975</c:v>
                </c:pt>
                <c:pt idx="1820">
                  <c:v>3483.4426892774936</c:v>
                </c:pt>
                <c:pt idx="1821">
                  <c:v>3484.1020269932051</c:v>
                </c:pt>
                <c:pt idx="1822">
                  <c:v>3484.7615389057028</c:v>
                </c:pt>
                <c:pt idx="1823">
                  <c:v>3485.4212250150158</c:v>
                </c:pt>
                <c:pt idx="1824">
                  <c:v>3486.0810853211151</c:v>
                </c:pt>
                <c:pt idx="1825">
                  <c:v>3486.7411198239715</c:v>
                </c:pt>
                <c:pt idx="1826">
                  <c:v>3487.4013285237306</c:v>
                </c:pt>
                <c:pt idx="1827">
                  <c:v>3488.0617114201887</c:v>
                </c:pt>
                <c:pt idx="1828">
                  <c:v>3488.7222685135202</c:v>
                </c:pt>
                <c:pt idx="1829">
                  <c:v>3489.382999803609</c:v>
                </c:pt>
                <c:pt idx="1830">
                  <c:v>3490.043905290484</c:v>
                </c:pt>
                <c:pt idx="1831">
                  <c:v>3490.7049849742325</c:v>
                </c:pt>
                <c:pt idx="1832">
                  <c:v>3491.3662388547091</c:v>
                </c:pt>
                <c:pt idx="1833">
                  <c:v>3492.0276669320301</c:v>
                </c:pt>
                <c:pt idx="1834">
                  <c:v>3492.6892692061083</c:v>
                </c:pt>
                <c:pt idx="1835">
                  <c:v>3493.3510456770018</c:v>
                </c:pt>
                <c:pt idx="1836">
                  <c:v>3494.0129963447107</c:v>
                </c:pt>
                <c:pt idx="1837">
                  <c:v>3494.6751212092058</c:v>
                </c:pt>
                <c:pt idx="1838">
                  <c:v>3495.3374202704872</c:v>
                </c:pt>
                <c:pt idx="1839">
                  <c:v>3495.999893528613</c:v>
                </c:pt>
                <c:pt idx="1840">
                  <c:v>3496.662540983496</c:v>
                </c:pt>
                <c:pt idx="1841">
                  <c:v>3497.3253626352234</c:v>
                </c:pt>
                <c:pt idx="1842">
                  <c:v>3497.988358483708</c:v>
                </c:pt>
                <c:pt idx="1843">
                  <c:v>3498.6515285289788</c:v>
                </c:pt>
                <c:pt idx="1844">
                  <c:v>3499.3148727711232</c:v>
                </c:pt>
                <c:pt idx="1845">
                  <c:v>3499.9783912099956</c:v>
                </c:pt>
                <c:pt idx="1846">
                  <c:v>3500.6420838457416</c:v>
                </c:pt>
                <c:pt idx="1847">
                  <c:v>3501.3059506782156</c:v>
                </c:pt>
                <c:pt idx="1848">
                  <c:v>3501.9699917074759</c:v>
                </c:pt>
                <c:pt idx="1849">
                  <c:v>3502.6342069336097</c:v>
                </c:pt>
                <c:pt idx="1850">
                  <c:v>3503.2985963565006</c:v>
                </c:pt>
                <c:pt idx="1851">
                  <c:v>3503.9631599762361</c:v>
                </c:pt>
                <c:pt idx="1852">
                  <c:v>3504.6278977926995</c:v>
                </c:pt>
                <c:pt idx="1853">
                  <c:v>3505.2928098059783</c:v>
                </c:pt>
                <c:pt idx="1854">
                  <c:v>3505.9578960161307</c:v>
                </c:pt>
                <c:pt idx="1855">
                  <c:v>3506.6231564230111</c:v>
                </c:pt>
                <c:pt idx="1856">
                  <c:v>3507.288591026736</c:v>
                </c:pt>
                <c:pt idx="1857">
                  <c:v>3507.954199827218</c:v>
                </c:pt>
                <c:pt idx="1858">
                  <c:v>3508.6199828244862</c:v>
                </c:pt>
                <c:pt idx="1859">
                  <c:v>3509.285940018628</c:v>
                </c:pt>
                <c:pt idx="1860">
                  <c:v>3509.9520714094979</c:v>
                </c:pt>
                <c:pt idx="1861">
                  <c:v>3510.6183769972413</c:v>
                </c:pt>
                <c:pt idx="1862">
                  <c:v>3511.2848567817127</c:v>
                </c:pt>
                <c:pt idx="1863">
                  <c:v>3511.9515107629995</c:v>
                </c:pt>
                <c:pt idx="1864">
                  <c:v>3512.6183389411308</c:v>
                </c:pt>
                <c:pt idx="1865">
                  <c:v>3513.2853413159901</c:v>
                </c:pt>
                <c:pt idx="1866">
                  <c:v>3513.9525178876647</c:v>
                </c:pt>
                <c:pt idx="1867">
                  <c:v>3514.6198686562129</c:v>
                </c:pt>
                <c:pt idx="1868">
                  <c:v>3515.2873936214892</c:v>
                </c:pt>
                <c:pt idx="1869">
                  <c:v>3515.955092783639</c:v>
                </c:pt>
                <c:pt idx="1870">
                  <c:v>3516.6229661425168</c:v>
                </c:pt>
                <c:pt idx="1871">
                  <c:v>3517.2910136981809</c:v>
                </c:pt>
                <c:pt idx="1872">
                  <c:v>3517.9592354507186</c:v>
                </c:pt>
                <c:pt idx="1873">
                  <c:v>3518.6276313999842</c:v>
                </c:pt>
                <c:pt idx="1874">
                  <c:v>3519.2962015461235</c:v>
                </c:pt>
                <c:pt idx="1875">
                  <c:v>3519.9649458890199</c:v>
                </c:pt>
                <c:pt idx="1876">
                  <c:v>3520.6338644286734</c:v>
                </c:pt>
                <c:pt idx="1877">
                  <c:v>3521.3029571652296</c:v>
                </c:pt>
                <c:pt idx="1878">
                  <c:v>3521.9722240984847</c:v>
                </c:pt>
                <c:pt idx="1879">
                  <c:v>3522.6416652286425</c:v>
                </c:pt>
                <c:pt idx="1880">
                  <c:v>3523.3112805554993</c:v>
                </c:pt>
                <c:pt idx="1881">
                  <c:v>3523.9810700791713</c:v>
                </c:pt>
                <c:pt idx="1882">
                  <c:v>3524.651033799717</c:v>
                </c:pt>
                <c:pt idx="1883">
                  <c:v>3525.3211717169906</c:v>
                </c:pt>
                <c:pt idx="1884">
                  <c:v>3525.9914838311379</c:v>
                </c:pt>
                <c:pt idx="1885">
                  <c:v>3526.6619701420132</c:v>
                </c:pt>
                <c:pt idx="1886">
                  <c:v>3527.3326306496747</c:v>
                </c:pt>
                <c:pt idx="1887">
                  <c:v>3528.0034653542098</c:v>
                </c:pt>
                <c:pt idx="1888">
                  <c:v>3528.674474255502</c:v>
                </c:pt>
                <c:pt idx="1889">
                  <c:v>3529.3456573535805</c:v>
                </c:pt>
                <c:pt idx="1890">
                  <c:v>3530.0170146485034</c:v>
                </c:pt>
                <c:pt idx="1891">
                  <c:v>3530.6885461401835</c:v>
                </c:pt>
                <c:pt idx="1892">
                  <c:v>3531.3602518287371</c:v>
                </c:pt>
                <c:pt idx="1893">
                  <c:v>3532.0321317139897</c:v>
                </c:pt>
                <c:pt idx="1894">
                  <c:v>3532.7041857960867</c:v>
                </c:pt>
                <c:pt idx="1895">
                  <c:v>3533.3764140750282</c:v>
                </c:pt>
                <c:pt idx="1896">
                  <c:v>3534.0488165506977</c:v>
                </c:pt>
                <c:pt idx="1897">
                  <c:v>3536.0670691585692</c:v>
                </c:pt>
                <c:pt idx="1898">
                  <c:v>3536.7401684215292</c:v>
                </c:pt>
                <c:pt idx="1899">
                  <c:v>3537.4134418811882</c:v>
                </c:pt>
                <c:pt idx="1900">
                  <c:v>3538.0868895377207</c:v>
                </c:pt>
                <c:pt idx="1901">
                  <c:v>3538.7605113910104</c:v>
                </c:pt>
                <c:pt idx="1902">
                  <c:v>3540.7824221316841</c:v>
                </c:pt>
                <c:pt idx="1903">
                  <c:v>3541.4567407722352</c:v>
                </c:pt>
                <c:pt idx="1904">
                  <c:v>3542.1312336095143</c:v>
                </c:pt>
                <c:pt idx="1905">
                  <c:v>3542.8059006435797</c:v>
                </c:pt>
                <c:pt idx="1906">
                  <c:v>3543.4807418745186</c:v>
                </c:pt>
                <c:pt idx="1907">
                  <c:v>3545.5063107480237</c:v>
                </c:pt>
                <c:pt idx="1908">
                  <c:v>3546.1818487660785</c:v>
                </c:pt>
                <c:pt idx="1909">
                  <c:v>3546.8575609810359</c:v>
                </c:pt>
                <c:pt idx="1910">
                  <c:v>3547.5334473926923</c:v>
                </c:pt>
                <c:pt idx="1911">
                  <c:v>3548.2095080011641</c:v>
                </c:pt>
                <c:pt idx="1912">
                  <c:v>3550.2387350075296</c:v>
                </c:pt>
                <c:pt idx="1913">
                  <c:v>3550.9154924032046</c:v>
                </c:pt>
                <c:pt idx="1914">
                  <c:v>3551.5924239956657</c:v>
                </c:pt>
                <c:pt idx="1915">
                  <c:v>3552.2695297850296</c:v>
                </c:pt>
                <c:pt idx="1916">
                  <c:v>3552.9468097710924</c:v>
                </c:pt>
                <c:pt idx="1917">
                  <c:v>3554.9796949101728</c:v>
                </c:pt>
                <c:pt idx="1918">
                  <c:v>3555.6576716835261</c:v>
                </c:pt>
                <c:pt idx="1919">
                  <c:v>3556.3358226536075</c:v>
                </c:pt>
                <c:pt idx="1920">
                  <c:v>3557.0141478205333</c:v>
                </c:pt>
                <c:pt idx="1921">
                  <c:v>3557.6926471842162</c:v>
                </c:pt>
                <c:pt idx="1922">
                  <c:v>3559.7291904560989</c:v>
                </c:pt>
                <c:pt idx="1923">
                  <c:v>3560.4083866070432</c:v>
                </c:pt>
                <c:pt idx="1924">
                  <c:v>3561.0877569547156</c:v>
                </c:pt>
                <c:pt idx="1925">
                  <c:v>3561.7673014991742</c:v>
                </c:pt>
                <c:pt idx="1926">
                  <c:v>3562.4470202405355</c:v>
                </c:pt>
                <c:pt idx="1927">
                  <c:v>3564.4872216452204</c:v>
                </c:pt>
                <c:pt idx="1928">
                  <c:v>3565.1676371736976</c:v>
                </c:pt>
                <c:pt idx="1929">
                  <c:v>3565.8482268990192</c:v>
                </c:pt>
                <c:pt idx="1930">
                  <c:v>3566.528990821098</c:v>
                </c:pt>
                <c:pt idx="1931">
                  <c:v>3567.2099289399921</c:v>
                </c:pt>
                <c:pt idx="1932">
                  <c:v>3569.2537884775375</c:v>
                </c:pt>
                <c:pt idx="1933">
                  <c:v>3569.9354233836057</c:v>
                </c:pt>
                <c:pt idx="1934">
                  <c:v>3570.6172324864892</c:v>
                </c:pt>
                <c:pt idx="1935">
                  <c:v>3571.2992157862172</c:v>
                </c:pt>
                <c:pt idx="1936">
                  <c:v>3571.9813732827024</c:v>
                </c:pt>
                <c:pt idx="1937">
                  <c:v>3574.0288909529918</c:v>
                </c:pt>
                <c:pt idx="1938">
                  <c:v>3574.7117452367092</c:v>
                </c:pt>
                <c:pt idx="1939">
                  <c:v>3575.3947737171839</c:v>
                </c:pt>
                <c:pt idx="1940">
                  <c:v>3576.077976394532</c:v>
                </c:pt>
                <c:pt idx="1941">
                  <c:v>3576.7613532686082</c:v>
                </c:pt>
                <c:pt idx="1942">
                  <c:v>3578.8125290716998</c:v>
                </c:pt>
                <c:pt idx="1943">
                  <c:v>3579.4966027330374</c:v>
                </c:pt>
                <c:pt idx="1944">
                  <c:v>3580.1808505911031</c:v>
                </c:pt>
                <c:pt idx="1945">
                  <c:v>3580.8652726459841</c:v>
                </c:pt>
                <c:pt idx="1946">
                  <c:v>3581.5498688977095</c:v>
                </c:pt>
                <c:pt idx="1947">
                  <c:v>3583.6047028336034</c:v>
                </c:pt>
                <c:pt idx="1948">
                  <c:v>3584.2899958725029</c:v>
                </c:pt>
                <c:pt idx="1949">
                  <c:v>3584.9754631082178</c:v>
                </c:pt>
                <c:pt idx="1950">
                  <c:v>3585.6611045406898</c:v>
                </c:pt>
                <c:pt idx="1951">
                  <c:v>3586.3469201699772</c:v>
                </c:pt>
                <c:pt idx="1952">
                  <c:v>3588.4054122387315</c:v>
                </c:pt>
                <c:pt idx="1953">
                  <c:v>3589.091924655193</c:v>
                </c:pt>
                <c:pt idx="1954">
                  <c:v>3589.7786112684698</c:v>
                </c:pt>
                <c:pt idx="1955">
                  <c:v>3590.4654720786202</c:v>
                </c:pt>
                <c:pt idx="1956">
                  <c:v>3591.1525070854987</c:v>
                </c:pt>
                <c:pt idx="1957">
                  <c:v>3593.214657286997</c:v>
                </c:pt>
                <c:pt idx="1958">
                  <c:v>3594.5902950720047</c:v>
                </c:pt>
                <c:pt idx="1959">
                  <c:v>3595.278375259717</c:v>
                </c:pt>
                <c:pt idx="1960">
                  <c:v>3595.9666296442156</c:v>
                </c:pt>
                <c:pt idx="1961">
                  <c:v>3598.032437978487</c:v>
                </c:pt>
                <c:pt idx="1962">
                  <c:v>3598.721389150247</c:v>
                </c:pt>
                <c:pt idx="1963">
                  <c:v>3599.4105145187059</c:v>
                </c:pt>
                <c:pt idx="1964">
                  <c:v>3600.0998140839802</c:v>
                </c:pt>
                <c:pt idx="1965">
                  <c:v>3600.789287846128</c:v>
                </c:pt>
                <c:pt idx="1966">
                  <c:v>3602.8587543132016</c:v>
                </c:pt>
                <c:pt idx="1967">
                  <c:v>3603.5489248624945</c:v>
                </c:pt>
                <c:pt idx="1968">
                  <c:v>3604.2392696086317</c:v>
                </c:pt>
                <c:pt idx="1969">
                  <c:v>3604.929788551497</c:v>
                </c:pt>
                <c:pt idx="1970">
                  <c:v>3605.6204816911777</c:v>
                </c:pt>
                <c:pt idx="1971">
                  <c:v>3607.6936062911409</c:v>
                </c:pt>
                <c:pt idx="1972">
                  <c:v>3608.3849962179956</c:v>
                </c:pt>
                <c:pt idx="1973">
                  <c:v>3609.0765603416949</c:v>
                </c:pt>
                <c:pt idx="1974">
                  <c:v>3609.7682986622094</c:v>
                </c:pt>
                <c:pt idx="1975">
                  <c:v>3610.4602111794811</c:v>
                </c:pt>
                <c:pt idx="1976">
                  <c:v>3612.5369939121883</c:v>
                </c:pt>
                <c:pt idx="1977">
                  <c:v>3613.2296032167214</c:v>
                </c:pt>
                <c:pt idx="1978">
                  <c:v>3613.9223867179826</c:v>
                </c:pt>
                <c:pt idx="1979">
                  <c:v>3614.6153444161464</c:v>
                </c:pt>
                <c:pt idx="1980">
                  <c:v>3615.3084763110091</c:v>
                </c:pt>
                <c:pt idx="1981">
                  <c:v>3617.3889171764895</c:v>
                </c:pt>
                <c:pt idx="1982">
                  <c:v>3618.0827458586427</c:v>
                </c:pt>
                <c:pt idx="1983">
                  <c:v>3618.776748737524</c:v>
                </c:pt>
                <c:pt idx="1984">
                  <c:v>3619.4709258131916</c:v>
                </c:pt>
                <c:pt idx="1985">
                  <c:v>3620.1652770857327</c:v>
                </c:pt>
                <c:pt idx="1986">
                  <c:v>3622.2493760840152</c:v>
                </c:pt>
                <c:pt idx="1987">
                  <c:v>3622.9444241437013</c:v>
                </c:pt>
                <c:pt idx="1988">
                  <c:v>3623.6396464002319</c:v>
                </c:pt>
                <c:pt idx="1989">
                  <c:v>3624.3350428534904</c:v>
                </c:pt>
                <c:pt idx="1990">
                  <c:v>3625.0306135035935</c:v>
                </c:pt>
                <c:pt idx="1991">
                  <c:v>3627.1183706347365</c:v>
                </c:pt>
                <c:pt idx="1992">
                  <c:v>3627.8146380720136</c:v>
                </c:pt>
                <c:pt idx="1993">
                  <c:v>3628.511079706077</c:v>
                </c:pt>
                <c:pt idx="1994">
                  <c:v>3629.2076955370139</c:v>
                </c:pt>
                <c:pt idx="1995">
                  <c:v>3629.904485564708</c:v>
                </c:pt>
                <c:pt idx="1996">
                  <c:v>3631.995900828595</c:v>
                </c:pt>
                <c:pt idx="1997">
                  <c:v>3632.6933876435214</c:v>
                </c:pt>
                <c:pt idx="1998">
                  <c:v>3633.3910486552049</c:v>
                </c:pt>
                <c:pt idx="1999">
                  <c:v>3634.0888838637329</c:v>
                </c:pt>
                <c:pt idx="2000">
                  <c:v>3634.786893269018</c:v>
                </c:pt>
                <c:pt idx="2001">
                  <c:v>3636.8819666657073</c:v>
                </c:pt>
                <c:pt idx="2002">
                  <c:v>3637.5806728582247</c:v>
                </c:pt>
                <c:pt idx="2003">
                  <c:v>3638.2795532474993</c:v>
                </c:pt>
                <c:pt idx="2004">
                  <c:v>3638.9786078335892</c:v>
                </c:pt>
                <c:pt idx="2005">
                  <c:v>3639.6778366165236</c:v>
                </c:pt>
                <c:pt idx="2006">
                  <c:v>3641.7765681460151</c:v>
                </c:pt>
                <c:pt idx="2007">
                  <c:v>3642.4764937160944</c:v>
                </c:pt>
                <c:pt idx="2008">
                  <c:v>3643.1765934830182</c:v>
                </c:pt>
                <c:pt idx="2009">
                  <c:v>3643.8768674466992</c:v>
                </c:pt>
                <c:pt idx="2010">
                  <c:v>3644.5773156071664</c:v>
                </c:pt>
                <c:pt idx="2011">
                  <c:v>3646.6797052695183</c:v>
                </c:pt>
                <c:pt idx="2012">
                  <c:v>3647.3808502172178</c:v>
                </c:pt>
                <c:pt idx="2013">
                  <c:v>3648.0821693616745</c:v>
                </c:pt>
                <c:pt idx="2014">
                  <c:v>3648.7836627030047</c:v>
                </c:pt>
                <c:pt idx="2015">
                  <c:v>3649.485330241092</c:v>
                </c:pt>
                <c:pt idx="2016">
                  <c:v>3651.591378036188</c:v>
                </c:pt>
                <c:pt idx="2017">
                  <c:v>3652.2937423615076</c:v>
                </c:pt>
                <c:pt idx="2018">
                  <c:v>3652.9962808835844</c:v>
                </c:pt>
                <c:pt idx="2019">
                  <c:v>3653.6989936025348</c:v>
                </c:pt>
                <c:pt idx="2020">
                  <c:v>3654.4018805182131</c:v>
                </c:pt>
                <c:pt idx="2021">
                  <c:v>3656.5115864461113</c:v>
                </c:pt>
                <c:pt idx="2022">
                  <c:v>3657.215170149022</c:v>
                </c:pt>
                <c:pt idx="2023">
                  <c:v>3657.918928048719</c:v>
                </c:pt>
                <c:pt idx="2024">
                  <c:v>3658.6228601452021</c:v>
                </c:pt>
                <c:pt idx="2025">
                  <c:v>3659.3269664385298</c:v>
                </c:pt>
                <c:pt idx="2026">
                  <c:v>3661.4403304992011</c:v>
                </c:pt>
                <c:pt idx="2027">
                  <c:v>3662.1451335797028</c:v>
                </c:pt>
                <c:pt idx="2028">
                  <c:v>3662.8501108570199</c:v>
                </c:pt>
                <c:pt idx="2029">
                  <c:v>3663.5552623310941</c:v>
                </c:pt>
                <c:pt idx="2030">
                  <c:v>3664.2605880019837</c:v>
                </c:pt>
                <c:pt idx="2031">
                  <c:v>3666.3776101955154</c:v>
                </c:pt>
                <c:pt idx="2032">
                  <c:v>3667.0836326536082</c:v>
                </c:pt>
                <c:pt idx="2033">
                  <c:v>3667.7898293084872</c:v>
                </c:pt>
                <c:pt idx="2034">
                  <c:v>3668.4962001602107</c:v>
                </c:pt>
                <c:pt idx="2035">
                  <c:v>3669.2027452086913</c:v>
                </c:pt>
                <c:pt idx="2036">
                  <c:v>3671.3234255349962</c:v>
                </c:pt>
                <c:pt idx="2037">
                  <c:v>3672.0306673707091</c:v>
                </c:pt>
                <c:pt idx="2038">
                  <c:v>3672.7380834032083</c:v>
                </c:pt>
                <c:pt idx="2039">
                  <c:v>3673.4456736325228</c:v>
                </c:pt>
                <c:pt idx="2040">
                  <c:v>3674.1534380586236</c:v>
                </c:pt>
                <c:pt idx="2041">
                  <c:v>3676.2777765177016</c:v>
                </c:pt>
                <c:pt idx="2042">
                  <c:v>3676.9862377309764</c:v>
                </c:pt>
                <c:pt idx="2043">
                  <c:v>3677.6948731411248</c:v>
                </c:pt>
                <c:pt idx="2044">
                  <c:v>3678.4036827480013</c:v>
                </c:pt>
                <c:pt idx="2045">
                  <c:v>3679.1126665517222</c:v>
                </c:pt>
                <c:pt idx="2046">
                  <c:v>3681.2406631436024</c:v>
                </c:pt>
                <c:pt idx="2047">
                  <c:v>3681.9503437344974</c:v>
                </c:pt>
                <c:pt idx="2048">
                  <c:v>3682.6601985222369</c:v>
                </c:pt>
                <c:pt idx="2049">
                  <c:v>3683.3702275067044</c:v>
                </c:pt>
                <c:pt idx="2050">
                  <c:v>3684.0804306879872</c:v>
                </c:pt>
                <c:pt idx="2051">
                  <c:v>3686.2120854127279</c:v>
                </c:pt>
                <c:pt idx="2052">
                  <c:v>3686.9229853812139</c:v>
                </c:pt>
                <c:pt idx="2053">
                  <c:v>3687.6340595464862</c:v>
                </c:pt>
                <c:pt idx="2054">
                  <c:v>3688.3453079086321</c:v>
                </c:pt>
                <c:pt idx="2055">
                  <c:v>3689.056730467506</c:v>
                </c:pt>
                <c:pt idx="2056">
                  <c:v>3691.1920433249907</c:v>
                </c:pt>
                <c:pt idx="2057">
                  <c:v>3692.6164562139893</c:v>
                </c:pt>
                <c:pt idx="2058">
                  <c:v>3693.3289239537262</c:v>
                </c:pt>
                <c:pt idx="2059">
                  <c:v>3694.0415658902202</c:v>
                </c:pt>
                <c:pt idx="2060">
                  <c:v>3696.1805368805071</c:v>
                </c:pt>
                <c:pt idx="2061">
                  <c:v>3697.607388524717</c:v>
                </c:pt>
                <c:pt idx="2062">
                  <c:v>3698.3210756419867</c:v>
                </c:pt>
                <c:pt idx="2063">
                  <c:v>3699.03493695613</c:v>
                </c:pt>
                <c:pt idx="2064">
                  <c:v>3701.8921241805074</c:v>
                </c:pt>
                <c:pt idx="2065">
                  <c:v>3702.6068564786401</c:v>
                </c:pt>
                <c:pt idx="2066">
                  <c:v>3703.3217629735009</c:v>
                </c:pt>
                <c:pt idx="2067">
                  <c:v>3704.036843665177</c:v>
                </c:pt>
                <c:pt idx="2068">
                  <c:v>3706.1831309211266</c:v>
                </c:pt>
                <c:pt idx="2069">
                  <c:v>3706.8989084000059</c:v>
                </c:pt>
                <c:pt idx="2070">
                  <c:v>3707.6148600756715</c:v>
                </c:pt>
                <c:pt idx="2071">
                  <c:v>3708.3309859482106</c:v>
                </c:pt>
                <c:pt idx="2072">
                  <c:v>3709.0472860175068</c:v>
                </c:pt>
                <c:pt idx="2073">
                  <c:v>3711.1972314062004</c:v>
                </c:pt>
                <c:pt idx="2074">
                  <c:v>3711.914228262729</c:v>
                </c:pt>
                <c:pt idx="2075">
                  <c:v>3712.6313993159856</c:v>
                </c:pt>
                <c:pt idx="2076">
                  <c:v>3713.3487445661449</c:v>
                </c:pt>
                <c:pt idx="2077">
                  <c:v>3714.0662640130031</c:v>
                </c:pt>
                <c:pt idx="2078">
                  <c:v>3716.2198675344989</c:v>
                </c:pt>
                <c:pt idx="2079">
                  <c:v>3716.9380837685894</c:v>
                </c:pt>
                <c:pt idx="2080">
                  <c:v>3717.6564741995244</c:v>
                </c:pt>
                <c:pt idx="2081">
                  <c:v>3718.3750388271874</c:v>
                </c:pt>
                <c:pt idx="2082">
                  <c:v>3719.0937776517239</c:v>
                </c:pt>
                <c:pt idx="2083">
                  <c:v>3721.251039306022</c:v>
                </c:pt>
                <c:pt idx="2084">
                  <c:v>3721.9704749177035</c:v>
                </c:pt>
                <c:pt idx="2085">
                  <c:v>3722.6900847262295</c:v>
                </c:pt>
                <c:pt idx="2086">
                  <c:v>3723.4098687315127</c:v>
                </c:pt>
                <c:pt idx="2087">
                  <c:v>3724.1298269335821</c:v>
                </c:pt>
                <c:pt idx="2088">
                  <c:v>3726.2907467207406</c:v>
                </c:pt>
                <c:pt idx="2089">
                  <c:v>3727.0114017100132</c:v>
                </c:pt>
                <c:pt idx="2090">
                  <c:v>3727.732230896072</c:v>
                </c:pt>
                <c:pt idx="2091">
                  <c:v>3728.4532342790335</c:v>
                </c:pt>
                <c:pt idx="2092">
                  <c:v>3729.1744118586939</c:v>
                </c:pt>
                <c:pt idx="2093">
                  <c:v>3731.3389897785964</c:v>
                </c:pt>
                <c:pt idx="2094">
                  <c:v>3732.0608641455183</c:v>
                </c:pt>
                <c:pt idx="2095">
                  <c:v>3732.7829127091973</c:v>
                </c:pt>
                <c:pt idx="2096">
                  <c:v>3733.5051354697498</c:v>
                </c:pt>
                <c:pt idx="2097">
                  <c:v>3734.2275324270013</c:v>
                </c:pt>
                <c:pt idx="2098">
                  <c:v>3736.395768479706</c:v>
                </c:pt>
                <c:pt idx="2099">
                  <c:v>3737.1188622241898</c:v>
                </c:pt>
                <c:pt idx="2100">
                  <c:v>3737.842130165518</c:v>
                </c:pt>
                <c:pt idx="2101">
                  <c:v>3738.5655723036034</c:v>
                </c:pt>
                <c:pt idx="2102">
                  <c:v>3739.2891886385332</c:v>
                </c:pt>
                <c:pt idx="2103">
                  <c:v>3741.4610828240111</c:v>
                </c:pt>
                <c:pt idx="2104">
                  <c:v>3742.1853959460859</c:v>
                </c:pt>
                <c:pt idx="2105">
                  <c:v>3742.9098832650343</c:v>
                </c:pt>
                <c:pt idx="2106">
                  <c:v>3743.6345447807107</c:v>
                </c:pt>
                <c:pt idx="2107">
                  <c:v>3744.3593804931734</c:v>
                </c:pt>
                <c:pt idx="2108">
                  <c:v>3746.5349328115408</c:v>
                </c:pt>
                <c:pt idx="2109">
                  <c:v>3747.2604653112066</c:v>
                </c:pt>
                <c:pt idx="2110">
                  <c:v>3747.9861720076879</c:v>
                </c:pt>
                <c:pt idx="2111">
                  <c:v>3748.7120529010135</c:v>
                </c:pt>
                <c:pt idx="2112">
                  <c:v>3749.4381079910963</c:v>
                </c:pt>
                <c:pt idx="2113">
                  <c:v>3751.6173184421787</c:v>
                </c:pt>
                <c:pt idx="2114">
                  <c:v>3752.3440703195229</c:v>
                </c:pt>
                <c:pt idx="2115">
                  <c:v>3753.0709963935951</c:v>
                </c:pt>
                <c:pt idx="2116">
                  <c:v>3753.7980966644827</c:v>
                </c:pt>
                <c:pt idx="2117">
                  <c:v>3754.5253711322148</c:v>
                </c:pt>
                <c:pt idx="2118">
                  <c:v>3757.4362109709764</c:v>
                </c:pt>
                <c:pt idx="2119">
                  <c:v>3758.164356422727</c:v>
                </c:pt>
                <c:pt idx="2120">
                  <c:v>3758.8926760712056</c:v>
                </c:pt>
                <c:pt idx="2121">
                  <c:v>3759.6211699165287</c:v>
                </c:pt>
                <c:pt idx="2122">
                  <c:v>3761.8076966332155</c:v>
                </c:pt>
                <c:pt idx="2123">
                  <c:v>3762.5368872656836</c:v>
                </c:pt>
                <c:pt idx="2124">
                  <c:v>3763.2662520950253</c:v>
                </c:pt>
                <c:pt idx="2125">
                  <c:v>3763.995791121095</c:v>
                </c:pt>
                <c:pt idx="2126">
                  <c:v>3764.72550434398</c:v>
                </c:pt>
                <c:pt idx="2127">
                  <c:v>3766.9156891935272</c:v>
                </c:pt>
                <c:pt idx="2128">
                  <c:v>3767.6460992036154</c:v>
                </c:pt>
                <c:pt idx="2129">
                  <c:v>3768.3766834104899</c:v>
                </c:pt>
                <c:pt idx="2130">
                  <c:v>3769.1074418142089</c:v>
                </c:pt>
                <c:pt idx="2131">
                  <c:v>3769.8383744146849</c:v>
                </c:pt>
                <c:pt idx="2132">
                  <c:v>3772.0322173969762</c:v>
                </c:pt>
                <c:pt idx="2133">
                  <c:v>3772.7638467847137</c:v>
                </c:pt>
                <c:pt idx="2134">
                  <c:v>3773.4956503692083</c:v>
                </c:pt>
                <c:pt idx="2135">
                  <c:v>3777.157281243708</c:v>
                </c:pt>
                <c:pt idx="2136">
                  <c:v>3777.8901300089783</c:v>
                </c:pt>
                <c:pt idx="2137">
                  <c:v>3778.6231529711222</c:v>
                </c:pt>
                <c:pt idx="2138">
                  <c:v>3779.3563501299941</c:v>
                </c:pt>
                <c:pt idx="2139">
                  <c:v>3780.0897214857396</c:v>
                </c:pt>
                <c:pt idx="2140">
                  <c:v>3782.2908807336062</c:v>
                </c:pt>
                <c:pt idx="2141">
                  <c:v>3783.0249488764966</c:v>
                </c:pt>
                <c:pt idx="2142">
                  <c:v>3784.4936077526945</c:v>
                </c:pt>
                <c:pt idx="2143">
                  <c:v>3785.2281984859728</c:v>
                </c:pt>
                <c:pt idx="2144">
                  <c:v>3787.433015866729</c:v>
                </c:pt>
                <c:pt idx="2145">
                  <c:v>3788.1683033872105</c:v>
                </c:pt>
                <c:pt idx="2146">
                  <c:v>3788.9037651044782</c:v>
                </c:pt>
                <c:pt idx="2147">
                  <c:v>3789.6394010186195</c:v>
                </c:pt>
                <c:pt idx="2148">
                  <c:v>3790.3752111294889</c:v>
                </c:pt>
                <c:pt idx="2149">
                  <c:v>3792.5836866429891</c:v>
                </c:pt>
                <c:pt idx="2150">
                  <c:v>3793.3201935411198</c:v>
                </c:pt>
                <c:pt idx="2151">
                  <c:v>3794.0568746360077</c:v>
                </c:pt>
                <c:pt idx="2152">
                  <c:v>3794.7937299276819</c:v>
                </c:pt>
                <c:pt idx="2153">
                  <c:v>3795.5307594162005</c:v>
                </c:pt>
                <c:pt idx="2154">
                  <c:v>3797.7428930625028</c:v>
                </c:pt>
                <c:pt idx="2155">
                  <c:v>3798.4806193381955</c:v>
                </c:pt>
                <c:pt idx="2156">
                  <c:v>3799.2185198107036</c:v>
                </c:pt>
                <c:pt idx="2157">
                  <c:v>3799.9565944799979</c:v>
                </c:pt>
                <c:pt idx="2158">
                  <c:v>3800.6948433461366</c:v>
                </c:pt>
                <c:pt idx="2159">
                  <c:v>3802.9106351252121</c:v>
                </c:pt>
                <c:pt idx="2160">
                  <c:v>3803.6495807784959</c:v>
                </c:pt>
                <c:pt idx="2161">
                  <c:v>3804.3887006286241</c:v>
                </c:pt>
                <c:pt idx="2162">
                  <c:v>3805.1279946755094</c:v>
                </c:pt>
                <c:pt idx="2163">
                  <c:v>3805.867462919181</c:v>
                </c:pt>
                <c:pt idx="2164">
                  <c:v>3808.8270778620208</c:v>
                </c:pt>
                <c:pt idx="2165">
                  <c:v>3809.5674170896818</c:v>
                </c:pt>
                <c:pt idx="2166">
                  <c:v>3810.3079305142164</c:v>
                </c:pt>
                <c:pt idx="2167">
                  <c:v>3811.0486181355081</c:v>
                </c:pt>
                <c:pt idx="2168">
                  <c:v>3813.2717261801881</c:v>
                </c:pt>
                <c:pt idx="2169">
                  <c:v>3814.0131105887122</c:v>
                </c:pt>
                <c:pt idx="2170">
                  <c:v>3814.7546691939933</c:v>
                </c:pt>
                <c:pt idx="2171">
                  <c:v>3815.4964019960898</c:v>
                </c:pt>
                <c:pt idx="2172">
                  <c:v>3816.2383089950017</c:v>
                </c:pt>
                <c:pt idx="2173">
                  <c:v>3818.465075172513</c:v>
                </c:pt>
                <c:pt idx="2174">
                  <c:v>3819.2076789585699</c:v>
                </c:pt>
                <c:pt idx="2175">
                  <c:v>3819.9504569415294</c:v>
                </c:pt>
                <c:pt idx="2176">
                  <c:v>3820.6934091211879</c:v>
                </c:pt>
                <c:pt idx="2177">
                  <c:v>3821.4365354977199</c:v>
                </c:pt>
                <c:pt idx="2178">
                  <c:v>3824.4107829717104</c:v>
                </c:pt>
                <c:pt idx="2179">
                  <c:v>3825.1547803322319</c:v>
                </c:pt>
                <c:pt idx="2180">
                  <c:v>3825.8989518895105</c:v>
                </c:pt>
                <c:pt idx="2181">
                  <c:v>3826.6432976435754</c:v>
                </c:pt>
                <c:pt idx="2182">
                  <c:v>3829.6224226280174</c:v>
                </c:pt>
                <c:pt idx="2183">
                  <c:v>3830.3676393661008</c:v>
                </c:pt>
                <c:pt idx="2184">
                  <c:v>3831.1130303010286</c:v>
                </c:pt>
                <c:pt idx="2185">
                  <c:v>3831.8585954327136</c:v>
                </c:pt>
                <c:pt idx="2186">
                  <c:v>3834.0963360086025</c:v>
                </c:pt>
                <c:pt idx="2187">
                  <c:v>3834.8425979275198</c:v>
                </c:pt>
                <c:pt idx="2188">
                  <c:v>3835.5890340431943</c:v>
                </c:pt>
                <c:pt idx="2189">
                  <c:v>3836.3356443556841</c:v>
                </c:pt>
                <c:pt idx="2190">
                  <c:v>3837.0824288650183</c:v>
                </c:pt>
                <c:pt idx="2191">
                  <c:v>3839.3238275737094</c:v>
                </c:pt>
                <c:pt idx="2192">
                  <c:v>3840.0713088701887</c:v>
                </c:pt>
                <c:pt idx="2193">
                  <c:v>3840.8189643635124</c:v>
                </c:pt>
                <c:pt idx="2194">
                  <c:v>3841.5667940535932</c:v>
                </c:pt>
                <c:pt idx="2195">
                  <c:v>3842.3147979405185</c:v>
                </c:pt>
                <c:pt idx="2196">
                  <c:v>3844.5598547820118</c:v>
                </c:pt>
                <c:pt idx="2197">
                  <c:v>3845.3085554561112</c:v>
                </c:pt>
                <c:pt idx="2198">
                  <c:v>3846.0574303270259</c:v>
                </c:pt>
                <c:pt idx="2199">
                  <c:v>3846.8064793946978</c:v>
                </c:pt>
                <c:pt idx="2200">
                  <c:v>3847.555702659185</c:v>
                </c:pt>
                <c:pt idx="2201">
                  <c:v>3849.8044176335388</c:v>
                </c:pt>
                <c:pt idx="2202">
                  <c:v>3850.5543376852002</c:v>
                </c:pt>
                <c:pt idx="2203">
                  <c:v>3851.3044319336768</c:v>
                </c:pt>
                <c:pt idx="2204">
                  <c:v>3852.0547003790271</c:v>
                </c:pt>
                <c:pt idx="2205">
                  <c:v>3852.8051430211053</c:v>
                </c:pt>
                <c:pt idx="2206">
                  <c:v>3855.0575161282031</c:v>
                </c:pt>
                <c:pt idx="2207">
                  <c:v>3855.8086555575137</c:v>
                </c:pt>
                <c:pt idx="2208">
                  <c:v>3857.3114570064936</c:v>
                </c:pt>
                <c:pt idx="2209">
                  <c:v>3858.0631190262211</c:v>
                </c:pt>
                <c:pt idx="2210">
                  <c:v>3860.319150266092</c:v>
                </c:pt>
                <c:pt idx="2211">
                  <c:v>3861.0715090729936</c:v>
                </c:pt>
                <c:pt idx="2212">
                  <c:v>3861.8240420767106</c:v>
                </c:pt>
                <c:pt idx="2213">
                  <c:v>3862.5767492771847</c:v>
                </c:pt>
                <c:pt idx="2214">
                  <c:v>3863.3296306745324</c:v>
                </c:pt>
                <c:pt idx="2215">
                  <c:v>3866.3428982316982</c:v>
                </c:pt>
                <c:pt idx="2216">
                  <c:v>3867.0966506130353</c:v>
                </c:pt>
                <c:pt idx="2217">
                  <c:v>3867.8505771911005</c:v>
                </c:pt>
                <c:pt idx="2218">
                  <c:v>3868.604677965981</c:v>
                </c:pt>
                <c:pt idx="2219">
                  <c:v>3870.8680254715437</c:v>
                </c:pt>
                <c:pt idx="2220">
                  <c:v>3871.6228230335983</c:v>
                </c:pt>
                <c:pt idx="2221">
                  <c:v>3872.3777947924973</c:v>
                </c:pt>
                <c:pt idx="2222">
                  <c:v>3873.1329407482117</c:v>
                </c:pt>
                <c:pt idx="2223">
                  <c:v>3873.8882609007123</c:v>
                </c:pt>
                <c:pt idx="2224">
                  <c:v>3876.15526653899</c:v>
                </c:pt>
                <c:pt idx="2225">
                  <c:v>3876.9112834787229</c:v>
                </c:pt>
                <c:pt idx="2226">
                  <c:v>3877.667474615213</c:v>
                </c:pt>
                <c:pt idx="2227">
                  <c:v>3878.4238399484893</c:v>
                </c:pt>
                <c:pt idx="2228">
                  <c:v>3879.1803794786101</c:v>
                </c:pt>
                <c:pt idx="2229">
                  <c:v>3881.4510432497191</c:v>
                </c:pt>
                <c:pt idx="2230">
                  <c:v>3882.2082795669849</c:v>
                </c:pt>
                <c:pt idx="2231">
                  <c:v>3882.9656900811242</c:v>
                </c:pt>
                <c:pt idx="2232">
                  <c:v>3883.7232747919916</c:v>
                </c:pt>
                <c:pt idx="2233">
                  <c:v>3884.4810336997325</c:v>
                </c:pt>
                <c:pt idx="2234">
                  <c:v>3886.7553556036146</c:v>
                </c:pt>
                <c:pt idx="2235">
                  <c:v>3887.5138112985005</c:v>
                </c:pt>
                <c:pt idx="2236">
                  <c:v>3888.2724411902309</c:v>
                </c:pt>
                <c:pt idx="2237">
                  <c:v>3889.0312452787184</c:v>
                </c:pt>
                <c:pt idx="2238">
                  <c:v>3889.7902235639922</c:v>
                </c:pt>
                <c:pt idx="2239">
                  <c:v>3892.0682036006765</c:v>
                </c:pt>
                <c:pt idx="2240">
                  <c:v>3892.8278786732117</c:v>
                </c:pt>
                <c:pt idx="2241">
                  <c:v>3893.587727942504</c:v>
                </c:pt>
                <c:pt idx="2242">
                  <c:v>3894.3477514086117</c:v>
                </c:pt>
                <c:pt idx="2243">
                  <c:v>3895.1079490715056</c:v>
                </c:pt>
                <c:pt idx="2244">
                  <c:v>3897.3895872409921</c:v>
                </c:pt>
                <c:pt idx="2245">
                  <c:v>3898.1504816911183</c:v>
                </c:pt>
                <c:pt idx="2246">
                  <c:v>3898.9115503380017</c:v>
                </c:pt>
                <c:pt idx="2247">
                  <c:v>3899.6727931816713</c:v>
                </c:pt>
                <c:pt idx="2248">
                  <c:v>3900.4342102222145</c:v>
                </c:pt>
                <c:pt idx="2249">
                  <c:v>3902.7195065245032</c:v>
                </c:pt>
                <c:pt idx="2250">
                  <c:v>3903.4816203521914</c:v>
                </c:pt>
                <c:pt idx="2251">
                  <c:v>3904.243908376724</c:v>
                </c:pt>
                <c:pt idx="2252">
                  <c:v>3905.0063705979846</c:v>
                </c:pt>
                <c:pt idx="2253">
                  <c:v>3905.7690070161188</c:v>
                </c:pt>
                <c:pt idx="2254">
                  <c:v>3908.821294656489</c:v>
                </c:pt>
                <c:pt idx="2255">
                  <c:v>3909.5848020586418</c:v>
                </c:pt>
                <c:pt idx="2256">
                  <c:v>3910.3484836575226</c:v>
                </c:pt>
                <c:pt idx="2257">
                  <c:v>3911.1123394531896</c:v>
                </c:pt>
                <c:pt idx="2258">
                  <c:v>3913.4049520210829</c:v>
                </c:pt>
                <c:pt idx="2259">
                  <c:v>3914.1695046040113</c:v>
                </c:pt>
                <c:pt idx="2260">
                  <c:v>3914.9342313836969</c:v>
                </c:pt>
                <c:pt idx="2261">
                  <c:v>3915.6991323602269</c:v>
                </c:pt>
                <c:pt idx="2262">
                  <c:v>3916.4642075335141</c:v>
                </c:pt>
                <c:pt idx="2263">
                  <c:v>3918.7604782341805</c:v>
                </c:pt>
                <c:pt idx="2264">
                  <c:v>3919.5262501947291</c:v>
                </c:pt>
                <c:pt idx="2265">
                  <c:v>3920.2921963520057</c:v>
                </c:pt>
                <c:pt idx="2266">
                  <c:v>3921.0583167060686</c:v>
                </c:pt>
                <c:pt idx="2267">
                  <c:v>3921.824611257005</c:v>
                </c:pt>
                <c:pt idx="2268">
                  <c:v>3924.8915314285841</c:v>
                </c:pt>
                <c:pt idx="2269">
                  <c:v>3925.65869696351</c:v>
                </c:pt>
                <c:pt idx="2270">
                  <c:v>3926.426036695193</c:v>
                </c:pt>
                <c:pt idx="2271">
                  <c:v>3927.1935506237205</c:v>
                </c:pt>
                <c:pt idx="2272">
                  <c:v>3930.2653483056929</c:v>
                </c:pt>
                <c:pt idx="2273">
                  <c:v>3931.0337332182389</c:v>
                </c:pt>
                <c:pt idx="2274">
                  <c:v>3931.802292327513</c:v>
                </c:pt>
                <c:pt idx="2275">
                  <c:v>3932.5710256336024</c:v>
                </c:pt>
                <c:pt idx="2276">
                  <c:v>3934.8782707326754</c:v>
                </c:pt>
                <c:pt idx="2277">
                  <c:v>3935.6477008260263</c:v>
                </c:pt>
                <c:pt idx="2278">
                  <c:v>3936.4173051161051</c:v>
                </c:pt>
                <c:pt idx="2279">
                  <c:v>3937.1870836030284</c:v>
                </c:pt>
                <c:pt idx="2280">
                  <c:v>3937.9570362867089</c:v>
                </c:pt>
                <c:pt idx="2281">
                  <c:v>3940.2679395185842</c:v>
                </c:pt>
                <c:pt idx="2282">
                  <c:v>3941.038588989526</c:v>
                </c:pt>
                <c:pt idx="2283">
                  <c:v>3941.8094126571959</c:v>
                </c:pt>
                <c:pt idx="2284">
                  <c:v>3942.5804105216812</c:v>
                </c:pt>
                <c:pt idx="2285">
                  <c:v>3943.3515825830109</c:v>
                </c:pt>
                <c:pt idx="2286">
                  <c:v>3945.6661439477175</c:v>
                </c:pt>
                <c:pt idx="2287">
                  <c:v>3946.4380127961922</c:v>
                </c:pt>
                <c:pt idx="2288">
                  <c:v>3947.2100558415113</c:v>
                </c:pt>
                <c:pt idx="2289">
                  <c:v>3947.9822730835876</c:v>
                </c:pt>
                <c:pt idx="2290">
                  <c:v>3948.7546645225375</c:v>
                </c:pt>
                <c:pt idx="2291">
                  <c:v>3951.0728840200172</c:v>
                </c:pt>
                <c:pt idx="2292">
                  <c:v>3951.8459722461121</c:v>
                </c:pt>
                <c:pt idx="2293">
                  <c:v>3952.6192346690223</c:v>
                </c:pt>
                <c:pt idx="2294">
                  <c:v>3953.3926712887187</c:v>
                </c:pt>
                <c:pt idx="2295">
                  <c:v>3954.1662821052014</c:v>
                </c:pt>
                <c:pt idx="2296">
                  <c:v>3956.4881597354834</c:v>
                </c:pt>
                <c:pt idx="2297">
                  <c:v>3957.2624673392274</c:v>
                </c:pt>
                <c:pt idx="2298">
                  <c:v>3958.0369491396996</c:v>
                </c:pt>
                <c:pt idx="2299">
                  <c:v>3958.8116051370162</c:v>
                </c:pt>
                <c:pt idx="2300">
                  <c:v>3959.5864353310899</c:v>
                </c:pt>
                <c:pt idx="2301">
                  <c:v>3961.9119710942032</c:v>
                </c:pt>
                <c:pt idx="2302">
                  <c:v>3962.6874980755383</c:v>
                </c:pt>
                <c:pt idx="2303">
                  <c:v>3964.23907462848</c:v>
                </c:pt>
                <c:pt idx="2304">
                  <c:v>3965.0151242002321</c:v>
                </c:pt>
                <c:pt idx="2305">
                  <c:v>3967.3443180961185</c:v>
                </c:pt>
                <c:pt idx="2306">
                  <c:v>3968.1210644549865</c:v>
                </c:pt>
                <c:pt idx="2307">
                  <c:v>3969.6750797631976</c:v>
                </c:pt>
                <c:pt idx="2308">
                  <c:v>3970.4523487125407</c:v>
                </c:pt>
                <c:pt idx="2309">
                  <c:v>3973.5631664776884</c:v>
                </c:pt>
                <c:pt idx="2310">
                  <c:v>3974.3413064109918</c:v>
                </c:pt>
                <c:pt idx="2311">
                  <c:v>3975.1196205411106</c:v>
                </c:pt>
                <c:pt idx="2312">
                  <c:v>3975.8981088679866</c:v>
                </c:pt>
                <c:pt idx="2313">
                  <c:v>3978.2346190294775</c:v>
                </c:pt>
                <c:pt idx="2314">
                  <c:v>3979.0138041436148</c:v>
                </c:pt>
                <c:pt idx="2315">
                  <c:v>3979.7931634544802</c:v>
                </c:pt>
                <c:pt idx="2316">
                  <c:v>3980.5726969622192</c:v>
                </c:pt>
                <c:pt idx="2317">
                  <c:v>3981.3524046667153</c:v>
                </c:pt>
                <c:pt idx="2318">
                  <c:v>3983.6925729610084</c:v>
                </c:pt>
                <c:pt idx="2319">
                  <c:v>3984.4729774527368</c:v>
                </c:pt>
                <c:pt idx="2320">
                  <c:v>3985.2535561411933</c:v>
                </c:pt>
                <c:pt idx="2321">
                  <c:v>3986.0343090264942</c:v>
                </c:pt>
                <c:pt idx="2322">
                  <c:v>3986.8152361086104</c:v>
                </c:pt>
                <c:pt idx="2323">
                  <c:v>3989.1590625357057</c:v>
                </c:pt>
                <c:pt idx="2324">
                  <c:v>3989.9406864049961</c:v>
                </c:pt>
                <c:pt idx="2325">
                  <c:v>3990.7224844711309</c:v>
                </c:pt>
                <c:pt idx="2326">
                  <c:v>3991.5044567339937</c:v>
                </c:pt>
                <c:pt idx="2327">
                  <c:v>3992.2866031937301</c:v>
                </c:pt>
                <c:pt idx="2328">
                  <c:v>3994.6340877536277</c:v>
                </c:pt>
                <c:pt idx="2329">
                  <c:v>3995.4169310005091</c:v>
                </c:pt>
                <c:pt idx="2330">
                  <c:v>3996.1999484441767</c:v>
                </c:pt>
                <c:pt idx="2331">
                  <c:v>3996.9831400847179</c:v>
                </c:pt>
                <c:pt idx="2332">
                  <c:v>3997.7665059219871</c:v>
                </c:pt>
                <c:pt idx="2333">
                  <c:v>4000.1176486146869</c:v>
                </c:pt>
                <c:pt idx="2334">
                  <c:v>4000.9017112392175</c:v>
                </c:pt>
                <c:pt idx="2335">
                  <c:v>4001.6859480605053</c:v>
                </c:pt>
                <c:pt idx="2336">
                  <c:v>4002.4703590786376</c:v>
                </c:pt>
                <c:pt idx="2337">
                  <c:v>4003.2549442934978</c:v>
                </c:pt>
                <c:pt idx="2338">
                  <c:v>4005.6097451189999</c:v>
                </c:pt>
                <c:pt idx="2339">
                  <c:v>4006.3950271211215</c:v>
                </c:pt>
                <c:pt idx="2340">
                  <c:v>4007.1804833200003</c:v>
                </c:pt>
                <c:pt idx="2341">
                  <c:v>4007.9661137156945</c:v>
                </c:pt>
                <c:pt idx="2342">
                  <c:v>4008.7519183082331</c:v>
                </c:pt>
                <c:pt idx="2343">
                  <c:v>4011.1103772665083</c:v>
                </c:pt>
                <c:pt idx="2344">
                  <c:v>4011.8968786461919</c:v>
                </c:pt>
                <c:pt idx="2345">
                  <c:v>4012.68355422272</c:v>
                </c:pt>
                <c:pt idx="2346">
                  <c:v>4013.4704039960052</c:v>
                </c:pt>
                <c:pt idx="2347">
                  <c:v>4014.2574279661349</c:v>
                </c:pt>
                <c:pt idx="2348">
                  <c:v>4016.6195450572122</c:v>
                </c:pt>
                <c:pt idx="2349">
                  <c:v>4017.407265814516</c:v>
                </c:pt>
                <c:pt idx="2350">
                  <c:v>4018.1951607685769</c:v>
                </c:pt>
                <c:pt idx="2351">
                  <c:v>4018.9832299195114</c:v>
                </c:pt>
                <c:pt idx="2352">
                  <c:v>4019.771473267203</c:v>
                </c:pt>
                <c:pt idx="2353">
                  <c:v>4022.1372484910826</c:v>
                </c:pt>
                <c:pt idx="2354">
                  <c:v>4022.9261886260065</c:v>
                </c:pt>
                <c:pt idx="2355">
                  <c:v>4023.7153029576875</c:v>
                </c:pt>
                <c:pt idx="2356">
                  <c:v>4024.5045914862421</c:v>
                </c:pt>
                <c:pt idx="2357">
                  <c:v>4025.2940542114957</c:v>
                </c:pt>
                <c:pt idx="2358">
                  <c:v>4027.6634875682066</c:v>
                </c:pt>
                <c:pt idx="2359">
                  <c:v>4028.4536470807216</c:v>
                </c:pt>
                <c:pt idx="2360">
                  <c:v>4029.2439807900228</c:v>
                </c:pt>
                <c:pt idx="2361">
                  <c:v>4030.0344886960811</c:v>
                </c:pt>
                <c:pt idx="2362">
                  <c:v>4030.825170799013</c:v>
                </c:pt>
                <c:pt idx="2363">
                  <c:v>4033.9896411785739</c:v>
                </c:pt>
                <c:pt idx="2364">
                  <c:v>4034.7811942655244</c:v>
                </c:pt>
                <c:pt idx="2365">
                  <c:v>4035.5729215492029</c:v>
                </c:pt>
                <c:pt idx="2366">
                  <c:v>4036.3648230297258</c:v>
                </c:pt>
                <c:pt idx="2367">
                  <c:v>4038.7415726520121</c:v>
                </c:pt>
                <c:pt idx="2368">
                  <c:v>4039.5341709197091</c:v>
                </c:pt>
                <c:pt idx="2369">
                  <c:v>4040.3269433841924</c:v>
                </c:pt>
                <c:pt idx="2370">
                  <c:v>4041.1198900455202</c:v>
                </c:pt>
                <c:pt idx="2371">
                  <c:v>4041.913010903605</c:v>
                </c:pt>
                <c:pt idx="2372">
                  <c:v>4044.2934186586936</c:v>
                </c:pt>
                <c:pt idx="2373">
                  <c:v>4045.0872363040107</c:v>
                </c:pt>
                <c:pt idx="2374">
                  <c:v>4045.881228146085</c:v>
                </c:pt>
                <c:pt idx="2375">
                  <c:v>4049.8538003085996</c:v>
                </c:pt>
                <c:pt idx="2376">
                  <c:v>4050.6488373315369</c:v>
                </c:pt>
                <c:pt idx="2377">
                  <c:v>4051.4440485512023</c:v>
                </c:pt>
                <c:pt idx="2378">
                  <c:v>4052.239433967683</c:v>
                </c:pt>
                <c:pt idx="2379">
                  <c:v>4053.0349935810082</c:v>
                </c:pt>
                <c:pt idx="2380">
                  <c:v>4055.4227176017012</c:v>
                </c:pt>
                <c:pt idx="2381">
                  <c:v>4056.2189740022004</c:v>
                </c:pt>
                <c:pt idx="2382">
                  <c:v>4057.015404599515</c:v>
                </c:pt>
                <c:pt idx="2383">
                  <c:v>4057.8120093935868</c:v>
                </c:pt>
                <c:pt idx="2384">
                  <c:v>4058.6087883844739</c:v>
                </c:pt>
                <c:pt idx="2385">
                  <c:v>4061.0001705380273</c:v>
                </c:pt>
                <c:pt idx="2386">
                  <c:v>4061.7976463160885</c:v>
                </c:pt>
                <c:pt idx="2387">
                  <c:v>4062.5952962909942</c:v>
                </c:pt>
                <c:pt idx="2388">
                  <c:v>4063.3931204627152</c:v>
                </c:pt>
                <c:pt idx="2389">
                  <c:v>4066.5861591174908</c:v>
                </c:pt>
                <c:pt idx="2390">
                  <c:v>4067.3848542732303</c:v>
                </c:pt>
                <c:pt idx="2391">
                  <c:v>4068.1837236256979</c:v>
                </c:pt>
                <c:pt idx="2392">
                  <c:v>4068.982767175039</c:v>
                </c:pt>
                <c:pt idx="2393">
                  <c:v>4069.7819849211082</c:v>
                </c:pt>
                <c:pt idx="2394">
                  <c:v>4072.1806833402079</c:v>
                </c:pt>
                <c:pt idx="2395">
                  <c:v>4072.9805978735385</c:v>
                </c:pt>
                <c:pt idx="2396">
                  <c:v>4073.7806866035971</c:v>
                </c:pt>
                <c:pt idx="2397">
                  <c:v>4074.5809495305002</c:v>
                </c:pt>
                <c:pt idx="2398">
                  <c:v>4075.3813866542187</c:v>
                </c:pt>
                <c:pt idx="2399">
                  <c:v>4077.7837432061206</c:v>
                </c:pt>
                <c:pt idx="2400">
                  <c:v>4078.584877116984</c:v>
                </c:pt>
                <c:pt idx="2401">
                  <c:v>4079.386185224721</c:v>
                </c:pt>
                <c:pt idx="2402">
                  <c:v>4080.1876675292151</c:v>
                </c:pt>
                <c:pt idx="2403">
                  <c:v>4080.9893240304664</c:v>
                </c:pt>
                <c:pt idx="2404">
                  <c:v>4084.1976920037123</c:v>
                </c:pt>
                <c:pt idx="2405">
                  <c:v>4085.0002194889821</c:v>
                </c:pt>
                <c:pt idx="2406">
                  <c:v>4085.8029211711255</c:v>
                </c:pt>
                <c:pt idx="2407">
                  <c:v>4086.6057970499969</c:v>
                </c:pt>
                <c:pt idx="2408">
                  <c:v>4089.0154698674742</c:v>
                </c:pt>
                <c:pt idx="2409">
                  <c:v>4089.819042533607</c:v>
                </c:pt>
                <c:pt idx="2410">
                  <c:v>4090.622789396497</c:v>
                </c:pt>
                <c:pt idx="2411">
                  <c:v>4091.4267104562314</c:v>
                </c:pt>
                <c:pt idx="2412">
                  <c:v>4092.2308057126938</c:v>
                </c:pt>
                <c:pt idx="2413">
                  <c:v>4094.6441366630024</c:v>
                </c:pt>
                <c:pt idx="2414">
                  <c:v>4095.4489287067263</c:v>
                </c:pt>
                <c:pt idx="2415">
                  <c:v>4096.2538949472073</c:v>
                </c:pt>
                <c:pt idx="2416">
                  <c:v>4097.0590353844746</c:v>
                </c:pt>
                <c:pt idx="2417">
                  <c:v>4097.8643500186154</c:v>
                </c:pt>
                <c:pt idx="2418">
                  <c:v>4101.0873505229829</c:v>
                </c:pt>
                <c:pt idx="2419">
                  <c:v>4101.8935361411131</c:v>
                </c:pt>
                <c:pt idx="2420">
                  <c:v>4102.6998959560005</c:v>
                </c:pt>
                <c:pt idx="2421">
                  <c:v>4103.5064299676742</c:v>
                </c:pt>
                <c:pt idx="2422">
                  <c:v>4106.7343079824932</c:v>
                </c:pt>
                <c:pt idx="2423">
                  <c:v>4107.5417129781854</c:v>
                </c:pt>
                <c:pt idx="2424">
                  <c:v>4108.349292170722</c:v>
                </c:pt>
                <c:pt idx="2425">
                  <c:v>4109.1570455599867</c:v>
                </c:pt>
                <c:pt idx="2426">
                  <c:v>4112.3898010852281</c:v>
                </c:pt>
                <c:pt idx="2427">
                  <c:v>4113.1984254584822</c:v>
                </c:pt>
                <c:pt idx="2428">
                  <c:v>4114.007224028639</c:v>
                </c:pt>
                <c:pt idx="2429">
                  <c:v>4114.8161967954948</c:v>
                </c:pt>
                <c:pt idx="2430">
                  <c:v>4117.2441602770123</c:v>
                </c:pt>
                <c:pt idx="2431">
                  <c:v>4118.0538298311294</c:v>
                </c:pt>
                <c:pt idx="2432">
                  <c:v>4118.8636735820037</c:v>
                </c:pt>
                <c:pt idx="2433">
                  <c:v>4119.6736915296933</c:v>
                </c:pt>
                <c:pt idx="2434">
                  <c:v>4120.4838836742274</c:v>
                </c:pt>
                <c:pt idx="2435">
                  <c:v>4122.915505288518</c:v>
                </c:pt>
                <c:pt idx="2436">
                  <c:v>4123.7263942201971</c:v>
                </c:pt>
                <c:pt idx="2437">
                  <c:v>4124.5374573487206</c:v>
                </c:pt>
                <c:pt idx="2438">
                  <c:v>4125.3486946740013</c:v>
                </c:pt>
                <c:pt idx="2439">
                  <c:v>4126.1601061960682</c:v>
                </c:pt>
                <c:pt idx="2440">
                  <c:v>4129.4074942525185</c:v>
                </c:pt>
                <c:pt idx="2441">
                  <c:v>4130.2197767585749</c:v>
                </c:pt>
                <c:pt idx="2442">
                  <c:v>4131.0322334615048</c:v>
                </c:pt>
                <c:pt idx="2443">
                  <c:v>4131.8448643611919</c:v>
                </c:pt>
                <c:pt idx="2444">
                  <c:v>4134.283802241087</c:v>
                </c:pt>
                <c:pt idx="2445">
                  <c:v>4135.0971299280063</c:v>
                </c:pt>
                <c:pt idx="2446">
                  <c:v>4135.9106318116828</c:v>
                </c:pt>
                <c:pt idx="2447">
                  <c:v>4136.7243078922329</c:v>
                </c:pt>
                <c:pt idx="2448">
                  <c:v>4137.538158169511</c:v>
                </c:pt>
                <c:pt idx="2449">
                  <c:v>4139.9807541822083</c:v>
                </c:pt>
                <c:pt idx="2450">
                  <c:v>4140.7953012467478</c:v>
                </c:pt>
                <c:pt idx="2451">
                  <c:v>4141.6100225080154</c:v>
                </c:pt>
                <c:pt idx="2452">
                  <c:v>4142.4249179660983</c:v>
                </c:pt>
                <c:pt idx="2453">
                  <c:v>4145.6862417665252</c:v>
                </c:pt>
                <c:pt idx="2454">
                  <c:v>4146.5020082085975</c:v>
                </c:pt>
                <c:pt idx="2455">
                  <c:v>4147.3179488475143</c:v>
                </c:pt>
                <c:pt idx="2456">
                  <c:v>4148.1340636832174</c:v>
                </c:pt>
                <c:pt idx="2457">
                  <c:v>4148.9503527156776</c:v>
                </c:pt>
                <c:pt idx="2458">
                  <c:v>4152.217250813701</c:v>
                </c:pt>
                <c:pt idx="2459">
                  <c:v>4153.0344108301797</c:v>
                </c:pt>
                <c:pt idx="2460">
                  <c:v>4153.851745043532</c:v>
                </c:pt>
                <c:pt idx="2461">
                  <c:v>4154.6692534535832</c:v>
                </c:pt>
                <c:pt idx="2462">
                  <c:v>4157.1228238646872</c:v>
                </c:pt>
                <c:pt idx="2463">
                  <c:v>4157.941029062029</c:v>
                </c:pt>
                <c:pt idx="2464">
                  <c:v>4158.7594084560988</c:v>
                </c:pt>
                <c:pt idx="2465">
                  <c:v>4159.5779620470421</c:v>
                </c:pt>
                <c:pt idx="2466">
                  <c:v>4160.3966898347135</c:v>
                </c:pt>
                <c:pt idx="2467">
                  <c:v>4162.8539183785906</c:v>
                </c:pt>
                <c:pt idx="2468">
                  <c:v>4163.6733429535234</c:v>
                </c:pt>
                <c:pt idx="2469">
                  <c:v>4164.4929417252133</c:v>
                </c:pt>
                <c:pt idx="2470">
                  <c:v>4165.3127146936895</c:v>
                </c:pt>
                <c:pt idx="2471">
                  <c:v>4166.1326618590101</c:v>
                </c:pt>
                <c:pt idx="2472">
                  <c:v>4168.5935485357186</c:v>
                </c:pt>
                <c:pt idx="2473">
                  <c:v>4169.4141924881842</c:v>
                </c:pt>
                <c:pt idx="2474">
                  <c:v>4170.2350106375234</c:v>
                </c:pt>
                <c:pt idx="2475">
                  <c:v>4171.0560029835906</c:v>
                </c:pt>
                <c:pt idx="2476">
                  <c:v>4171.8771695264732</c:v>
                </c:pt>
                <c:pt idx="2477">
                  <c:v>4174.3417143360421</c:v>
                </c:pt>
                <c:pt idx="2478">
                  <c:v>4177.6302128371899</c:v>
                </c:pt>
                <c:pt idx="2479">
                  <c:v>4182.5681864930375</c:v>
                </c:pt>
                <c:pt idx="2480">
                  <c:v>4183.3917917911022</c:v>
                </c:pt>
                <c:pt idx="2481">
                  <c:v>4187.5124312336266</c:v>
                </c:pt>
                <c:pt idx="2482">
                  <c:v>4200.7277425119828</c:v>
                </c:pt>
                <c:pt idx="2483">
                  <c:v>4203.2105779854755</c:v>
                </c:pt>
                <c:pt idx="2484">
                  <c:v>4204.0385382036329</c:v>
                </c:pt>
                <c:pt idx="2485">
                  <c:v>4204.8666726184892</c:v>
                </c:pt>
                <c:pt idx="2486">
                  <c:v>4205.6949812302191</c:v>
                </c:pt>
                <c:pt idx="2487">
                  <c:v>4206.5234640387062</c:v>
                </c:pt>
                <c:pt idx="2488">
                  <c:v>4209.0099576450011</c:v>
                </c:pt>
                <c:pt idx="2489">
                  <c:v>4209.8391372406913</c:v>
                </c:pt>
                <c:pt idx="2490">
                  <c:v>4210.668491033226</c:v>
                </c:pt>
                <c:pt idx="2491">
                  <c:v>4211.4980190224887</c:v>
                </c:pt>
                <c:pt idx="2492">
                  <c:v>4212.327721208625</c:v>
                </c:pt>
                <c:pt idx="2493">
                  <c:v>4215.6482719210035</c:v>
                </c:pt>
                <c:pt idx="2494">
                  <c:v>4216.4788450911292</c:v>
                </c:pt>
                <c:pt idx="2495">
                  <c:v>4217.309592458012</c:v>
                </c:pt>
                <c:pt idx="2496">
                  <c:v>4218.1405140216812</c:v>
                </c:pt>
                <c:pt idx="2497">
                  <c:v>4220.6343238936388</c:v>
                </c:pt>
                <c:pt idx="2498">
                  <c:v>4221.4659422445111</c:v>
                </c:pt>
                <c:pt idx="2499">
                  <c:v>4222.2977347921696</c:v>
                </c:pt>
                <c:pt idx="2500">
                  <c:v>4223.1297015367309</c:v>
                </c:pt>
                <c:pt idx="2501">
                  <c:v>4223.961842477991</c:v>
                </c:pt>
                <c:pt idx="2502">
                  <c:v>4227.2921482112142</c:v>
                </c:pt>
                <c:pt idx="2503">
                  <c:v>4228.1251601364929</c:v>
                </c:pt>
                <c:pt idx="2504">
                  <c:v>4228.9583462586452</c:v>
                </c:pt>
                <c:pt idx="2505">
                  <c:v>4229.7917065775255</c:v>
                </c:pt>
                <c:pt idx="2506">
                  <c:v>4232.2928327150003</c:v>
                </c:pt>
                <c:pt idx="2507">
                  <c:v>4233.1268898210838</c:v>
                </c:pt>
                <c:pt idx="2508">
                  <c:v>4233.9611211240117</c:v>
                </c:pt>
                <c:pt idx="2509">
                  <c:v>4234.7955266236968</c:v>
                </c:pt>
                <c:pt idx="2510">
                  <c:v>4235.6301063202263</c:v>
                </c:pt>
                <c:pt idx="2511">
                  <c:v>4238.1348905905033</c:v>
                </c:pt>
                <c:pt idx="2512">
                  <c:v>4238.970167074207</c:v>
                </c:pt>
                <c:pt idx="2513">
                  <c:v>4239.805617754726</c:v>
                </c:pt>
                <c:pt idx="2514">
                  <c:v>4240.6412426320021</c:v>
                </c:pt>
                <c:pt idx="2515">
                  <c:v>4241.4770417060936</c:v>
                </c:pt>
                <c:pt idx="2516">
                  <c:v>4243.985484109231</c:v>
                </c:pt>
                <c:pt idx="2517">
                  <c:v>4245.6586500285775</c:v>
                </c:pt>
                <c:pt idx="2518">
                  <c:v>4246.495494283532</c:v>
                </c:pt>
                <c:pt idx="2519">
                  <c:v>4247.3325127351854</c:v>
                </c:pt>
                <c:pt idx="2520">
                  <c:v>4249.844613271096</c:v>
                </c:pt>
                <c:pt idx="2521">
                  <c:v>4250.6823285100108</c:v>
                </c:pt>
                <c:pt idx="2522">
                  <c:v>4251.5202179457119</c:v>
                </c:pt>
                <c:pt idx="2523">
                  <c:v>4252.3582815782283</c:v>
                </c:pt>
                <c:pt idx="2524">
                  <c:v>4253.1965194075019</c:v>
                </c:pt>
                <c:pt idx="2525">
                  <c:v>4255.7122780762147</c:v>
                </c:pt>
                <c:pt idx="2526">
                  <c:v>4256.5512126926915</c:v>
                </c:pt>
                <c:pt idx="2527">
                  <c:v>4257.3903215060127</c:v>
                </c:pt>
                <c:pt idx="2528">
                  <c:v>4258.2296045160911</c:v>
                </c:pt>
                <c:pt idx="2529">
                  <c:v>4261.5884785245289</c:v>
                </c:pt>
                <c:pt idx="2530">
                  <c:v>4262.4286325185967</c:v>
                </c:pt>
                <c:pt idx="2531">
                  <c:v>4269.9978573215194</c:v>
                </c:pt>
                <c:pt idx="2532">
                  <c:v>4270.8397532835952</c:v>
                </c:pt>
                <c:pt idx="2533">
                  <c:v>4274.2090791000228</c:v>
                </c:pt>
                <c:pt idx="2534">
                  <c:v>4275.051846046088</c:v>
                </c:pt>
                <c:pt idx="2535">
                  <c:v>4275.8947871890268</c:v>
                </c:pt>
                <c:pt idx="2536">
                  <c:v>4276.7379025287228</c:v>
                </c:pt>
                <c:pt idx="2537">
                  <c:v>4279.2682937286154</c:v>
                </c:pt>
                <c:pt idx="2538">
                  <c:v>4280.1121058554854</c:v>
                </c:pt>
                <c:pt idx="2539">
                  <c:v>4280.956092179229</c:v>
                </c:pt>
                <c:pt idx="2540">
                  <c:v>4281.8002526997006</c:v>
                </c:pt>
                <c:pt idx="2541">
                  <c:v>4282.6445874170167</c:v>
                </c:pt>
                <c:pt idx="2542">
                  <c:v>4286.8688739555364</c:v>
                </c:pt>
                <c:pt idx="2543">
                  <c:v>4287.7142538535991</c:v>
                </c:pt>
                <c:pt idx="2544">
                  <c:v>4288.5598079484771</c:v>
                </c:pt>
                <c:pt idx="2545">
                  <c:v>4291.0975154140324</c:v>
                </c:pt>
                <c:pt idx="2546">
                  <c:v>4291.9437662961136</c:v>
                </c:pt>
                <c:pt idx="2547">
                  <c:v>4292.7901913749811</c:v>
                </c:pt>
                <c:pt idx="2548">
                  <c:v>4293.6367906507221</c:v>
                </c:pt>
                <c:pt idx="2549">
                  <c:v>4294.4835641231912</c:v>
                </c:pt>
                <c:pt idx="2550">
                  <c:v>4297.0249297214905</c:v>
                </c:pt>
                <c:pt idx="2551">
                  <c:v>4297.872399981221</c:v>
                </c:pt>
                <c:pt idx="2552">
                  <c:v>4298.7200444377086</c:v>
                </c:pt>
                <c:pt idx="2553">
                  <c:v>4299.5678630909824</c:v>
                </c:pt>
                <c:pt idx="2554">
                  <c:v>4300.4158559411007</c:v>
                </c:pt>
                <c:pt idx="2555">
                  <c:v>4302.9608796722023</c:v>
                </c:pt>
                <c:pt idx="2556">
                  <c:v>4303.8095693094656</c:v>
                </c:pt>
                <c:pt idx="2557">
                  <c:v>4304.6584331436025</c:v>
                </c:pt>
                <c:pt idx="2558">
                  <c:v>4305.5074711744965</c:v>
                </c:pt>
                <c:pt idx="2559">
                  <c:v>4306.3566834022349</c:v>
                </c:pt>
                <c:pt idx="2560">
                  <c:v>4308.9053652661096</c:v>
                </c:pt>
                <c:pt idx="2561">
                  <c:v>4309.755274280993</c:v>
                </c:pt>
                <c:pt idx="2562">
                  <c:v>4310.6053574927209</c:v>
                </c:pt>
                <c:pt idx="2563">
                  <c:v>4311.455614901206</c:v>
                </c:pt>
                <c:pt idx="2564">
                  <c:v>4312.3060465064773</c:v>
                </c:pt>
                <c:pt idx="2565">
                  <c:v>4314.8583865032415</c:v>
                </c:pt>
                <c:pt idx="2566">
                  <c:v>4315.709514895716</c:v>
                </c:pt>
                <c:pt idx="2567">
                  <c:v>4316.5608174849767</c:v>
                </c:pt>
                <c:pt idx="2568">
                  <c:v>4317.412294271111</c:v>
                </c:pt>
                <c:pt idx="2569">
                  <c:v>4318.2639452540025</c:v>
                </c:pt>
                <c:pt idx="2570">
                  <c:v>4320.8199433834816</c:v>
                </c:pt>
                <c:pt idx="2571">
                  <c:v>4321.6722911536344</c:v>
                </c:pt>
                <c:pt idx="2572">
                  <c:v>4322.5248131205153</c:v>
                </c:pt>
                <c:pt idx="2573">
                  <c:v>4323.3775092841825</c:v>
                </c:pt>
                <c:pt idx="2574">
                  <c:v>4324.2303796447231</c:v>
                </c:pt>
                <c:pt idx="2575">
                  <c:v>4326.7900359070045</c:v>
                </c:pt>
                <c:pt idx="2576">
                  <c:v>4327.6436030546902</c:v>
                </c:pt>
                <c:pt idx="2577">
                  <c:v>4328.4973443992203</c:v>
                </c:pt>
                <c:pt idx="2578">
                  <c:v>4329.3512599404785</c:v>
                </c:pt>
                <c:pt idx="2579">
                  <c:v>4330.2053496786393</c:v>
                </c:pt>
                <c:pt idx="2580">
                  <c:v>4332.7686640737229</c:v>
                </c:pt>
                <c:pt idx="2581">
                  <c:v>4333.6234505989996</c:v>
                </c:pt>
                <c:pt idx="2582">
                  <c:v>4334.4784113211208</c:v>
                </c:pt>
                <c:pt idx="2583">
                  <c:v>4335.3335462399991</c:v>
                </c:pt>
                <c:pt idx="2584">
                  <c:v>4336.1888553556928</c:v>
                </c:pt>
                <c:pt idx="2585">
                  <c:v>4338.7558278836368</c:v>
                </c:pt>
                <c:pt idx="2586">
                  <c:v>4339.6118337865046</c:v>
                </c:pt>
                <c:pt idx="2587">
                  <c:v>4340.4680138861877</c:v>
                </c:pt>
                <c:pt idx="2588">
                  <c:v>4341.3243681827153</c:v>
                </c:pt>
                <c:pt idx="2589">
                  <c:v>4342.180896676</c:v>
                </c:pt>
                <c:pt idx="2590">
                  <c:v>4344.751527336688</c:v>
                </c:pt>
                <c:pt idx="2591">
                  <c:v>4345.6087526172341</c:v>
                </c:pt>
                <c:pt idx="2592">
                  <c:v>4346.4661520945083</c:v>
                </c:pt>
                <c:pt idx="2593">
                  <c:v>4347.3237257685687</c:v>
                </c:pt>
                <c:pt idx="2594">
                  <c:v>4348.1814736395027</c:v>
                </c:pt>
                <c:pt idx="2595">
                  <c:v>4350.7557624329929</c:v>
                </c:pt>
                <c:pt idx="2596">
                  <c:v>4351.6142070910719</c:v>
                </c:pt>
                <c:pt idx="2597">
                  <c:v>4352.4728259460244</c:v>
                </c:pt>
                <c:pt idx="2598">
                  <c:v>4353.3316189977049</c:v>
                </c:pt>
                <c:pt idx="2599">
                  <c:v>4354.1905862462299</c:v>
                </c:pt>
                <c:pt idx="2600">
                  <c:v>4356.7685331725224</c:v>
                </c:pt>
                <c:pt idx="2601">
                  <c:v>4357.6281972081924</c:v>
                </c:pt>
                <c:pt idx="2602">
                  <c:v>4358.488035440736</c:v>
                </c:pt>
                <c:pt idx="2603">
                  <c:v>4359.3480478700076</c:v>
                </c:pt>
                <c:pt idx="2604">
                  <c:v>4360.2082344960945</c:v>
                </c:pt>
                <c:pt idx="2605">
                  <c:v>4362.7898395552475</c:v>
                </c:pt>
                <c:pt idx="2606">
                  <c:v>4363.6507229685085</c:v>
                </c:pt>
                <c:pt idx="2607">
                  <c:v>4364.5117805785849</c:v>
                </c:pt>
                <c:pt idx="2608">
                  <c:v>4365.3730123855348</c:v>
                </c:pt>
                <c:pt idx="2609">
                  <c:v>4366.2344183892128</c:v>
                </c:pt>
                <c:pt idx="2610">
                  <c:v>4368.8196815810807</c:v>
                </c:pt>
                <c:pt idx="2611">
                  <c:v>4369.68178437202</c:v>
                </c:pt>
                <c:pt idx="2612">
                  <c:v>4370.5440613597166</c:v>
                </c:pt>
                <c:pt idx="2613">
                  <c:v>4371.4065125441703</c:v>
                </c:pt>
                <c:pt idx="2614">
                  <c:v>4372.2691379255266</c:v>
                </c:pt>
                <c:pt idx="2615">
                  <c:v>4373.1319375035819</c:v>
                </c:pt>
                <c:pt idx="2616">
                  <c:v>4373.9949112785398</c:v>
                </c:pt>
                <c:pt idx="2617">
                  <c:v>4374.8580592501967</c:v>
                </c:pt>
                <c:pt idx="2618">
                  <c:v>4375.7213814186689</c:v>
                </c:pt>
                <c:pt idx="2619">
                  <c:v>4376.5848777840147</c:v>
                </c:pt>
                <c:pt idx="2620">
                  <c:v>4377.4485483460885</c:v>
                </c:pt>
                <c:pt idx="2621">
                  <c:v>4378.3123931050359</c:v>
                </c:pt>
                <c:pt idx="2622">
                  <c:v>4379.1764120607113</c:v>
                </c:pt>
                <c:pt idx="2623">
                  <c:v>4380.040605213173</c:v>
                </c:pt>
                <c:pt idx="2624">
                  <c:v>4380.9049725625082</c:v>
                </c:pt>
                <c:pt idx="2625">
                  <c:v>4381.7695141086006</c:v>
                </c:pt>
                <c:pt idx="2626">
                  <c:v>4382.6342298515374</c:v>
                </c:pt>
                <c:pt idx="2627">
                  <c:v>4383.4991197912022</c:v>
                </c:pt>
                <c:pt idx="2628">
                  <c:v>4384.3641839276825</c:v>
                </c:pt>
                <c:pt idx="2629">
                  <c:v>4385.2294222610071</c:v>
                </c:pt>
                <c:pt idx="2630">
                  <c:v>4386.0948347910889</c:v>
                </c:pt>
                <c:pt idx="2631">
                  <c:v>4386.9604215180443</c:v>
                </c:pt>
                <c:pt idx="2632">
                  <c:v>4387.8261824416986</c:v>
                </c:pt>
                <c:pt idx="2633">
                  <c:v>4388.6921175621974</c:v>
                </c:pt>
                <c:pt idx="2634">
                  <c:v>4389.5582268795115</c:v>
                </c:pt>
                <c:pt idx="2635">
                  <c:v>4390.4245103936119</c:v>
                </c:pt>
                <c:pt idx="2636">
                  <c:v>4391.2909681044694</c:v>
                </c:pt>
                <c:pt idx="2637">
                  <c:v>4392.1576000122004</c:v>
                </c:pt>
                <c:pt idx="2638">
                  <c:v>4393.0244061166886</c:v>
                </c:pt>
                <c:pt idx="2639">
                  <c:v>4393.8913864180213</c:v>
                </c:pt>
                <c:pt idx="2640">
                  <c:v>4394.7585409161111</c:v>
                </c:pt>
                <c:pt idx="2641">
                  <c:v>4395.6258696109871</c:v>
                </c:pt>
                <c:pt idx="2642">
                  <c:v>4396.4933725027076</c:v>
                </c:pt>
                <c:pt idx="2643">
                  <c:v>4397.3610495911853</c:v>
                </c:pt>
                <c:pt idx="2644">
                  <c:v>4398.2289008765365</c:v>
                </c:pt>
                <c:pt idx="2645">
                  <c:v>4399.0969263586157</c:v>
                </c:pt>
                <c:pt idx="2646">
                  <c:v>4399.9651260374812</c:v>
                </c:pt>
                <c:pt idx="2647">
                  <c:v>4400.8334999132203</c:v>
                </c:pt>
                <c:pt idx="2648">
                  <c:v>4401.7020479856874</c:v>
                </c:pt>
                <c:pt idx="2649">
                  <c:v>4402.570770255028</c:v>
                </c:pt>
                <c:pt idx="2650">
                  <c:v>4403.4396667210967</c:v>
                </c:pt>
                <c:pt idx="2651">
                  <c:v>4404.3087373839808</c:v>
                </c:pt>
                <c:pt idx="2652">
                  <c:v>4405.1779822437093</c:v>
                </c:pt>
                <c:pt idx="2653">
                  <c:v>4406.0474013001949</c:v>
                </c:pt>
                <c:pt idx="2654">
                  <c:v>4406.916994553525</c:v>
                </c:pt>
                <c:pt idx="2655">
                  <c:v>4407.7867620036122</c:v>
                </c:pt>
                <c:pt idx="2656">
                  <c:v>4408.6567036504857</c:v>
                </c:pt>
                <c:pt idx="2657">
                  <c:v>4409.5268194942328</c:v>
                </c:pt>
                <c:pt idx="2658">
                  <c:v>4410.3971095347079</c:v>
                </c:pt>
                <c:pt idx="2659">
                  <c:v>4411.2675737720274</c:v>
                </c:pt>
                <c:pt idx="2660">
                  <c:v>4412.1382122061041</c:v>
                </c:pt>
                <c:pt idx="2661">
                  <c:v>4413.0090248369961</c:v>
                </c:pt>
                <c:pt idx="2662">
                  <c:v>4413.8800116647326</c:v>
                </c:pt>
                <c:pt idx="2663">
                  <c:v>4414.7511726891971</c:v>
                </c:pt>
                <c:pt idx="2664">
                  <c:v>4415.622507910477</c:v>
                </c:pt>
                <c:pt idx="2665">
                  <c:v>4416.4940173286013</c:v>
                </c:pt>
                <c:pt idx="2666">
                  <c:v>4417.3657009434828</c:v>
                </c:pt>
                <c:pt idx="2667">
                  <c:v>4418.2375587552378</c:v>
                </c:pt>
                <c:pt idx="2668">
                  <c:v>4419.1095907636918</c:v>
                </c:pt>
                <c:pt idx="2669">
                  <c:v>4419.9817969689902</c:v>
                </c:pt>
                <c:pt idx="2670">
                  <c:v>4420.854177371104</c:v>
                </c:pt>
                <c:pt idx="2671">
                  <c:v>4421.726731970004</c:v>
                </c:pt>
                <c:pt idx="2672">
                  <c:v>4422.5994607657194</c:v>
                </c:pt>
                <c:pt idx="2673">
                  <c:v>4423.4723637581919</c:v>
                </c:pt>
                <c:pt idx="2674">
                  <c:v>4424.3454409474798</c:v>
                </c:pt>
                <c:pt idx="2675">
                  <c:v>4425.2186923336121</c:v>
                </c:pt>
                <c:pt idx="2676">
                  <c:v>4426.0921179165016</c:v>
                </c:pt>
                <c:pt idx="2677">
                  <c:v>4426.9657176962355</c:v>
                </c:pt>
                <c:pt idx="2678">
                  <c:v>4427.8394916726975</c:v>
                </c:pt>
                <c:pt idx="2679">
                  <c:v>4428.7134398459748</c:v>
                </c:pt>
                <c:pt idx="2680">
                  <c:v>4429.5875622161257</c:v>
                </c:pt>
                <c:pt idx="2681">
                  <c:v>4430.4618587830046</c:v>
                </c:pt>
                <c:pt idx="2682">
                  <c:v>4431.3363295467279</c:v>
                </c:pt>
                <c:pt idx="2683">
                  <c:v>4432.2109745072084</c:v>
                </c:pt>
                <c:pt idx="2684">
                  <c:v>4433.0857936644752</c:v>
                </c:pt>
                <c:pt idx="2685">
                  <c:v>4433.9607870186155</c:v>
                </c:pt>
                <c:pt idx="2686">
                  <c:v>4434.835954569513</c:v>
                </c:pt>
                <c:pt idx="2687">
                  <c:v>4435.7112963172258</c:v>
                </c:pt>
                <c:pt idx="2688">
                  <c:v>4436.5868122617248</c:v>
                </c:pt>
                <c:pt idx="2689">
                  <c:v>4437.462502402981</c:v>
                </c:pt>
                <c:pt idx="2690">
                  <c:v>4438.3383667411108</c:v>
                </c:pt>
                <c:pt idx="2691">
                  <c:v>4439.2144052759977</c:v>
                </c:pt>
                <c:pt idx="2692">
                  <c:v>4440.0906180076709</c:v>
                </c:pt>
                <c:pt idx="2693">
                  <c:v>4440.9670049362176</c:v>
                </c:pt>
                <c:pt idx="2694">
                  <c:v>4441.8435660614923</c:v>
                </c:pt>
                <c:pt idx="2695">
                  <c:v>4442.7203013836406</c:v>
                </c:pt>
                <c:pt idx="2696">
                  <c:v>4443.597210902517</c:v>
                </c:pt>
                <c:pt idx="2697">
                  <c:v>4444.4742946181796</c:v>
                </c:pt>
                <c:pt idx="2698">
                  <c:v>4445.3515525307157</c:v>
                </c:pt>
                <c:pt idx="2699">
                  <c:v>4446.2289846399799</c:v>
                </c:pt>
                <c:pt idx="2700">
                  <c:v>4447.1065909461176</c:v>
                </c:pt>
                <c:pt idx="2701">
                  <c:v>4447.9843714490125</c:v>
                </c:pt>
                <c:pt idx="2702">
                  <c:v>4448.8623261486937</c:v>
                </c:pt>
                <c:pt idx="2703">
                  <c:v>4449.7404550452193</c:v>
                </c:pt>
                <c:pt idx="2704">
                  <c:v>4450.618758138502</c:v>
                </c:pt>
                <c:pt idx="2705">
                  <c:v>4451.4972354286292</c:v>
                </c:pt>
                <c:pt idx="2706">
                  <c:v>4452.3758869155135</c:v>
                </c:pt>
                <c:pt idx="2707">
                  <c:v>4453.2547125991841</c:v>
                </c:pt>
                <c:pt idx="2708">
                  <c:v>4454.1337124797283</c:v>
                </c:pt>
                <c:pt idx="2709">
                  <c:v>4455.0128865570005</c:v>
                </c:pt>
                <c:pt idx="2710">
                  <c:v>4455.8922348311462</c:v>
                </c:pt>
                <c:pt idx="2711">
                  <c:v>4456.77175730202</c:v>
                </c:pt>
                <c:pt idx="2712">
                  <c:v>4457.65145396968</c:v>
                </c:pt>
                <c:pt idx="2713">
                  <c:v>4458.5313248342136</c:v>
                </c:pt>
                <c:pt idx="2714">
                  <c:v>4459.4113698955043</c:v>
                </c:pt>
                <c:pt idx="2715">
                  <c:v>4460.2915891536395</c:v>
                </c:pt>
                <c:pt idx="2716">
                  <c:v>4461.1719826085027</c:v>
                </c:pt>
                <c:pt idx="2717">
                  <c:v>4462.0525502601813</c:v>
                </c:pt>
                <c:pt idx="2718">
                  <c:v>4462.9332921087334</c:v>
                </c:pt>
                <c:pt idx="2719">
                  <c:v>4463.8142081540136</c:v>
                </c:pt>
                <c:pt idx="2720">
                  <c:v>4464.69529839608</c:v>
                </c:pt>
                <c:pt idx="2721">
                  <c:v>4465.57656283502</c:v>
                </c:pt>
                <c:pt idx="2722">
                  <c:v>4466.458001470688</c:v>
                </c:pt>
                <c:pt idx="2723">
                  <c:v>4467.3396143032296</c:v>
                </c:pt>
                <c:pt idx="2724">
                  <c:v>4468.2214013324992</c:v>
                </c:pt>
                <c:pt idx="2725">
                  <c:v>4469.1033625585842</c:v>
                </c:pt>
                <c:pt idx="2726">
                  <c:v>4469.9854979815136</c:v>
                </c:pt>
                <c:pt idx="2727">
                  <c:v>4470.8678076012002</c:v>
                </c:pt>
                <c:pt idx="2728">
                  <c:v>4471.7502914177312</c:v>
                </c:pt>
                <c:pt idx="2729">
                  <c:v>4472.6329494310194</c:v>
                </c:pt>
                <c:pt idx="2730">
                  <c:v>4473.5157816410938</c:v>
                </c:pt>
                <c:pt idx="2731">
                  <c:v>4474.3987880480126</c:v>
                </c:pt>
                <c:pt idx="2732">
                  <c:v>4475.2819686516887</c:v>
                </c:pt>
                <c:pt idx="2733">
                  <c:v>4476.1653234522382</c:v>
                </c:pt>
                <c:pt idx="2734">
                  <c:v>4477.0488524495158</c:v>
                </c:pt>
                <c:pt idx="2735">
                  <c:v>4477.9325556435797</c:v>
                </c:pt>
                <c:pt idx="2736">
                  <c:v>4478.8164330345171</c:v>
                </c:pt>
                <c:pt idx="2737">
                  <c:v>4479.7004846222117</c:v>
                </c:pt>
                <c:pt idx="2738">
                  <c:v>4480.5847104067216</c:v>
                </c:pt>
                <c:pt idx="2739">
                  <c:v>4481.4691103880177</c:v>
                </c:pt>
                <c:pt idx="2740">
                  <c:v>4482.3536845661001</c:v>
                </c:pt>
                <c:pt idx="2741">
                  <c:v>4483.238432941027</c:v>
                </c:pt>
                <c:pt idx="2742">
                  <c:v>4484.123355512711</c:v>
                </c:pt>
                <c:pt idx="2743">
                  <c:v>4485.0084522811812</c:v>
                </c:pt>
                <c:pt idx="2744">
                  <c:v>4485.893723246525</c:v>
                </c:pt>
                <c:pt idx="2745">
                  <c:v>4486.7791684085969</c:v>
                </c:pt>
                <c:pt idx="2746">
                  <c:v>4487.6647877675132</c:v>
                </c:pt>
                <c:pt idx="2747">
                  <c:v>4488.5505813232157</c:v>
                </c:pt>
                <c:pt idx="2748">
                  <c:v>4489.4365490756754</c:v>
                </c:pt>
                <c:pt idx="2749">
                  <c:v>4490.3226910250087</c:v>
                </c:pt>
                <c:pt idx="2750">
                  <c:v>4491.2090071710991</c:v>
                </c:pt>
                <c:pt idx="2751">
                  <c:v>4492.0954975140339</c:v>
                </c:pt>
                <c:pt idx="2752">
                  <c:v>4492.9821620536968</c:v>
                </c:pt>
                <c:pt idx="2753">
                  <c:v>4493.8690007901751</c:v>
                </c:pt>
                <c:pt idx="2754">
                  <c:v>4494.7560137235268</c:v>
                </c:pt>
                <c:pt idx="2755">
                  <c:v>4495.6432008536067</c:v>
                </c:pt>
                <c:pt idx="2756">
                  <c:v>4496.530562180531</c:v>
                </c:pt>
                <c:pt idx="2757">
                  <c:v>4497.4180977042124</c:v>
                </c:pt>
                <c:pt idx="2758">
                  <c:v>4498.3058074246801</c:v>
                </c:pt>
                <c:pt idx="2759">
                  <c:v>4499.1936913420213</c:v>
                </c:pt>
                <c:pt idx="2760">
                  <c:v>4500.0817494560906</c:v>
                </c:pt>
                <c:pt idx="2761">
                  <c:v>4500.9699817670335</c:v>
                </c:pt>
                <c:pt idx="2762">
                  <c:v>4501.8583882747043</c:v>
                </c:pt>
                <c:pt idx="2763">
                  <c:v>4502.7469689791906</c:v>
                </c:pt>
                <c:pt idx="2764">
                  <c:v>4503.6357238805213</c:v>
                </c:pt>
                <c:pt idx="2765">
                  <c:v>4504.5246529786091</c:v>
                </c:pt>
                <c:pt idx="2766">
                  <c:v>4505.4137562735414</c:v>
                </c:pt>
                <c:pt idx="2767">
                  <c:v>4506.3030337652017</c:v>
                </c:pt>
                <c:pt idx="2768">
                  <c:v>4507.1924854536774</c:v>
                </c:pt>
                <c:pt idx="2769">
                  <c:v>4508.0821113390266</c:v>
                </c:pt>
                <c:pt idx="2770">
                  <c:v>4508.9719114211039</c:v>
                </c:pt>
                <c:pt idx="2771">
                  <c:v>4509.8618856999674</c:v>
                </c:pt>
                <c:pt idx="2772">
                  <c:v>4510.7520341757045</c:v>
                </c:pt>
                <c:pt idx="2773">
                  <c:v>4511.6423568481987</c:v>
                </c:pt>
                <c:pt idx="2774">
                  <c:v>4512.5328537175374</c:v>
                </c:pt>
                <c:pt idx="2775">
                  <c:v>4513.4235247836041</c:v>
                </c:pt>
                <c:pt idx="2776">
                  <c:v>4514.3143700464861</c:v>
                </c:pt>
                <c:pt idx="2777">
                  <c:v>4515.2053895062127</c:v>
                </c:pt>
                <c:pt idx="2778">
                  <c:v>4516.0965831626963</c:v>
                </c:pt>
                <c:pt idx="2779">
                  <c:v>4516.9879510160245</c:v>
                </c:pt>
                <c:pt idx="2780">
                  <c:v>4517.8794930661097</c:v>
                </c:pt>
                <c:pt idx="2781">
                  <c:v>4518.7712093129812</c:v>
                </c:pt>
                <c:pt idx="2782">
                  <c:v>4519.6630997567263</c:v>
                </c:pt>
                <c:pt idx="2783">
                  <c:v>4520.5551643971994</c:v>
                </c:pt>
                <c:pt idx="2784">
                  <c:v>4521.447403234517</c:v>
                </c:pt>
                <c:pt idx="2785">
                  <c:v>4522.3398162686208</c:v>
                </c:pt>
                <c:pt idx="2786">
                  <c:v>4523.2324034994817</c:v>
                </c:pt>
                <c:pt idx="2787">
                  <c:v>4524.1251649272162</c:v>
                </c:pt>
                <c:pt idx="2788">
                  <c:v>4525.0181005517079</c:v>
                </c:pt>
                <c:pt idx="2789">
                  <c:v>4525.911210373044</c:v>
                </c:pt>
                <c:pt idx="2790">
                  <c:v>4526.8044943911082</c:v>
                </c:pt>
                <c:pt idx="2791">
                  <c:v>4527.6979526059877</c:v>
                </c:pt>
                <c:pt idx="2792">
                  <c:v>4528.5915850177116</c:v>
                </c:pt>
                <c:pt idx="2793">
                  <c:v>4529.4853916261927</c:v>
                </c:pt>
                <c:pt idx="2794">
                  <c:v>4530.3793724315474</c:v>
                </c:pt>
                <c:pt idx="2795">
                  <c:v>4531.273527433601</c:v>
                </c:pt>
                <c:pt idx="2796">
                  <c:v>4532.167856632499</c:v>
                </c:pt>
                <c:pt idx="2797">
                  <c:v>4533.0623600282124</c:v>
                </c:pt>
                <c:pt idx="2798">
                  <c:v>4533.9570376207121</c:v>
                </c:pt>
                <c:pt idx="2799">
                  <c:v>4534.8518894099689</c:v>
                </c:pt>
                <c:pt idx="2800">
                  <c:v>4535.7469153961283</c:v>
                </c:pt>
                <c:pt idx="2801">
                  <c:v>4536.6421155789867</c:v>
                </c:pt>
                <c:pt idx="2802">
                  <c:v>4537.5374899587187</c:v>
                </c:pt>
                <c:pt idx="2803">
                  <c:v>4538.4330385352077</c:v>
                </c:pt>
                <c:pt idx="2804">
                  <c:v>4539.3287613084831</c:v>
                </c:pt>
                <c:pt idx="2805">
                  <c:v>4540.2246582786029</c:v>
                </c:pt>
                <c:pt idx="2806">
                  <c:v>4541.1207294454798</c:v>
                </c:pt>
                <c:pt idx="2807">
                  <c:v>4542.0169748092303</c:v>
                </c:pt>
                <c:pt idx="2808">
                  <c:v>4542.9133943697088</c:v>
                </c:pt>
                <c:pt idx="2809">
                  <c:v>4543.8099881269736</c:v>
                </c:pt>
                <c:pt idx="2810">
                  <c:v>4544.706756081112</c:v>
                </c:pt>
                <c:pt idx="2811">
                  <c:v>4545.6036982320074</c:v>
                </c:pt>
                <c:pt idx="2812">
                  <c:v>4546.5008145797183</c:v>
                </c:pt>
                <c:pt idx="2813">
                  <c:v>4547.3981051242154</c:v>
                </c:pt>
                <c:pt idx="2814">
                  <c:v>4548.2955698654987</c:v>
                </c:pt>
                <c:pt idx="2815">
                  <c:v>4549.1932088036265</c:v>
                </c:pt>
                <c:pt idx="2816">
                  <c:v>4550.0910219385114</c:v>
                </c:pt>
                <c:pt idx="2817">
                  <c:v>4550.9890092702408</c:v>
                </c:pt>
                <c:pt idx="2818">
                  <c:v>4551.8871707986982</c:v>
                </c:pt>
                <c:pt idx="2819">
                  <c:v>4552.7855065240001</c:v>
                </c:pt>
                <c:pt idx="2820">
                  <c:v>4553.6840164461173</c:v>
                </c:pt>
                <c:pt idx="2821">
                  <c:v>4554.5827005649917</c:v>
                </c:pt>
                <c:pt idx="2822">
                  <c:v>4555.4815588806814</c:v>
                </c:pt>
                <c:pt idx="2823">
                  <c:v>4556.3805913932156</c:v>
                </c:pt>
                <c:pt idx="2824">
                  <c:v>4557.2797981024778</c:v>
                </c:pt>
                <c:pt idx="2825">
                  <c:v>4558.1791790086136</c:v>
                </c:pt>
                <c:pt idx="2826">
                  <c:v>4559.0787341115065</c:v>
                </c:pt>
                <c:pt idx="2827">
                  <c:v>4559.9784634111857</c:v>
                </c:pt>
                <c:pt idx="2828">
                  <c:v>4560.8783669077093</c:v>
                </c:pt>
                <c:pt idx="2829">
                  <c:v>4561.77844460099</c:v>
                </c:pt>
                <c:pt idx="2830">
                  <c:v>4562.6786964911153</c:v>
                </c:pt>
                <c:pt idx="2831">
                  <c:v>4563.5791225779976</c:v>
                </c:pt>
                <c:pt idx="2832">
                  <c:v>4564.4797228616953</c:v>
                </c:pt>
                <c:pt idx="2833">
                  <c:v>4565.3804973422084</c:v>
                </c:pt>
                <c:pt idx="2834">
                  <c:v>4566.2814460195077</c:v>
                </c:pt>
                <c:pt idx="2835">
                  <c:v>4567.1825688936224</c:v>
                </c:pt>
                <c:pt idx="2836">
                  <c:v>4568.0838659644942</c:v>
                </c:pt>
                <c:pt idx="2837">
                  <c:v>4568.9853372321813</c:v>
                </c:pt>
                <c:pt idx="2838">
                  <c:v>4569.8869826967129</c:v>
                </c:pt>
                <c:pt idx="2839">
                  <c:v>4570.7888023580017</c:v>
                </c:pt>
                <c:pt idx="2840">
                  <c:v>4571.6907962161349</c:v>
                </c:pt>
                <c:pt idx="2841">
                  <c:v>4572.5929642709962</c:v>
                </c:pt>
                <c:pt idx="2842">
                  <c:v>4573.4953065226728</c:v>
                </c:pt>
                <c:pt idx="2843">
                  <c:v>4574.3978229712229</c:v>
                </c:pt>
                <c:pt idx="2844">
                  <c:v>4575.3005136165011</c:v>
                </c:pt>
                <c:pt idx="2845">
                  <c:v>4576.2033784586238</c:v>
                </c:pt>
                <c:pt idx="2846">
                  <c:v>4577.1064174975036</c:v>
                </c:pt>
                <c:pt idx="2847">
                  <c:v>4578.0096307331987</c:v>
                </c:pt>
                <c:pt idx="2848">
                  <c:v>4578.9130181657383</c:v>
                </c:pt>
                <c:pt idx="2849">
                  <c:v>4579.816579795006</c:v>
                </c:pt>
                <c:pt idx="2850">
                  <c:v>4580.720315621089</c:v>
                </c:pt>
                <c:pt idx="2851">
                  <c:v>4581.6242256440164</c:v>
                </c:pt>
                <c:pt idx="2852">
                  <c:v>4582.528309863701</c:v>
                </c:pt>
                <c:pt idx="2853">
                  <c:v>4583.43256828023</c:v>
                </c:pt>
                <c:pt idx="2854">
                  <c:v>4584.3370008935162</c:v>
                </c:pt>
                <c:pt idx="2855">
                  <c:v>4585.2416077035887</c:v>
                </c:pt>
                <c:pt idx="2856">
                  <c:v>4586.1463887105056</c:v>
                </c:pt>
                <c:pt idx="2857">
                  <c:v>4587.0513439141796</c:v>
                </c:pt>
                <c:pt idx="2858">
                  <c:v>4587.9564733147272</c:v>
                </c:pt>
                <c:pt idx="2859">
                  <c:v>4588.8617769120028</c:v>
                </c:pt>
                <c:pt idx="2860">
                  <c:v>4589.7672547060938</c:v>
                </c:pt>
                <c:pt idx="2861">
                  <c:v>4590.6729066970292</c:v>
                </c:pt>
                <c:pt idx="2862">
                  <c:v>4591.5787328846927</c:v>
                </c:pt>
                <c:pt idx="2863">
                  <c:v>4592.4847332692298</c:v>
                </c:pt>
                <c:pt idx="2864">
                  <c:v>4593.3909078504948</c:v>
                </c:pt>
                <c:pt idx="2865">
                  <c:v>4594.2972566285753</c:v>
                </c:pt>
                <c:pt idx="2866">
                  <c:v>4595.2037796035293</c:v>
                </c:pt>
                <c:pt idx="2867">
                  <c:v>4596.1104767752113</c:v>
                </c:pt>
                <c:pt idx="2868">
                  <c:v>4597.0173481437378</c:v>
                </c:pt>
                <c:pt idx="2869">
                  <c:v>4597.9243937090214</c:v>
                </c:pt>
                <c:pt idx="2870">
                  <c:v>4598.8316134710913</c:v>
                </c:pt>
                <c:pt idx="2871">
                  <c:v>4599.7390074300347</c:v>
                </c:pt>
                <c:pt idx="2872">
                  <c:v>4600.6465755857062</c:v>
                </c:pt>
                <c:pt idx="2873">
                  <c:v>4601.5543179382221</c:v>
                </c:pt>
                <c:pt idx="2874">
                  <c:v>4602.4622344875243</c:v>
                </c:pt>
                <c:pt idx="2875">
                  <c:v>4603.3703252335836</c:v>
                </c:pt>
                <c:pt idx="2876">
                  <c:v>4604.2785901765164</c:v>
                </c:pt>
                <c:pt idx="2877">
                  <c:v>4605.1870293162065</c:v>
                </c:pt>
                <c:pt idx="2878">
                  <c:v>4606.0956426526827</c:v>
                </c:pt>
                <c:pt idx="2879">
                  <c:v>4607.0044301860034</c:v>
                </c:pt>
                <c:pt idx="2880">
                  <c:v>4607.9133919160813</c:v>
                </c:pt>
                <c:pt idx="2881">
                  <c:v>4608.8225278430327</c:v>
                </c:pt>
                <c:pt idx="2882">
                  <c:v>4609.7318379667122</c:v>
                </c:pt>
                <c:pt idx="2883">
                  <c:v>4610.6413222871779</c:v>
                </c:pt>
                <c:pt idx="2884">
                  <c:v>4611.5509808045172</c:v>
                </c:pt>
                <c:pt idx="2885">
                  <c:v>4612.4608135185845</c:v>
                </c:pt>
                <c:pt idx="2886">
                  <c:v>4613.3708204295253</c:v>
                </c:pt>
                <c:pt idx="2887">
                  <c:v>4614.2810015371942</c:v>
                </c:pt>
                <c:pt idx="2888">
                  <c:v>4615.1913568416785</c:v>
                </c:pt>
                <c:pt idx="2889">
                  <c:v>4616.1018863430072</c:v>
                </c:pt>
                <c:pt idx="2890">
                  <c:v>4617.0125900410931</c:v>
                </c:pt>
                <c:pt idx="2891">
                  <c:v>4617.9234679360234</c:v>
                </c:pt>
                <c:pt idx="2892">
                  <c:v>4618.8345200277108</c:v>
                </c:pt>
                <c:pt idx="2893">
                  <c:v>4619.7457463161845</c:v>
                </c:pt>
                <c:pt idx="2894">
                  <c:v>4620.6571468015318</c:v>
                </c:pt>
                <c:pt idx="2895">
                  <c:v>4621.5687214836071</c:v>
                </c:pt>
                <c:pt idx="2896">
                  <c:v>4622.4804703625268</c:v>
                </c:pt>
                <c:pt idx="2897">
                  <c:v>4623.3923934382037</c:v>
                </c:pt>
                <c:pt idx="2898">
                  <c:v>4624.304490710696</c:v>
                </c:pt>
                <c:pt idx="2899">
                  <c:v>4625.2167621800327</c:v>
                </c:pt>
                <c:pt idx="2900">
                  <c:v>4626.1292078460974</c:v>
                </c:pt>
                <c:pt idx="2901">
                  <c:v>4627.0418277090357</c:v>
                </c:pt>
                <c:pt idx="2902">
                  <c:v>4627.9546217687021</c:v>
                </c:pt>
                <c:pt idx="2903">
                  <c:v>4628.8675900251837</c:v>
                </c:pt>
                <c:pt idx="2904">
                  <c:v>4629.780732478539</c:v>
                </c:pt>
                <c:pt idx="2905">
                  <c:v>4630.6940491285932</c:v>
                </c:pt>
                <c:pt idx="2906">
                  <c:v>4631.6075399754918</c:v>
                </c:pt>
                <c:pt idx="2907">
                  <c:v>4632.5212050192058</c:v>
                </c:pt>
                <c:pt idx="2908">
                  <c:v>4633.435044259706</c:v>
                </c:pt>
                <c:pt idx="2909">
                  <c:v>4634.3490576970216</c:v>
                </c:pt>
                <c:pt idx="2910">
                  <c:v>4635.2632453310944</c:v>
                </c:pt>
                <c:pt idx="2911">
                  <c:v>4636.1776071619825</c:v>
                </c:pt>
                <c:pt idx="2912">
                  <c:v>4637.092143189715</c:v>
                </c:pt>
                <c:pt idx="2913">
                  <c:v>4638.0068534142047</c:v>
                </c:pt>
                <c:pt idx="2914">
                  <c:v>4638.9217378355388</c:v>
                </c:pt>
                <c:pt idx="2915">
                  <c:v>4639.836796453601</c:v>
                </c:pt>
                <c:pt idx="2916">
                  <c:v>4640.7520292684785</c:v>
                </c:pt>
                <c:pt idx="2917">
                  <c:v>4641.6674362802296</c:v>
                </c:pt>
                <c:pt idx="2918">
                  <c:v>4642.5830174887087</c:v>
                </c:pt>
                <c:pt idx="2919">
                  <c:v>4643.4987728940323</c:v>
                </c:pt>
                <c:pt idx="2920">
                  <c:v>4644.414702496113</c:v>
                </c:pt>
                <c:pt idx="2921">
                  <c:v>4645.33080629498</c:v>
                </c:pt>
                <c:pt idx="2922">
                  <c:v>4646.2470842907205</c:v>
                </c:pt>
                <c:pt idx="2923">
                  <c:v>4647.1635364831891</c:v>
                </c:pt>
                <c:pt idx="2924">
                  <c:v>4648.0801628725312</c:v>
                </c:pt>
                <c:pt idx="2925">
                  <c:v>4648.9969634586014</c:v>
                </c:pt>
                <c:pt idx="2926">
                  <c:v>4649.9139382414869</c:v>
                </c:pt>
                <c:pt idx="2927">
                  <c:v>4650.8310872212169</c:v>
                </c:pt>
                <c:pt idx="2928">
                  <c:v>4651.748410397704</c:v>
                </c:pt>
                <c:pt idx="2929">
                  <c:v>4652.6659077709774</c:v>
                </c:pt>
                <c:pt idx="2930">
                  <c:v>4653.5835793411243</c:v>
                </c:pt>
                <c:pt idx="2931">
                  <c:v>4654.5014251079992</c:v>
                </c:pt>
                <c:pt idx="2932">
                  <c:v>4655.4194450717187</c:v>
                </c:pt>
                <c:pt idx="2933">
                  <c:v>4656.3376392321952</c:v>
                </c:pt>
                <c:pt idx="2934">
                  <c:v>4657.2560075894871</c:v>
                </c:pt>
                <c:pt idx="2935">
                  <c:v>4658.1745501436235</c:v>
                </c:pt>
                <c:pt idx="2936">
                  <c:v>4659.0932668944879</c:v>
                </c:pt>
                <c:pt idx="2937">
                  <c:v>4660.0121578422259</c:v>
                </c:pt>
                <c:pt idx="2938">
                  <c:v>4660.9312229866919</c:v>
                </c:pt>
                <c:pt idx="2939">
                  <c:v>4661.8504623279732</c:v>
                </c:pt>
                <c:pt idx="2940">
                  <c:v>4662.7698758661281</c:v>
                </c:pt>
                <c:pt idx="2941">
                  <c:v>4663.689463600982</c:v>
                </c:pt>
                <c:pt idx="2942">
                  <c:v>4664.6092255327385</c:v>
                </c:pt>
                <c:pt idx="2943">
                  <c:v>4665.5291616611939</c:v>
                </c:pt>
                <c:pt idx="2944">
                  <c:v>4666.4492719864938</c:v>
                </c:pt>
                <c:pt idx="2945">
                  <c:v>4667.3695565086091</c:v>
                </c:pt>
                <c:pt idx="2946">
                  <c:v>4668.2900152275106</c:v>
                </c:pt>
                <c:pt idx="2947">
                  <c:v>4669.2106481432274</c:v>
                </c:pt>
                <c:pt idx="2948">
                  <c:v>4670.1314552557014</c:v>
                </c:pt>
                <c:pt idx="2949">
                  <c:v>4671.0524365649908</c:v>
                </c:pt>
                <c:pt idx="2950">
                  <c:v>4671.9735920711246</c:v>
                </c:pt>
                <c:pt idx="2951">
                  <c:v>4672.8949217739864</c:v>
                </c:pt>
                <c:pt idx="2952">
                  <c:v>4673.8164256737218</c:v>
                </c:pt>
                <c:pt idx="2953">
                  <c:v>4674.7381037702144</c:v>
                </c:pt>
                <c:pt idx="2954">
                  <c:v>4675.6599560634932</c:v>
                </c:pt>
                <c:pt idx="2955">
                  <c:v>4676.5819825536164</c:v>
                </c:pt>
                <c:pt idx="2956">
                  <c:v>4677.5041832404968</c:v>
                </c:pt>
                <c:pt idx="2957">
                  <c:v>4678.4265581241925</c:v>
                </c:pt>
                <c:pt idx="2958">
                  <c:v>4679.3491072047036</c:v>
                </c:pt>
                <c:pt idx="2959">
                  <c:v>4680.271830482001</c:v>
                </c:pt>
                <c:pt idx="2960">
                  <c:v>4681.1947279561136</c:v>
                </c:pt>
                <c:pt idx="2961">
                  <c:v>4682.1177996270126</c:v>
                </c:pt>
                <c:pt idx="2962">
                  <c:v>4683.0410454946687</c:v>
                </c:pt>
                <c:pt idx="2963">
                  <c:v>4683.9644655592274</c:v>
                </c:pt>
                <c:pt idx="2964">
                  <c:v>4684.8880598204851</c:v>
                </c:pt>
                <c:pt idx="2965">
                  <c:v>4685.8118282786163</c:v>
                </c:pt>
                <c:pt idx="2966">
                  <c:v>4686.7357709335047</c:v>
                </c:pt>
                <c:pt idx="2967">
                  <c:v>4687.6598877851793</c:v>
                </c:pt>
                <c:pt idx="2968">
                  <c:v>4688.5841788337275</c:v>
                </c:pt>
                <c:pt idx="2969">
                  <c:v>4689.5086440790037</c:v>
                </c:pt>
                <c:pt idx="2970">
                  <c:v>4690.4332835211244</c:v>
                </c:pt>
                <c:pt idx="2971">
                  <c:v>4691.3580971600022</c:v>
                </c:pt>
                <c:pt idx="2972">
                  <c:v>4692.2830849956954</c:v>
                </c:pt>
                <c:pt idx="2973">
                  <c:v>4693.208247028233</c:v>
                </c:pt>
                <c:pt idx="2974">
                  <c:v>4694.1335832574987</c:v>
                </c:pt>
                <c:pt idx="2975">
                  <c:v>4695.0590936836379</c:v>
                </c:pt>
                <c:pt idx="2976">
                  <c:v>4695.9847783065052</c:v>
                </c:pt>
                <c:pt idx="2977">
                  <c:v>4696.9106371261878</c:v>
                </c:pt>
                <c:pt idx="2978">
                  <c:v>4697.8366701427149</c:v>
                </c:pt>
                <c:pt idx="2979">
                  <c:v>4698.7628773559991</c:v>
                </c:pt>
                <c:pt idx="2980">
                  <c:v>4699.6892587661278</c:v>
                </c:pt>
                <c:pt idx="2981">
                  <c:v>4700.6158143730136</c:v>
                </c:pt>
                <c:pt idx="2982">
                  <c:v>4701.5425441766856</c:v>
                </c:pt>
                <c:pt idx="2983">
                  <c:v>4702.4694481772312</c:v>
                </c:pt>
                <c:pt idx="2984">
                  <c:v>4703.3965263745049</c:v>
                </c:pt>
                <c:pt idx="2985">
                  <c:v>4704.3237787685648</c:v>
                </c:pt>
                <c:pt idx="2986">
                  <c:v>4705.2512053595274</c:v>
                </c:pt>
                <c:pt idx="2987">
                  <c:v>4706.1788061471889</c:v>
                </c:pt>
                <c:pt idx="2988">
                  <c:v>4707.1065811317239</c:v>
                </c:pt>
                <c:pt idx="2989">
                  <c:v>4708.0345303130161</c:v>
                </c:pt>
                <c:pt idx="2990">
                  <c:v>4708.9626536910946</c:v>
                </c:pt>
                <c:pt idx="2991">
                  <c:v>4709.8909512660175</c:v>
                </c:pt>
                <c:pt idx="2992">
                  <c:v>4710.8194230376976</c:v>
                </c:pt>
                <c:pt idx="2993">
                  <c:v>4711.7480690062221</c:v>
                </c:pt>
                <c:pt idx="2994">
                  <c:v>4712.6768891715037</c:v>
                </c:pt>
                <c:pt idx="2995">
                  <c:v>4713.6058835335716</c:v>
                </c:pt>
                <c:pt idx="2996">
                  <c:v>4714.5350520925131</c:v>
                </c:pt>
                <c:pt idx="2997">
                  <c:v>4715.4643948481826</c:v>
                </c:pt>
                <c:pt idx="2998">
                  <c:v>4716.3939118007256</c:v>
                </c:pt>
                <c:pt idx="2999">
                  <c:v>4717.3236029499967</c:v>
                </c:pt>
                <c:pt idx="3000">
                  <c:v>4718.2534682960832</c:v>
                </c:pt>
                <c:pt idx="3001">
                  <c:v>4719.1835078390141</c:v>
                </c:pt>
                <c:pt idx="3002">
                  <c:v>4720.1137215787021</c:v>
                </c:pt>
                <c:pt idx="3003">
                  <c:v>4721.0441095152346</c:v>
                </c:pt>
                <c:pt idx="3004">
                  <c:v>4721.9746716485242</c:v>
                </c:pt>
                <c:pt idx="3005">
                  <c:v>4722.9054079786001</c:v>
                </c:pt>
                <c:pt idx="3006">
                  <c:v>4723.8363185055205</c:v>
                </c:pt>
                <c:pt idx="3007">
                  <c:v>4724.767403229198</c:v>
                </c:pt>
                <c:pt idx="3008">
                  <c:v>4725.698662149749</c:v>
                </c:pt>
                <c:pt idx="3009">
                  <c:v>4726.630095266999</c:v>
                </c:pt>
                <c:pt idx="3010">
                  <c:v>4727.5617025810934</c:v>
                </c:pt>
                <c:pt idx="3011">
                  <c:v>4728.4934840920323</c:v>
                </c:pt>
                <c:pt idx="3012">
                  <c:v>4729.4254397996992</c:v>
                </c:pt>
                <c:pt idx="3013">
                  <c:v>4730.3575697041815</c:v>
                </c:pt>
                <c:pt idx="3014">
                  <c:v>4731.2898738055083</c:v>
                </c:pt>
                <c:pt idx="3015">
                  <c:v>4732.2223521035921</c:v>
                </c:pt>
                <c:pt idx="3016">
                  <c:v>4733.1550045985205</c:v>
                </c:pt>
                <c:pt idx="3017">
                  <c:v>4734.0878312902059</c:v>
                </c:pt>
                <c:pt idx="3018">
                  <c:v>4735.0208321786777</c:v>
                </c:pt>
                <c:pt idx="3019">
                  <c:v>4735.9540072640229</c:v>
                </c:pt>
                <c:pt idx="3020">
                  <c:v>4736.8873565460963</c:v>
                </c:pt>
                <c:pt idx="3021">
                  <c:v>4737.8208800250432</c:v>
                </c:pt>
                <c:pt idx="3022">
                  <c:v>4738.7545777007181</c:v>
                </c:pt>
                <c:pt idx="3023">
                  <c:v>4739.6884495731792</c:v>
                </c:pt>
                <c:pt idx="3024">
                  <c:v>4740.622495642514</c:v>
                </c:pt>
                <c:pt idx="3025">
                  <c:v>4741.5567159086058</c:v>
                </c:pt>
                <c:pt idx="3026">
                  <c:v>4742.4911103715422</c:v>
                </c:pt>
                <c:pt idx="3027">
                  <c:v>4743.4256790312065</c:v>
                </c:pt>
                <c:pt idx="3028">
                  <c:v>4744.3604218876862</c:v>
                </c:pt>
                <c:pt idx="3029">
                  <c:v>4745.2953389410104</c:v>
                </c:pt>
                <c:pt idx="3030">
                  <c:v>4746.2304301910917</c:v>
                </c:pt>
                <c:pt idx="3031">
                  <c:v>4747.1656956380466</c:v>
                </c:pt>
                <c:pt idx="3032">
                  <c:v>4748.1011352817004</c:v>
                </c:pt>
                <c:pt idx="3033">
                  <c:v>4749.0367491221987</c:v>
                </c:pt>
                <c:pt idx="3034">
                  <c:v>4749.9725371595123</c:v>
                </c:pt>
                <c:pt idx="3035">
                  <c:v>4750.9084993936121</c:v>
                </c:pt>
                <c:pt idx="3036">
                  <c:v>4751.8446358244692</c:v>
                </c:pt>
                <c:pt idx="3037">
                  <c:v>4752.7809464521997</c:v>
                </c:pt>
                <c:pt idx="3038">
                  <c:v>4753.7174312766874</c:v>
                </c:pt>
                <c:pt idx="3039">
                  <c:v>4754.6540902980196</c:v>
                </c:pt>
                <c:pt idx="3040">
                  <c:v>4755.5909235161089</c:v>
                </c:pt>
                <c:pt idx="3041">
                  <c:v>4756.5279309309844</c:v>
                </c:pt>
                <c:pt idx="3042">
                  <c:v>4757.4651125427044</c:v>
                </c:pt>
                <c:pt idx="3043">
                  <c:v>4758.4024683511816</c:v>
                </c:pt>
                <c:pt idx="3044">
                  <c:v>4759.3399983565323</c:v>
                </c:pt>
                <c:pt idx="3045">
                  <c:v>4760.2777025586111</c:v>
                </c:pt>
                <c:pt idx="3046">
                  <c:v>4761.215580957476</c:v>
                </c:pt>
                <c:pt idx="3047">
                  <c:v>4762.1536335532146</c:v>
                </c:pt>
                <c:pt idx="3048">
                  <c:v>4763.0918603456812</c:v>
                </c:pt>
                <c:pt idx="3049">
                  <c:v>4764.0302613350214</c:v>
                </c:pt>
                <c:pt idx="3050">
                  <c:v>4764.9688365211186</c:v>
                </c:pt>
                <c:pt idx="3051">
                  <c:v>4765.9075859039731</c:v>
                </c:pt>
                <c:pt idx="3052">
                  <c:v>4766.8465094837302</c:v>
                </c:pt>
                <c:pt idx="3053">
                  <c:v>4767.7856072601862</c:v>
                </c:pt>
                <c:pt idx="3054">
                  <c:v>4768.7248792335449</c:v>
                </c:pt>
                <c:pt idx="3055">
                  <c:v>4769.6643254036026</c:v>
                </c:pt>
                <c:pt idx="3056">
                  <c:v>4770.6039457704755</c:v>
                </c:pt>
                <c:pt idx="3057">
                  <c:v>4771.5437403342221</c:v>
                </c:pt>
                <c:pt idx="3058">
                  <c:v>4772.4837090946967</c:v>
                </c:pt>
                <c:pt idx="3059">
                  <c:v>4773.4238520520448</c:v>
                </c:pt>
                <c:pt idx="3060">
                  <c:v>4774.364169206121</c:v>
                </c:pt>
                <c:pt idx="3061">
                  <c:v>4775.3046605569834</c:v>
                </c:pt>
                <c:pt idx="3062">
                  <c:v>4776.2453261047194</c:v>
                </c:pt>
                <c:pt idx="3063">
                  <c:v>4777.1861658492126</c:v>
                </c:pt>
                <c:pt idx="3064">
                  <c:v>4778.1271797904919</c:v>
                </c:pt>
                <c:pt idx="3065">
                  <c:v>4779.0683679286158</c:v>
                </c:pt>
                <c:pt idx="3066">
                  <c:v>4780.0097302634967</c:v>
                </c:pt>
                <c:pt idx="3067">
                  <c:v>4780.9512667952222</c:v>
                </c:pt>
                <c:pt idx="3068">
                  <c:v>4781.8929775237048</c:v>
                </c:pt>
                <c:pt idx="3069">
                  <c:v>4782.8348624489736</c:v>
                </c:pt>
                <c:pt idx="3070">
                  <c:v>4783.776921571116</c:v>
                </c:pt>
                <c:pt idx="3071">
                  <c:v>4784.7191548899864</c:v>
                </c:pt>
                <c:pt idx="3072">
                  <c:v>4785.6615624057304</c:v>
                </c:pt>
                <c:pt idx="3073">
                  <c:v>4786.6041441182024</c:v>
                </c:pt>
                <c:pt idx="3074">
                  <c:v>4787.5469000274898</c:v>
                </c:pt>
                <c:pt idx="3075">
                  <c:v>4788.4898301336216</c:v>
                </c:pt>
                <c:pt idx="3076">
                  <c:v>4789.4329344364814</c:v>
                </c:pt>
                <c:pt idx="3077">
                  <c:v>4790.376212936244</c:v>
                </c:pt>
                <c:pt idx="3078">
                  <c:v>4791.3196656327054</c:v>
                </c:pt>
                <c:pt idx="3079">
                  <c:v>4792.2632925259823</c:v>
                </c:pt>
                <c:pt idx="3080">
                  <c:v>4793.2070936161326</c:v>
                </c:pt>
                <c:pt idx="3081">
                  <c:v>4794.151068903011</c:v>
                </c:pt>
                <c:pt idx="3082">
                  <c:v>4795.0952183867339</c:v>
                </c:pt>
                <c:pt idx="3083">
                  <c:v>4796.0395420672139</c:v>
                </c:pt>
                <c:pt idx="3084">
                  <c:v>4796.9840399444802</c:v>
                </c:pt>
                <c:pt idx="3085">
                  <c:v>4797.92871201862</c:v>
                </c:pt>
                <c:pt idx="3086">
                  <c:v>4798.8735582894878</c:v>
                </c:pt>
                <c:pt idx="3087">
                  <c:v>4799.8185787572293</c:v>
                </c:pt>
                <c:pt idx="3088">
                  <c:v>4800.7637734216987</c:v>
                </c:pt>
                <c:pt idx="3089">
                  <c:v>4801.7091422829835</c:v>
                </c:pt>
                <c:pt idx="3090">
                  <c:v>4802.6546853411128</c:v>
                </c:pt>
                <c:pt idx="3091">
                  <c:v>4803.6004025959992</c:v>
                </c:pt>
                <c:pt idx="3092">
                  <c:v>4804.5462940476718</c:v>
                </c:pt>
                <c:pt idx="3093">
                  <c:v>4805.492359696218</c:v>
                </c:pt>
                <c:pt idx="3094">
                  <c:v>4806.4385995414923</c:v>
                </c:pt>
                <c:pt idx="3095">
                  <c:v>4807.3850135836401</c:v>
                </c:pt>
                <c:pt idx="3096">
                  <c:v>4808.3316018225159</c:v>
                </c:pt>
                <c:pt idx="3097">
                  <c:v>4809.278364258178</c:v>
                </c:pt>
                <c:pt idx="3098">
                  <c:v>4810.2253008907137</c:v>
                </c:pt>
                <c:pt idx="3099">
                  <c:v>4811.1724117200065</c:v>
                </c:pt>
                <c:pt idx="3100">
                  <c:v>4812.1196967461146</c:v>
                </c:pt>
                <c:pt idx="3101">
                  <c:v>4813.067155969009</c:v>
                </c:pt>
                <c:pt idx="3102">
                  <c:v>4814.0147893886897</c:v>
                </c:pt>
                <c:pt idx="3103">
                  <c:v>4814.9625970052148</c:v>
                </c:pt>
                <c:pt idx="3104">
                  <c:v>4815.910578818497</c:v>
                </c:pt>
                <c:pt idx="3105">
                  <c:v>4816.8587348286237</c:v>
                </c:pt>
                <c:pt idx="3106">
                  <c:v>4817.8070650355075</c:v>
                </c:pt>
                <c:pt idx="3107">
                  <c:v>4818.7555694391776</c:v>
                </c:pt>
                <c:pt idx="3108">
                  <c:v>4819.7042480397213</c:v>
                </c:pt>
                <c:pt idx="3109">
                  <c:v>4820.653100836993</c:v>
                </c:pt>
                <c:pt idx="3110">
                  <c:v>4821.6021278311382</c:v>
                </c:pt>
                <c:pt idx="3111">
                  <c:v>4822.5513290220115</c:v>
                </c:pt>
                <c:pt idx="3112">
                  <c:v>4823.5007044097001</c:v>
                </c:pt>
                <c:pt idx="3113">
                  <c:v>4824.4502539942332</c:v>
                </c:pt>
                <c:pt idx="3114">
                  <c:v>4825.3999777754943</c:v>
                </c:pt>
                <c:pt idx="3115">
                  <c:v>4826.349875753629</c:v>
                </c:pt>
                <c:pt idx="3116">
                  <c:v>4827.2999479285209</c:v>
                </c:pt>
                <c:pt idx="3117">
                  <c:v>4828.2501943001989</c:v>
                </c:pt>
                <c:pt idx="3118">
                  <c:v>4829.2006148687215</c:v>
                </c:pt>
                <c:pt idx="3119">
                  <c:v>4830.1512096340011</c:v>
                </c:pt>
                <c:pt idx="3120">
                  <c:v>4831.1019785960671</c:v>
                </c:pt>
                <c:pt idx="3121">
                  <c:v>4832.0529217550065</c:v>
                </c:pt>
                <c:pt idx="3122">
                  <c:v>4833.0040391107032</c:v>
                </c:pt>
                <c:pt idx="3123">
                  <c:v>4833.9553306632151</c:v>
                </c:pt>
                <c:pt idx="3124">
                  <c:v>4834.9067964125134</c:v>
                </c:pt>
                <c:pt idx="3125">
                  <c:v>4835.8584363585687</c:v>
                </c:pt>
                <c:pt idx="3126">
                  <c:v>4836.8102505015268</c:v>
                </c:pt>
                <c:pt idx="3127">
                  <c:v>4837.7622388411837</c:v>
                </c:pt>
                <c:pt idx="3128">
                  <c:v>4838.7144013777433</c:v>
                </c:pt>
                <c:pt idx="3129">
                  <c:v>4839.6667381110019</c:v>
                </c:pt>
                <c:pt idx="3130">
                  <c:v>4840.6192490410758</c:v>
                </c:pt>
                <c:pt idx="3131">
                  <c:v>4841.5719341680233</c:v>
                </c:pt>
                <c:pt idx="3132">
                  <c:v>4842.5247934916988</c:v>
                </c:pt>
                <c:pt idx="3133">
                  <c:v>4843.4778270122188</c:v>
                </c:pt>
                <c:pt idx="3134">
                  <c:v>4844.4310347294959</c:v>
                </c:pt>
                <c:pt idx="3135">
                  <c:v>4845.3844166435883</c:v>
                </c:pt>
                <c:pt idx="3136">
                  <c:v>4846.3379727545253</c:v>
                </c:pt>
                <c:pt idx="3137">
                  <c:v>4847.2917030621902</c:v>
                </c:pt>
                <c:pt idx="3138">
                  <c:v>4848.2456075667287</c:v>
                </c:pt>
                <c:pt idx="3139">
                  <c:v>4849.1996862680244</c:v>
                </c:pt>
                <c:pt idx="3140">
                  <c:v>4850.1539391660772</c:v>
                </c:pt>
                <c:pt idx="3141">
                  <c:v>4851.1083662610326</c:v>
                </c:pt>
                <c:pt idx="3142">
                  <c:v>4852.062967552687</c:v>
                </c:pt>
                <c:pt idx="3143">
                  <c:v>4853.0177430411859</c:v>
                </c:pt>
                <c:pt idx="3144">
                  <c:v>4853.9726927265001</c:v>
                </c:pt>
                <c:pt idx="3145">
                  <c:v>4854.9278166086006</c:v>
                </c:pt>
                <c:pt idx="3146">
                  <c:v>4855.8831146875164</c:v>
                </c:pt>
                <c:pt idx="3147">
                  <c:v>4856.8385869631893</c:v>
                </c:pt>
                <c:pt idx="3148">
                  <c:v>4857.7942334356776</c:v>
                </c:pt>
                <c:pt idx="3149">
                  <c:v>4858.7500541050103</c:v>
                </c:pt>
                <c:pt idx="3150">
                  <c:v>4859.7060489711002</c:v>
                </c:pt>
                <c:pt idx="3151">
                  <c:v>4860.6622180340346</c:v>
                </c:pt>
                <c:pt idx="3152">
                  <c:v>4861.618561293697</c:v>
                </c:pt>
                <c:pt idx="3153">
                  <c:v>4862.5750787501747</c:v>
                </c:pt>
                <c:pt idx="3154">
                  <c:v>4863.531770403526</c:v>
                </c:pt>
                <c:pt idx="3155">
                  <c:v>4864.4886362536054</c:v>
                </c:pt>
                <c:pt idx="3156">
                  <c:v>4865.4456763005292</c:v>
                </c:pt>
                <c:pt idx="3157">
                  <c:v>4866.4028905442101</c:v>
                </c:pt>
                <c:pt idx="3158">
                  <c:v>4867.3602789846773</c:v>
                </c:pt>
                <c:pt idx="3159">
                  <c:v>4868.317841622018</c:v>
                </c:pt>
                <c:pt idx="3160">
                  <c:v>4869.2755784560868</c:v>
                </c:pt>
                <c:pt idx="3161">
                  <c:v>4870.2334894870291</c:v>
                </c:pt>
                <c:pt idx="3162">
                  <c:v>4871.1915747146995</c:v>
                </c:pt>
                <c:pt idx="3163">
                  <c:v>4872.1498341391853</c:v>
                </c:pt>
                <c:pt idx="3164">
                  <c:v>4873.1082677605154</c:v>
                </c:pt>
                <c:pt idx="3165">
                  <c:v>4874.0668755786028</c:v>
                </c:pt>
                <c:pt idx="3166">
                  <c:v>4875.0256575935346</c:v>
                </c:pt>
                <c:pt idx="3167">
                  <c:v>4875.9846138052235</c:v>
                </c:pt>
                <c:pt idx="3168">
                  <c:v>4876.9437442136987</c:v>
                </c:pt>
                <c:pt idx="3169">
                  <c:v>4877.9030488190183</c:v>
                </c:pt>
                <c:pt idx="3170">
                  <c:v>4878.8625276210951</c:v>
                </c:pt>
                <c:pt idx="3171">
                  <c:v>4879.8221806199872</c:v>
                </c:pt>
                <c:pt idx="3172">
                  <c:v>4880.7820078157238</c:v>
                </c:pt>
                <c:pt idx="3173">
                  <c:v>4881.7420092081884</c:v>
                </c:pt>
                <c:pt idx="3174">
                  <c:v>4882.7021847975266</c:v>
                </c:pt>
                <c:pt idx="3175">
                  <c:v>4883.6625345835928</c:v>
                </c:pt>
                <c:pt idx="3176">
                  <c:v>4884.6230585664744</c:v>
                </c:pt>
                <c:pt idx="3177">
                  <c:v>4885.5837567462295</c:v>
                </c:pt>
                <c:pt idx="3178">
                  <c:v>4886.5446291226835</c:v>
                </c:pt>
                <c:pt idx="3179">
                  <c:v>4887.5056756960403</c:v>
                </c:pt>
                <c:pt idx="3180">
                  <c:v>4888.4668964660959</c:v>
                </c:pt>
                <c:pt idx="3181">
                  <c:v>4889.428291432996</c:v>
                </c:pt>
                <c:pt idx="3182">
                  <c:v>4890.3898605967115</c:v>
                </c:pt>
                <c:pt idx="3183">
                  <c:v>4891.3516039571841</c:v>
                </c:pt>
                <c:pt idx="3184">
                  <c:v>4892.3135215145303</c:v>
                </c:pt>
                <c:pt idx="3185">
                  <c:v>4893.2756132686045</c:v>
                </c:pt>
                <c:pt idx="3186">
                  <c:v>4894.2378792194941</c:v>
                </c:pt>
                <c:pt idx="3187">
                  <c:v>4895.2003193672281</c:v>
                </c:pt>
                <c:pt idx="3188">
                  <c:v>4896.1629337116901</c:v>
                </c:pt>
                <c:pt idx="3189">
                  <c:v>4897.1257222530257</c:v>
                </c:pt>
                <c:pt idx="3190">
                  <c:v>4898.0886849911185</c:v>
                </c:pt>
                <c:pt idx="3191">
                  <c:v>4899.0518219259975</c:v>
                </c:pt>
                <c:pt idx="3192">
                  <c:v>4900.015133057721</c:v>
                </c:pt>
                <c:pt idx="3193">
                  <c:v>4900.9786183862016</c:v>
                </c:pt>
                <c:pt idx="3194">
                  <c:v>4901.9422779115266</c:v>
                </c:pt>
                <c:pt idx="3195">
                  <c:v>4902.9061116336088</c:v>
                </c:pt>
                <c:pt idx="3196">
                  <c:v>4903.8701195524773</c:v>
                </c:pt>
                <c:pt idx="3197">
                  <c:v>4904.8343016682193</c:v>
                </c:pt>
                <c:pt idx="3198">
                  <c:v>4905.7986579806893</c:v>
                </c:pt>
                <c:pt idx="3199">
                  <c:v>4906.7631884899747</c:v>
                </c:pt>
                <c:pt idx="3200">
                  <c:v>4907.7278931961046</c:v>
                </c:pt>
                <c:pt idx="3201">
                  <c:v>4908.6927720989916</c:v>
                </c:pt>
                <c:pt idx="3202">
                  <c:v>4909.657825198723</c:v>
                </c:pt>
                <c:pt idx="3203">
                  <c:v>4910.6230524952116</c:v>
                </c:pt>
                <c:pt idx="3204">
                  <c:v>4911.5884539884864</c:v>
                </c:pt>
                <c:pt idx="3205">
                  <c:v>4912.5540296786057</c:v>
                </c:pt>
                <c:pt idx="3206">
                  <c:v>4913.5197795654822</c:v>
                </c:pt>
                <c:pt idx="3207">
                  <c:v>4914.4857036492322</c:v>
                </c:pt>
                <c:pt idx="3208">
                  <c:v>4915.4518019297102</c:v>
                </c:pt>
                <c:pt idx="3209">
                  <c:v>4916.4180744069745</c:v>
                </c:pt>
                <c:pt idx="3210">
                  <c:v>4917.3845210811123</c:v>
                </c:pt>
                <c:pt idx="3211">
                  <c:v>4918.3511419520073</c:v>
                </c:pt>
                <c:pt idx="3212">
                  <c:v>4919.3179370197176</c:v>
                </c:pt>
                <c:pt idx="3213">
                  <c:v>4920.2849062842142</c:v>
                </c:pt>
                <c:pt idx="3214">
                  <c:v>4921.2520497454971</c:v>
                </c:pt>
                <c:pt idx="3215">
                  <c:v>4922.2193674036243</c:v>
                </c:pt>
                <c:pt idx="3216">
                  <c:v>4923.1868592585088</c:v>
                </c:pt>
                <c:pt idx="3217">
                  <c:v>4924.1545253102377</c:v>
                </c:pt>
                <c:pt idx="3218">
                  <c:v>4925.1223655587237</c:v>
                </c:pt>
                <c:pt idx="3219">
                  <c:v>4926.090380003996</c:v>
                </c:pt>
                <c:pt idx="3220">
                  <c:v>4927.0585686461127</c:v>
                </c:pt>
                <c:pt idx="3221">
                  <c:v>4928.0269314849866</c:v>
                </c:pt>
                <c:pt idx="3222">
                  <c:v>4928.995468520734</c:v>
                </c:pt>
                <c:pt idx="3223">
                  <c:v>4929.9641797532095</c:v>
                </c:pt>
                <c:pt idx="3224">
                  <c:v>4930.9330651825003</c:v>
                </c:pt>
                <c:pt idx="3225">
                  <c:v>4931.9021248086356</c:v>
                </c:pt>
                <c:pt idx="3226">
                  <c:v>4932.8713586314989</c:v>
                </c:pt>
                <c:pt idx="3227">
                  <c:v>4933.8407666511775</c:v>
                </c:pt>
                <c:pt idx="3228">
                  <c:v>4934.8103488677298</c:v>
                </c:pt>
                <c:pt idx="3229">
                  <c:v>4935.7801052809809</c:v>
                </c:pt>
                <c:pt idx="3230">
                  <c:v>4936.7500358911348</c:v>
                </c:pt>
                <c:pt idx="3231">
                  <c:v>4937.7201406980166</c:v>
                </c:pt>
                <c:pt idx="3232">
                  <c:v>4938.6904197016847</c:v>
                </c:pt>
                <c:pt idx="3233">
                  <c:v>4939.6608729022264</c:v>
                </c:pt>
                <c:pt idx="3234">
                  <c:v>4940.6315002994961</c:v>
                </c:pt>
                <c:pt idx="3235">
                  <c:v>4941.6023018936394</c:v>
                </c:pt>
                <c:pt idx="3236">
                  <c:v>4942.5732776845107</c:v>
                </c:pt>
                <c:pt idx="3237">
                  <c:v>4943.5444276721973</c:v>
                </c:pt>
                <c:pt idx="3238">
                  <c:v>4944.5157518567285</c:v>
                </c:pt>
                <c:pt idx="3239">
                  <c:v>4945.4872502379876</c:v>
                </c:pt>
                <c:pt idx="3240">
                  <c:v>4946.4589228161203</c:v>
                </c:pt>
                <c:pt idx="3241">
                  <c:v>4947.4307695910102</c:v>
                </c:pt>
                <c:pt idx="3242">
                  <c:v>4948.4027905626863</c:v>
                </c:pt>
                <c:pt idx="3243">
                  <c:v>4949.3749857312359</c:v>
                </c:pt>
                <c:pt idx="3244">
                  <c:v>4950.3473550964845</c:v>
                </c:pt>
                <c:pt idx="3245">
                  <c:v>4951.3198986586358</c:v>
                </c:pt>
                <c:pt idx="3246">
                  <c:v>4952.2926164175151</c:v>
                </c:pt>
                <c:pt idx="3247">
                  <c:v>4953.2655083731806</c:v>
                </c:pt>
                <c:pt idx="3248">
                  <c:v>4954.2385745257197</c:v>
                </c:pt>
                <c:pt idx="3249">
                  <c:v>4955.2118148749869</c:v>
                </c:pt>
                <c:pt idx="3250">
                  <c:v>4956.1852294210694</c:v>
                </c:pt>
                <c:pt idx="3251">
                  <c:v>4957.1588181640254</c:v>
                </c:pt>
                <c:pt idx="3252">
                  <c:v>4958.1325811036804</c:v>
                </c:pt>
                <c:pt idx="3253">
                  <c:v>4959.1065182402381</c:v>
                </c:pt>
                <c:pt idx="3254">
                  <c:v>4960.0806295734947</c:v>
                </c:pt>
                <c:pt idx="3255">
                  <c:v>4961.0549151035666</c:v>
                </c:pt>
                <c:pt idx="3256">
                  <c:v>4962.0293748305121</c:v>
                </c:pt>
                <c:pt idx="3257">
                  <c:v>4963.0040087541856</c:v>
                </c:pt>
                <c:pt idx="3258">
                  <c:v>4963.9788168747327</c:v>
                </c:pt>
                <c:pt idx="3259">
                  <c:v>4964.9537991920079</c:v>
                </c:pt>
                <c:pt idx="3260">
                  <c:v>4965.9289557060692</c:v>
                </c:pt>
                <c:pt idx="3261">
                  <c:v>4966.9042864170042</c:v>
                </c:pt>
                <c:pt idx="3262">
                  <c:v>4967.8797913246963</c:v>
                </c:pt>
                <c:pt idx="3263">
                  <c:v>4968.8554704292328</c:v>
                </c:pt>
                <c:pt idx="3264">
                  <c:v>4969.8313237304974</c:v>
                </c:pt>
                <c:pt idx="3265">
                  <c:v>4970.8073512285773</c:v>
                </c:pt>
                <c:pt idx="3266">
                  <c:v>4971.7835529235308</c:v>
                </c:pt>
                <c:pt idx="3267">
                  <c:v>4972.7599288151832</c:v>
                </c:pt>
                <c:pt idx="3268">
                  <c:v>4973.7364789037383</c:v>
                </c:pt>
                <c:pt idx="3269">
                  <c:v>4974.7132031890214</c:v>
                </c:pt>
                <c:pt idx="3270">
                  <c:v>4975.6901016710908</c:v>
                </c:pt>
                <c:pt idx="3271">
                  <c:v>4976.6671743500337</c:v>
                </c:pt>
                <c:pt idx="3272">
                  <c:v>4977.6444212257047</c:v>
                </c:pt>
                <c:pt idx="3273">
                  <c:v>4978.6218422982492</c:v>
                </c:pt>
                <c:pt idx="3274">
                  <c:v>4979.5994375675218</c:v>
                </c:pt>
                <c:pt idx="3275">
                  <c:v>4980.5772070335806</c:v>
                </c:pt>
                <c:pt idx="3276">
                  <c:v>4981.555150696513</c:v>
                </c:pt>
                <c:pt idx="3277">
                  <c:v>4982.5332685562025</c:v>
                </c:pt>
                <c:pt idx="3278">
                  <c:v>4983.5115606126783</c:v>
                </c:pt>
                <c:pt idx="3279">
                  <c:v>4984.4900268660276</c:v>
                </c:pt>
                <c:pt idx="3280">
                  <c:v>4985.468667316105</c:v>
                </c:pt>
                <c:pt idx="3281">
                  <c:v>4986.4474819630268</c:v>
                </c:pt>
                <c:pt idx="3282">
                  <c:v>4987.4264708067058</c:v>
                </c:pt>
                <c:pt idx="3283">
                  <c:v>4988.405633847171</c:v>
                </c:pt>
                <c:pt idx="3284">
                  <c:v>4989.3849710845097</c:v>
                </c:pt>
                <c:pt idx="3285">
                  <c:v>4990.3644825186057</c:v>
                </c:pt>
                <c:pt idx="3286">
                  <c:v>4991.3441681495169</c:v>
                </c:pt>
                <c:pt idx="3287">
                  <c:v>4992.3240279772144</c:v>
                </c:pt>
                <c:pt idx="3288">
                  <c:v>4993.3040620016691</c:v>
                </c:pt>
                <c:pt idx="3289">
                  <c:v>4994.2842702230264</c:v>
                </c:pt>
                <c:pt idx="3290">
                  <c:v>4995.2646526410826</c:v>
                </c:pt>
                <c:pt idx="3291">
                  <c:v>4996.2452092560416</c:v>
                </c:pt>
                <c:pt idx="3292">
                  <c:v>4997.2259400676994</c:v>
                </c:pt>
                <c:pt idx="3293">
                  <c:v>4998.2068450761726</c:v>
                </c:pt>
                <c:pt idx="3294">
                  <c:v>4999.1879242815194</c:v>
                </c:pt>
                <c:pt idx="3295">
                  <c:v>5000.1691776835942</c:v>
                </c:pt>
                <c:pt idx="3296">
                  <c:v>5001.1506052825425</c:v>
                </c:pt>
                <c:pt idx="3297">
                  <c:v>5002.1322070782189</c:v>
                </c:pt>
                <c:pt idx="3298">
                  <c:v>5003.1139830706816</c:v>
                </c:pt>
                <c:pt idx="3299">
                  <c:v>5004.0959332600178</c:v>
                </c:pt>
                <c:pt idx="3300">
                  <c:v>5005.0780576461111</c:v>
                </c:pt>
                <c:pt idx="3301">
                  <c:v>5006.0603562290489</c:v>
                </c:pt>
                <c:pt idx="3302">
                  <c:v>5007.0428290087148</c:v>
                </c:pt>
                <c:pt idx="3303">
                  <c:v>5008.025475985196</c:v>
                </c:pt>
                <c:pt idx="3304">
                  <c:v>5009.0082971585216</c:v>
                </c:pt>
                <c:pt idx="3305">
                  <c:v>5009.9912925286044</c:v>
                </c:pt>
                <c:pt idx="3306">
                  <c:v>5010.9744620954734</c:v>
                </c:pt>
                <c:pt idx="3307">
                  <c:v>5011.957805859216</c:v>
                </c:pt>
                <c:pt idx="3308">
                  <c:v>5012.9413238196867</c:v>
                </c:pt>
                <c:pt idx="3309">
                  <c:v>5013.9250159770309</c:v>
                </c:pt>
                <c:pt idx="3310">
                  <c:v>5014.9088823311031</c:v>
                </c:pt>
                <c:pt idx="3311">
                  <c:v>5015.8929228819907</c:v>
                </c:pt>
                <c:pt idx="3312">
                  <c:v>5016.8771376297227</c:v>
                </c:pt>
                <c:pt idx="3313">
                  <c:v>5017.8615265741828</c:v>
                </c:pt>
                <c:pt idx="3314">
                  <c:v>5018.8460897155164</c:v>
                </c:pt>
                <c:pt idx="3315">
                  <c:v>5019.8308270536072</c:v>
                </c:pt>
                <c:pt idx="3316">
                  <c:v>5020.8157385884842</c:v>
                </c:pt>
                <c:pt idx="3317">
                  <c:v>5021.8008243202057</c:v>
                </c:pt>
                <c:pt idx="3318">
                  <c:v>5022.7860842486843</c:v>
                </c:pt>
                <c:pt idx="3319">
                  <c:v>5023.7715183740365</c:v>
                </c:pt>
                <c:pt idx="3320">
                  <c:v>5024.7571266961168</c:v>
                </c:pt>
                <c:pt idx="3321">
                  <c:v>5025.7429092149832</c:v>
                </c:pt>
                <c:pt idx="3322">
                  <c:v>5026.7288659307233</c:v>
                </c:pt>
                <c:pt idx="3323">
                  <c:v>5027.7149968431913</c:v>
                </c:pt>
                <c:pt idx="3324">
                  <c:v>5028.701301952533</c:v>
                </c:pt>
                <c:pt idx="3325">
                  <c:v>5029.6877812586026</c:v>
                </c:pt>
                <c:pt idx="3326">
                  <c:v>5030.6744347614876</c:v>
                </c:pt>
                <c:pt idx="3327">
                  <c:v>5031.6612624612171</c:v>
                </c:pt>
                <c:pt idx="3328">
                  <c:v>5032.6482643577037</c:v>
                </c:pt>
                <c:pt idx="3329">
                  <c:v>5033.6354404509766</c:v>
                </c:pt>
                <c:pt idx="3330">
                  <c:v>5034.622790741123</c:v>
                </c:pt>
                <c:pt idx="3331">
                  <c:v>5035.6103152279975</c:v>
                </c:pt>
                <c:pt idx="3332">
                  <c:v>5036.5980139117164</c:v>
                </c:pt>
                <c:pt idx="3333">
                  <c:v>5037.5858867921925</c:v>
                </c:pt>
                <c:pt idx="3334">
                  <c:v>5038.5739338694839</c:v>
                </c:pt>
                <c:pt idx="3335">
                  <c:v>5039.5621551436197</c:v>
                </c:pt>
                <c:pt idx="3336">
                  <c:v>5040.5505506144837</c:v>
                </c:pt>
                <c:pt idx="3337">
                  <c:v>5041.5391202822211</c:v>
                </c:pt>
                <c:pt idx="3338">
                  <c:v>5042.5278641467157</c:v>
                </c:pt>
                <c:pt idx="3339">
                  <c:v>5043.5167822079966</c:v>
                </c:pt>
                <c:pt idx="3340">
                  <c:v>5044.5058744661219</c:v>
                </c:pt>
                <c:pt idx="3341">
                  <c:v>5045.4951409210043</c:v>
                </c:pt>
                <c:pt idx="3342">
                  <c:v>5046.4845815727313</c:v>
                </c:pt>
                <c:pt idx="3343">
                  <c:v>5047.4741964212153</c:v>
                </c:pt>
                <c:pt idx="3344">
                  <c:v>5048.4639854664856</c:v>
                </c:pt>
                <c:pt idx="3345">
                  <c:v>5049.4539487086295</c:v>
                </c:pt>
                <c:pt idx="3346">
                  <c:v>5050.4440861475014</c:v>
                </c:pt>
                <c:pt idx="3347">
                  <c:v>5051.4343977832177</c:v>
                </c:pt>
                <c:pt idx="3348">
                  <c:v>5052.4248836157203</c:v>
                </c:pt>
                <c:pt idx="3349">
                  <c:v>5053.4155436449801</c:v>
                </c:pt>
                <c:pt idx="3350">
                  <c:v>5054.4063778711134</c:v>
                </c:pt>
                <c:pt idx="3351">
                  <c:v>5055.3973862940038</c:v>
                </c:pt>
                <c:pt idx="3352">
                  <c:v>5056.3885689137387</c:v>
                </c:pt>
                <c:pt idx="3353">
                  <c:v>5057.3799257302016</c:v>
                </c:pt>
                <c:pt idx="3354">
                  <c:v>5058.3714567434799</c:v>
                </c:pt>
                <c:pt idx="3355">
                  <c:v>5059.3631619536318</c:v>
                </c:pt>
                <c:pt idx="3356">
                  <c:v>5060.3550413605117</c:v>
                </c:pt>
                <c:pt idx="3357">
                  <c:v>5061.3470949641778</c:v>
                </c:pt>
                <c:pt idx="3358">
                  <c:v>5062.3393227647175</c:v>
                </c:pt>
                <c:pt idx="3359">
                  <c:v>5063.3317247619852</c:v>
                </c:pt>
                <c:pt idx="3360">
                  <c:v>5064.3243009561265</c:v>
                </c:pt>
                <c:pt idx="3361">
                  <c:v>5065.3170513469959</c:v>
                </c:pt>
                <c:pt idx="3362">
                  <c:v>5066.3099759346806</c:v>
                </c:pt>
                <c:pt idx="3363">
                  <c:v>5067.3030747192097</c:v>
                </c:pt>
                <c:pt idx="3364">
                  <c:v>5068.296347700496</c:v>
                </c:pt>
                <c:pt idx="3365">
                  <c:v>5069.2897948786267</c:v>
                </c:pt>
                <c:pt idx="3366">
                  <c:v>5070.2834162535146</c:v>
                </c:pt>
                <c:pt idx="3367">
                  <c:v>5071.2772118251887</c:v>
                </c:pt>
                <c:pt idx="3368">
                  <c:v>5072.2711815937073</c:v>
                </c:pt>
                <c:pt idx="3369">
                  <c:v>5073.265325558983</c:v>
                </c:pt>
                <c:pt idx="3370">
                  <c:v>5074.2596437211323</c:v>
                </c:pt>
                <c:pt idx="3371">
                  <c:v>5075.2541360800096</c:v>
                </c:pt>
                <c:pt idx="3372">
                  <c:v>5076.2488026356732</c:v>
                </c:pt>
                <c:pt idx="3373">
                  <c:v>5077.2436433882103</c:v>
                </c:pt>
                <c:pt idx="3374">
                  <c:v>5078.2386583375046</c:v>
                </c:pt>
                <c:pt idx="3375">
                  <c:v>5079.2338474836433</c:v>
                </c:pt>
                <c:pt idx="3376">
                  <c:v>5080.2292108265101</c:v>
                </c:pt>
                <c:pt idx="3377">
                  <c:v>5081.2247483661922</c:v>
                </c:pt>
                <c:pt idx="3378">
                  <c:v>5082.2204601027188</c:v>
                </c:pt>
                <c:pt idx="3379">
                  <c:v>5083.2163460360025</c:v>
                </c:pt>
                <c:pt idx="3380">
                  <c:v>5084.2124061661307</c:v>
                </c:pt>
                <c:pt idx="3381">
                  <c:v>5085.208640493016</c:v>
                </c:pt>
                <c:pt idx="3382">
                  <c:v>5086.2050490166876</c:v>
                </c:pt>
                <c:pt idx="3383">
                  <c:v>5087.2016317372327</c:v>
                </c:pt>
                <c:pt idx="3384">
                  <c:v>5088.1983886545058</c:v>
                </c:pt>
                <c:pt idx="3385">
                  <c:v>5089.1953197685652</c:v>
                </c:pt>
                <c:pt idx="3386">
                  <c:v>5090.1924250795273</c:v>
                </c:pt>
                <c:pt idx="3387">
                  <c:v>5091.1897045871883</c:v>
                </c:pt>
                <c:pt idx="3388">
                  <c:v>5092.1871582917229</c:v>
                </c:pt>
                <c:pt idx="3389">
                  <c:v>5093.1847861930146</c:v>
                </c:pt>
                <c:pt idx="3390">
                  <c:v>5094.1825882910925</c:v>
                </c:pt>
                <c:pt idx="3391">
                  <c:v>5095.180564586015</c:v>
                </c:pt>
                <c:pt idx="3392">
                  <c:v>5096.1787150776945</c:v>
                </c:pt>
                <c:pt idx="3393">
                  <c:v>5097.1770397662185</c:v>
                </c:pt>
                <c:pt idx="3394">
                  <c:v>5098.1755386514997</c:v>
                </c:pt>
                <c:pt idx="3395">
                  <c:v>5099.1742117335962</c:v>
                </c:pt>
                <c:pt idx="3396">
                  <c:v>5100.173059012508</c:v>
                </c:pt>
                <c:pt idx="3397">
                  <c:v>5101.1720804882061</c:v>
                </c:pt>
                <c:pt idx="3398">
                  <c:v>5102.1712761607196</c:v>
                </c:pt>
                <c:pt idx="3399">
                  <c:v>5103.1706460300193</c:v>
                </c:pt>
                <c:pt idx="3400">
                  <c:v>5104.1701900960761</c:v>
                </c:pt>
                <c:pt idx="3401">
                  <c:v>5105.1699083590065</c:v>
                </c:pt>
                <c:pt idx="3402">
                  <c:v>5106.1698008186941</c:v>
                </c:pt>
                <c:pt idx="3403">
                  <c:v>5107.1698674752261</c:v>
                </c:pt>
                <c:pt idx="3404">
                  <c:v>5108.1701083285152</c:v>
                </c:pt>
                <c:pt idx="3405">
                  <c:v>5109.1705233785906</c:v>
                </c:pt>
                <c:pt idx="3406">
                  <c:v>5110.1711126255104</c:v>
                </c:pt>
                <c:pt idx="3407">
                  <c:v>5111.1718760691874</c:v>
                </c:pt>
                <c:pt idx="3408">
                  <c:v>5112.172813709738</c:v>
                </c:pt>
                <c:pt idx="3409">
                  <c:v>5113.1739255470166</c:v>
                </c:pt>
                <c:pt idx="3410">
                  <c:v>5114.1752115810814</c:v>
                </c:pt>
                <c:pt idx="3411">
                  <c:v>5115.1766718120198</c:v>
                </c:pt>
                <c:pt idx="3412">
                  <c:v>5116.1783062397153</c:v>
                </c:pt>
                <c:pt idx="3413">
                  <c:v>5117.180114864168</c:v>
                </c:pt>
                <c:pt idx="3414">
                  <c:v>5118.1820976855233</c:v>
                </c:pt>
                <c:pt idx="3415">
                  <c:v>5119.1842547035776</c:v>
                </c:pt>
                <c:pt idx="3416">
                  <c:v>5120.1865859185345</c:v>
                </c:pt>
                <c:pt idx="3417">
                  <c:v>5121.1890913301904</c:v>
                </c:pt>
                <c:pt idx="3418">
                  <c:v>5122.1917709386908</c:v>
                </c:pt>
                <c:pt idx="3419">
                  <c:v>5123.1946247440064</c:v>
                </c:pt>
                <c:pt idx="3420">
                  <c:v>5124.1976527461084</c:v>
                </c:pt>
                <c:pt idx="3421">
                  <c:v>5125.2008549450256</c:v>
                </c:pt>
                <c:pt idx="3422">
                  <c:v>5126.2042313407001</c:v>
                </c:pt>
                <c:pt idx="3423">
                  <c:v>5127.2077819331898</c:v>
                </c:pt>
                <c:pt idx="3424">
                  <c:v>5128.2115067225241</c:v>
                </c:pt>
                <c:pt idx="3425">
                  <c:v>5129.2154057085863</c:v>
                </c:pt>
                <c:pt idx="3426">
                  <c:v>5130.2194788915222</c:v>
                </c:pt>
                <c:pt idx="3427">
                  <c:v>5131.2237262712151</c:v>
                </c:pt>
                <c:pt idx="3428">
                  <c:v>5132.2281478476943</c:v>
                </c:pt>
                <c:pt idx="3429">
                  <c:v>5133.232743621018</c:v>
                </c:pt>
                <c:pt idx="3430">
                  <c:v>5134.2375135910988</c:v>
                </c:pt>
                <c:pt idx="3431">
                  <c:v>5135.2424577580241</c:v>
                </c:pt>
                <c:pt idx="3432">
                  <c:v>5136.2475761217065</c:v>
                </c:pt>
                <c:pt idx="3433">
                  <c:v>5137.2528686821752</c:v>
                </c:pt>
                <c:pt idx="3434">
                  <c:v>5138.2583354395174</c:v>
                </c:pt>
                <c:pt idx="3435">
                  <c:v>5139.2639763935877</c:v>
                </c:pt>
                <c:pt idx="3436">
                  <c:v>5140.2697915444733</c:v>
                </c:pt>
                <c:pt idx="3437">
                  <c:v>5141.2757808922033</c:v>
                </c:pt>
                <c:pt idx="3438">
                  <c:v>5142.2819444366905</c:v>
                </c:pt>
                <c:pt idx="3439">
                  <c:v>5143.2882821780222</c:v>
                </c:pt>
                <c:pt idx="3440">
                  <c:v>5144.294794116111</c:v>
                </c:pt>
                <c:pt idx="3441">
                  <c:v>5145.3014802509861</c:v>
                </c:pt>
                <c:pt idx="3442">
                  <c:v>5146.3083405827056</c:v>
                </c:pt>
                <c:pt idx="3443">
                  <c:v>5147.3153751111822</c:v>
                </c:pt>
                <c:pt idx="3444">
                  <c:v>5148.3225838365324</c:v>
                </c:pt>
                <c:pt idx="3445">
                  <c:v>5149.3299667586107</c:v>
                </c:pt>
                <c:pt idx="3446">
                  <c:v>5150.3375238774752</c:v>
                </c:pt>
                <c:pt idx="3447">
                  <c:v>5151.3452551932132</c:v>
                </c:pt>
                <c:pt idx="3448">
                  <c:v>5152.3531607057084</c:v>
                </c:pt>
                <c:pt idx="3449">
                  <c:v>5153.361240415019</c:v>
                </c:pt>
                <c:pt idx="3450">
                  <c:v>5154.3694943211158</c:v>
                </c:pt>
                <c:pt idx="3451">
                  <c:v>5155.3779224239988</c:v>
                </c:pt>
                <c:pt idx="3452">
                  <c:v>5156.3865247237263</c:v>
                </c:pt>
                <c:pt idx="3453">
                  <c:v>5157.395301220211</c:v>
                </c:pt>
                <c:pt idx="3454">
                  <c:v>5158.4042519135401</c:v>
                </c:pt>
                <c:pt idx="3455">
                  <c:v>5159.4133768035972</c:v>
                </c:pt>
                <c:pt idx="3456">
                  <c:v>5160.4226758904988</c:v>
                </c:pt>
                <c:pt idx="3457">
                  <c:v>5161.4321491742157</c:v>
                </c:pt>
                <c:pt idx="3458">
                  <c:v>5162.4417966546898</c:v>
                </c:pt>
                <c:pt idx="3459">
                  <c:v>5163.4516183320375</c:v>
                </c:pt>
                <c:pt idx="3460">
                  <c:v>5164.4616142061132</c:v>
                </c:pt>
                <c:pt idx="3461">
                  <c:v>5165.4717842769751</c:v>
                </c:pt>
                <c:pt idx="3462">
                  <c:v>5166.4821285447106</c:v>
                </c:pt>
                <c:pt idx="3463">
                  <c:v>5167.4926470092032</c:v>
                </c:pt>
                <c:pt idx="3464">
                  <c:v>5168.5033396704821</c:v>
                </c:pt>
                <c:pt idx="3465">
                  <c:v>5169.5142065286054</c:v>
                </c:pt>
                <c:pt idx="3466">
                  <c:v>5170.5252475834859</c:v>
                </c:pt>
                <c:pt idx="3467">
                  <c:v>5171.5364628352399</c:v>
                </c:pt>
                <c:pt idx="3468">
                  <c:v>5172.5478522836929</c:v>
                </c:pt>
                <c:pt idx="3469">
                  <c:v>5173.5594159289903</c:v>
                </c:pt>
                <c:pt idx="3470">
                  <c:v>5174.5711537711031</c:v>
                </c:pt>
                <c:pt idx="3471">
                  <c:v>5175.5830658100022</c:v>
                </c:pt>
                <c:pt idx="3472">
                  <c:v>5176.5951520457165</c:v>
                </c:pt>
                <c:pt idx="3473">
                  <c:v>5177.6074124782172</c:v>
                </c:pt>
                <c:pt idx="3474">
                  <c:v>5178.6198471074749</c:v>
                </c:pt>
                <c:pt idx="3475">
                  <c:v>5179.6324559336063</c:v>
                </c:pt>
                <c:pt idx="3476">
                  <c:v>5180.6452389564947</c:v>
                </c:pt>
                <c:pt idx="3477">
                  <c:v>5181.6581961762276</c:v>
                </c:pt>
                <c:pt idx="3478">
                  <c:v>5182.6713275927177</c:v>
                </c:pt>
                <c:pt idx="3479">
                  <c:v>5183.684633205994</c:v>
                </c:pt>
                <c:pt idx="3480">
                  <c:v>5184.6981130161148</c:v>
                </c:pt>
                <c:pt idx="3481">
                  <c:v>5185.7117670229927</c:v>
                </c:pt>
                <c:pt idx="3482">
                  <c:v>5186.7255952267442</c:v>
                </c:pt>
                <c:pt idx="3483">
                  <c:v>5187.7395976272237</c:v>
                </c:pt>
                <c:pt idx="3484">
                  <c:v>5188.7537742244895</c:v>
                </c:pt>
                <c:pt idx="3485">
                  <c:v>5189.7681250186288</c:v>
                </c:pt>
                <c:pt idx="3486">
                  <c:v>5190.7826500094961</c:v>
                </c:pt>
                <c:pt idx="3487">
                  <c:v>5191.7973491972371</c:v>
                </c:pt>
                <c:pt idx="3488">
                  <c:v>5192.812222581706</c:v>
                </c:pt>
                <c:pt idx="3489">
                  <c:v>5193.8272701629903</c:v>
                </c:pt>
                <c:pt idx="3490">
                  <c:v>5194.8424919411191</c:v>
                </c:pt>
                <c:pt idx="3491">
                  <c:v>5195.857887916005</c:v>
                </c:pt>
                <c:pt idx="3492">
                  <c:v>5196.8734580876771</c:v>
                </c:pt>
                <c:pt idx="3493">
                  <c:v>5197.8892024562228</c:v>
                </c:pt>
                <c:pt idx="3494">
                  <c:v>5198.9051210214966</c:v>
                </c:pt>
                <c:pt idx="3495">
                  <c:v>5199.9212137836148</c:v>
                </c:pt>
                <c:pt idx="3496">
                  <c:v>5200.9374807424902</c:v>
                </c:pt>
                <c:pt idx="3497">
                  <c:v>5201.9539218981809</c:v>
                </c:pt>
                <c:pt idx="3498">
                  <c:v>5202.970537250716</c:v>
                </c:pt>
                <c:pt idx="3499">
                  <c:v>5203.9873268000083</c:v>
                </c:pt>
                <c:pt idx="3500">
                  <c:v>5205.004290546116</c:v>
                </c:pt>
                <c:pt idx="3501">
                  <c:v>5206.0214284890098</c:v>
                </c:pt>
                <c:pt idx="3502">
                  <c:v>5207.03874062869</c:v>
                </c:pt>
                <c:pt idx="3503">
                  <c:v>5208.0562269652146</c:v>
                </c:pt>
                <c:pt idx="3504">
                  <c:v>5209.0738874984963</c:v>
                </c:pt>
                <c:pt idx="3505">
                  <c:v>5210.0917222286225</c:v>
                </c:pt>
                <c:pt idx="3506">
                  <c:v>5211.1097311555059</c:v>
                </c:pt>
                <c:pt idx="3507">
                  <c:v>5212.1279142791755</c:v>
                </c:pt>
                <c:pt idx="3508">
                  <c:v>5213.1462715997186</c:v>
                </c:pt>
                <c:pt idx="3509">
                  <c:v>5214.1648031169898</c:v>
                </c:pt>
                <c:pt idx="3510">
                  <c:v>5215.1835088311345</c:v>
                </c:pt>
                <c:pt idx="3511">
                  <c:v>5216.2023887420073</c:v>
                </c:pt>
                <c:pt idx="3512">
                  <c:v>5217.2214428496954</c:v>
                </c:pt>
                <c:pt idx="3513">
                  <c:v>5218.240671154228</c:v>
                </c:pt>
                <c:pt idx="3514">
                  <c:v>5219.2600736554887</c:v>
                </c:pt>
                <c:pt idx="3515">
                  <c:v>5220.2796503536229</c:v>
                </c:pt>
                <c:pt idx="3516">
                  <c:v>5221.2994012485142</c:v>
                </c:pt>
                <c:pt idx="3517">
                  <c:v>5222.3193263401918</c:v>
                </c:pt>
                <c:pt idx="3518">
                  <c:v>5223.3394256287138</c:v>
                </c:pt>
                <c:pt idx="3519">
                  <c:v>5224.359699113993</c:v>
                </c:pt>
                <c:pt idx="3520">
                  <c:v>5225.3801467960875</c:v>
                </c:pt>
                <c:pt idx="3521">
                  <c:v>5226.4007686750265</c:v>
                </c:pt>
                <c:pt idx="3522">
                  <c:v>5227.4215647506935</c:v>
                </c:pt>
                <c:pt idx="3523">
                  <c:v>5228.4425350232341</c:v>
                </c:pt>
                <c:pt idx="3524">
                  <c:v>5229.4636794925027</c:v>
                </c:pt>
                <c:pt idx="3525">
                  <c:v>5230.4849981585867</c:v>
                </c:pt>
                <c:pt idx="3526">
                  <c:v>5231.5064910215151</c:v>
                </c:pt>
                <c:pt idx="3527">
                  <c:v>5232.5281580812007</c:v>
                </c:pt>
                <c:pt idx="3528">
                  <c:v>5233.5499993377307</c:v>
                </c:pt>
                <c:pt idx="3529">
                  <c:v>5234.5720147910179</c:v>
                </c:pt>
                <c:pt idx="3530">
                  <c:v>5235.5942044410913</c:v>
                </c:pt>
                <c:pt idx="3531">
                  <c:v>5236.6165682880091</c:v>
                </c:pt>
                <c:pt idx="3532">
                  <c:v>5237.6391063316842</c:v>
                </c:pt>
                <c:pt idx="3533">
                  <c:v>5238.6618185722327</c:v>
                </c:pt>
                <c:pt idx="3534">
                  <c:v>5239.6847050095093</c:v>
                </c:pt>
                <c:pt idx="3535">
                  <c:v>5240.7077656435722</c:v>
                </c:pt>
                <c:pt idx="3536">
                  <c:v>5241.7310004745086</c:v>
                </c:pt>
                <c:pt idx="3537">
                  <c:v>5242.7544095022022</c:v>
                </c:pt>
                <c:pt idx="3538">
                  <c:v>5243.7779927267402</c:v>
                </c:pt>
                <c:pt idx="3539">
                  <c:v>5244.8017501480062</c:v>
                </c:pt>
                <c:pt idx="3540">
                  <c:v>5245.8256817660877</c:v>
                </c:pt>
                <c:pt idx="3541">
                  <c:v>5246.8497875810135</c:v>
                </c:pt>
                <c:pt idx="3542">
                  <c:v>5247.8740675926965</c:v>
                </c:pt>
                <c:pt idx="3543">
                  <c:v>5248.8985218011658</c:v>
                </c:pt>
                <c:pt idx="3544">
                  <c:v>5249.9231502065086</c:v>
                </c:pt>
                <c:pt idx="3545">
                  <c:v>5250.9479528085794</c:v>
                </c:pt>
                <c:pt idx="3546">
                  <c:v>5251.9729296075238</c:v>
                </c:pt>
                <c:pt idx="3547">
                  <c:v>5252.9980806031963</c:v>
                </c:pt>
                <c:pt idx="3548">
                  <c:v>5254.0234057956841</c:v>
                </c:pt>
                <c:pt idx="3549">
                  <c:v>5255.0489051850163</c:v>
                </c:pt>
                <c:pt idx="3550">
                  <c:v>5256.0745787711057</c:v>
                </c:pt>
                <c:pt idx="3551">
                  <c:v>5257.1004265540396</c:v>
                </c:pt>
                <c:pt idx="3552">
                  <c:v>5258.1264485337015</c:v>
                </c:pt>
                <c:pt idx="3553">
                  <c:v>5259.1526447101787</c:v>
                </c:pt>
                <c:pt idx="3554">
                  <c:v>5260.1790150835295</c:v>
                </c:pt>
                <c:pt idx="3555">
                  <c:v>5261.2055596536084</c:v>
                </c:pt>
                <c:pt idx="3556">
                  <c:v>5262.2322784205317</c:v>
                </c:pt>
                <c:pt idx="3557">
                  <c:v>5263.2591713842121</c:v>
                </c:pt>
                <c:pt idx="3558">
                  <c:v>5264.2862385446788</c:v>
                </c:pt>
                <c:pt idx="3559">
                  <c:v>5265.313479902019</c:v>
                </c:pt>
                <c:pt idx="3560">
                  <c:v>5266.3408954560873</c:v>
                </c:pt>
                <c:pt idx="3561">
                  <c:v>5267.3684852070292</c:v>
                </c:pt>
                <c:pt idx="3562">
                  <c:v>5268.396249154699</c:v>
                </c:pt>
                <c:pt idx="3563">
                  <c:v>5269.4241872991843</c:v>
                </c:pt>
                <c:pt idx="3564">
                  <c:v>5270.452299640514</c:v>
                </c:pt>
                <c:pt idx="3565">
                  <c:v>5271.4805861786008</c:v>
                </c:pt>
                <c:pt idx="3566">
                  <c:v>5272.5090469135321</c:v>
                </c:pt>
                <c:pt idx="3567">
                  <c:v>5273.5376818452205</c:v>
                </c:pt>
                <c:pt idx="3568">
                  <c:v>5274.5664909736952</c:v>
                </c:pt>
                <c:pt idx="3569">
                  <c:v>5275.5954742990143</c:v>
                </c:pt>
                <c:pt idx="3570">
                  <c:v>5276.6246318210906</c:v>
                </c:pt>
                <c:pt idx="3571">
                  <c:v>5277.6539635399822</c:v>
                </c:pt>
                <c:pt idx="3572">
                  <c:v>5278.6834694557183</c:v>
                </c:pt>
                <c:pt idx="3573">
                  <c:v>5279.7131495681824</c:v>
                </c:pt>
                <c:pt idx="3574">
                  <c:v>5280.7430038775201</c:v>
                </c:pt>
                <c:pt idx="3575">
                  <c:v>5281.7730323836149</c:v>
                </c:pt>
                <c:pt idx="3576">
                  <c:v>5282.8032350864669</c:v>
                </c:pt>
                <c:pt idx="3577">
                  <c:v>5283.8336119862215</c:v>
                </c:pt>
                <c:pt idx="3578">
                  <c:v>5284.8641630827042</c:v>
                </c:pt>
                <c:pt idx="3579">
                  <c:v>5285.8948883760313</c:v>
                </c:pt>
                <c:pt idx="3580">
                  <c:v>5286.9257878661156</c:v>
                </c:pt>
                <c:pt idx="3581">
                  <c:v>5287.9568615529861</c:v>
                </c:pt>
                <c:pt idx="3582">
                  <c:v>5288.9881094367302</c:v>
                </c:pt>
                <c:pt idx="3583">
                  <c:v>5290.0195315172023</c:v>
                </c:pt>
                <c:pt idx="3584">
                  <c:v>5291.0511277945188</c:v>
                </c:pt>
                <c:pt idx="3585">
                  <c:v>5292.0828982686216</c:v>
                </c:pt>
                <c:pt idx="3586">
                  <c:v>5293.1148429394816</c:v>
                </c:pt>
                <c:pt idx="3587">
                  <c:v>5294.1469618072151</c:v>
                </c:pt>
                <c:pt idx="3588">
                  <c:v>5295.1792548717058</c:v>
                </c:pt>
                <c:pt idx="3589">
                  <c:v>5296.2117221330409</c:v>
                </c:pt>
                <c:pt idx="3590">
                  <c:v>5297.244363591104</c:v>
                </c:pt>
                <c:pt idx="3591">
                  <c:v>5298.2771792459826</c:v>
                </c:pt>
                <c:pt idx="3592">
                  <c:v>5299.3101690977346</c:v>
                </c:pt>
                <c:pt idx="3593">
                  <c:v>5300.3433331461856</c:v>
                </c:pt>
                <c:pt idx="3594">
                  <c:v>5301.3766713915393</c:v>
                </c:pt>
                <c:pt idx="3595">
                  <c:v>5302.410183833621</c:v>
                </c:pt>
                <c:pt idx="3596">
                  <c:v>5303.4438704724889</c:v>
                </c:pt>
                <c:pt idx="3597">
                  <c:v>5304.4777313082304</c:v>
                </c:pt>
                <c:pt idx="3598">
                  <c:v>5305.5117663407</c:v>
                </c:pt>
                <c:pt idx="3599">
                  <c:v>5306.5459755699849</c:v>
                </c:pt>
                <c:pt idx="3600">
                  <c:v>5307.5803589961142</c:v>
                </c:pt>
                <c:pt idx="3601">
                  <c:v>5308.6149166190007</c:v>
                </c:pt>
                <c:pt idx="3602">
                  <c:v>5309.6496484387317</c:v>
                </c:pt>
                <c:pt idx="3603">
                  <c:v>5310.6845544551907</c:v>
                </c:pt>
                <c:pt idx="3604">
                  <c:v>5311.7196346684941</c:v>
                </c:pt>
                <c:pt idx="3605">
                  <c:v>5312.7548890786129</c:v>
                </c:pt>
                <c:pt idx="3606">
                  <c:v>5313.7903176854888</c:v>
                </c:pt>
                <c:pt idx="3607">
                  <c:v>5314.8259204892383</c:v>
                </c:pt>
                <c:pt idx="3608">
                  <c:v>5315.8616974897159</c:v>
                </c:pt>
                <c:pt idx="3609">
                  <c:v>5316.8976486869797</c:v>
                </c:pt>
                <c:pt idx="3610">
                  <c:v>5317.933774081117</c:v>
                </c:pt>
                <c:pt idx="3611">
                  <c:v>5318.9700736719824</c:v>
                </c:pt>
                <c:pt idx="3612">
                  <c:v>5320.0065474597213</c:v>
                </c:pt>
                <c:pt idx="3613">
                  <c:v>5321.0431954442174</c:v>
                </c:pt>
                <c:pt idx="3614">
                  <c:v>5322.0800176254997</c:v>
                </c:pt>
                <c:pt idx="3615">
                  <c:v>5323.1170140036265</c:v>
                </c:pt>
                <c:pt idx="3616">
                  <c:v>5324.1541845785105</c:v>
                </c:pt>
                <c:pt idx="3617">
                  <c:v>5325.1915293502389</c:v>
                </c:pt>
                <c:pt idx="3618">
                  <c:v>5326.2290483187244</c:v>
                </c:pt>
                <c:pt idx="3619">
                  <c:v>5327.2667414839962</c:v>
                </c:pt>
                <c:pt idx="3620">
                  <c:v>5328.3046088461124</c:v>
                </c:pt>
                <c:pt idx="3621">
                  <c:v>5329.3426504050149</c:v>
                </c:pt>
                <c:pt idx="3622">
                  <c:v>5330.3808661607327</c:v>
                </c:pt>
                <c:pt idx="3623">
                  <c:v>5331.4192561132077</c:v>
                </c:pt>
                <c:pt idx="3624">
                  <c:v>5332.457820262498</c:v>
                </c:pt>
                <c:pt idx="3625">
                  <c:v>5333.4965586086328</c:v>
                </c:pt>
                <c:pt idx="3626">
                  <c:v>5334.5354711514956</c:v>
                </c:pt>
                <c:pt idx="3627">
                  <c:v>5335.5745578911738</c:v>
                </c:pt>
                <c:pt idx="3628">
                  <c:v>5336.6138188277255</c:v>
                </c:pt>
                <c:pt idx="3629">
                  <c:v>5337.6532539610052</c:v>
                </c:pt>
                <c:pt idx="3630">
                  <c:v>5338.6928632911295</c:v>
                </c:pt>
                <c:pt idx="3631">
                  <c:v>5339.7326468180108</c:v>
                </c:pt>
                <c:pt idx="3632">
                  <c:v>5340.7726045416784</c:v>
                </c:pt>
                <c:pt idx="3633">
                  <c:v>5341.8127364622196</c:v>
                </c:pt>
                <c:pt idx="3634">
                  <c:v>5342.8530425794888</c:v>
                </c:pt>
                <c:pt idx="3635">
                  <c:v>5343.8935228936316</c:v>
                </c:pt>
                <c:pt idx="3636">
                  <c:v>5344.9341774045024</c:v>
                </c:pt>
                <c:pt idx="3637">
                  <c:v>5345.9750061121886</c:v>
                </c:pt>
                <c:pt idx="3638">
                  <c:v>5347.0160090167192</c:v>
                </c:pt>
                <c:pt idx="3639">
                  <c:v>5348.0571861180069</c:v>
                </c:pt>
                <c:pt idx="3640">
                  <c:v>5349.0985374161392</c:v>
                </c:pt>
                <c:pt idx="3641">
                  <c:v>5350.1400629109994</c:v>
                </c:pt>
                <c:pt idx="3642">
                  <c:v>5351.181762602675</c:v>
                </c:pt>
                <c:pt idx="3643">
                  <c:v>5352.2236364912242</c:v>
                </c:pt>
                <c:pt idx="3644">
                  <c:v>5353.2656845765014</c:v>
                </c:pt>
                <c:pt idx="3645">
                  <c:v>5354.307906858623</c:v>
                </c:pt>
                <c:pt idx="3646">
                  <c:v>5355.3503033375018</c:v>
                </c:pt>
                <c:pt idx="3647">
                  <c:v>5356.392874013196</c:v>
                </c:pt>
                <c:pt idx="3648">
                  <c:v>5357.4356188857346</c:v>
                </c:pt>
                <c:pt idx="3649">
                  <c:v>5358.4785379550012</c:v>
                </c:pt>
                <c:pt idx="3650">
                  <c:v>5359.5216312210832</c:v>
                </c:pt>
                <c:pt idx="3651">
                  <c:v>5360.5648986840097</c:v>
                </c:pt>
                <c:pt idx="3652">
                  <c:v>5361.6083403436933</c:v>
                </c:pt>
                <c:pt idx="3653">
                  <c:v>5362.6519562002213</c:v>
                </c:pt>
                <c:pt idx="3654">
                  <c:v>5363.6957462535065</c:v>
                </c:pt>
                <c:pt idx="3655">
                  <c:v>5364.739710503578</c:v>
                </c:pt>
                <c:pt idx="3656">
                  <c:v>5365.783848950523</c:v>
                </c:pt>
                <c:pt idx="3657">
                  <c:v>5366.828161594196</c:v>
                </c:pt>
                <c:pt idx="3658">
                  <c:v>5367.8726484347426</c:v>
                </c:pt>
                <c:pt idx="3659">
                  <c:v>5368.9173094720172</c:v>
                </c:pt>
                <c:pt idx="3660">
                  <c:v>5369.9621447060781</c:v>
                </c:pt>
                <c:pt idx="3661">
                  <c:v>5371.0071541370125</c:v>
                </c:pt>
                <c:pt idx="3662">
                  <c:v>5372.0523377647041</c:v>
                </c:pt>
                <c:pt idx="3663">
                  <c:v>5373.0976955892402</c:v>
                </c:pt>
                <c:pt idx="3664">
                  <c:v>5374.1432276105043</c:v>
                </c:pt>
                <c:pt idx="3665">
                  <c:v>5375.1889338285837</c:v>
                </c:pt>
                <c:pt idx="3666">
                  <c:v>5376.2348142435076</c:v>
                </c:pt>
                <c:pt idx="3667">
                  <c:v>5377.2808688551886</c:v>
                </c:pt>
                <c:pt idx="3668">
                  <c:v>5378.3270976637432</c:v>
                </c:pt>
                <c:pt idx="3669">
                  <c:v>5379.3735006689967</c:v>
                </c:pt>
                <c:pt idx="3670">
                  <c:v>5380.4200778710947</c:v>
                </c:pt>
                <c:pt idx="3671">
                  <c:v>5381.466829270008</c:v>
                </c:pt>
                <c:pt idx="3672">
                  <c:v>5382.5137548657076</c:v>
                </c:pt>
                <c:pt idx="3673">
                  <c:v>5383.5608546582225</c:v>
                </c:pt>
                <c:pt idx="3674">
                  <c:v>5384.6081286475237</c:v>
                </c:pt>
                <c:pt idx="3675">
                  <c:v>5385.655576833582</c:v>
                </c:pt>
                <c:pt idx="3676">
                  <c:v>5386.7031992165139</c:v>
                </c:pt>
                <c:pt idx="3677">
                  <c:v>5387.7509957962029</c:v>
                </c:pt>
                <c:pt idx="3678">
                  <c:v>5388.7989665726782</c:v>
                </c:pt>
                <c:pt idx="3679">
                  <c:v>5389.847111546027</c:v>
                </c:pt>
                <c:pt idx="3680">
                  <c:v>5390.8954307161039</c:v>
                </c:pt>
                <c:pt idx="3681">
                  <c:v>5391.9439240830252</c:v>
                </c:pt>
                <c:pt idx="3682">
                  <c:v>5392.9925916467037</c:v>
                </c:pt>
                <c:pt idx="3683">
                  <c:v>5394.0414334071684</c:v>
                </c:pt>
                <c:pt idx="3684">
                  <c:v>5395.0904493645066</c:v>
                </c:pt>
                <c:pt idx="3685">
                  <c:v>5396.1396395186021</c:v>
                </c:pt>
                <c:pt idx="3686">
                  <c:v>5397.1890038695419</c:v>
                </c:pt>
                <c:pt idx="3687">
                  <c:v>5398.2385424172098</c:v>
                </c:pt>
                <c:pt idx="3688">
                  <c:v>5399.2882551616931</c:v>
                </c:pt>
                <c:pt idx="3689">
                  <c:v>5400.3381421030208</c:v>
                </c:pt>
                <c:pt idx="3690">
                  <c:v>5401.3882032411057</c:v>
                </c:pt>
                <c:pt idx="3691">
                  <c:v>5402.438438576035</c:v>
                </c:pt>
                <c:pt idx="3692">
                  <c:v>5403.4888481077214</c:v>
                </c:pt>
                <c:pt idx="3693">
                  <c:v>5404.5394318361941</c:v>
                </c:pt>
                <c:pt idx="3694">
                  <c:v>5405.5901897615113</c:v>
                </c:pt>
                <c:pt idx="3695">
                  <c:v>5406.6411218835856</c:v>
                </c:pt>
                <c:pt idx="3696">
                  <c:v>5407.6922282025334</c:v>
                </c:pt>
                <c:pt idx="3697">
                  <c:v>5408.7435087182093</c:v>
                </c:pt>
                <c:pt idx="3698">
                  <c:v>5409.7949634307006</c:v>
                </c:pt>
                <c:pt idx="3699">
                  <c:v>5410.8465923400363</c:v>
                </c:pt>
                <c:pt idx="3700">
                  <c:v>5411.8983954461</c:v>
                </c:pt>
                <c:pt idx="3701">
                  <c:v>5412.9503727490373</c:v>
                </c:pt>
                <c:pt idx="3702">
                  <c:v>5414.0025242487027</c:v>
                </c:pt>
                <c:pt idx="3703">
                  <c:v>5415.0548499451834</c:v>
                </c:pt>
                <c:pt idx="3704">
                  <c:v>5416.1073498385376</c:v>
                </c:pt>
                <c:pt idx="3705">
                  <c:v>5417.1600239285908</c:v>
                </c:pt>
                <c:pt idx="3706">
                  <c:v>5418.2128722154885</c:v>
                </c:pt>
                <c:pt idx="3707">
                  <c:v>5419.2658946992015</c:v>
                </c:pt>
                <c:pt idx="3708">
                  <c:v>5420.3190913797007</c:v>
                </c:pt>
                <c:pt idx="3709">
                  <c:v>5421.3724622570153</c:v>
                </c:pt>
                <c:pt idx="3710">
                  <c:v>5422.4260073311161</c:v>
                </c:pt>
                <c:pt idx="3711">
                  <c:v>5423.4797266019741</c:v>
                </c:pt>
                <c:pt idx="3712">
                  <c:v>5424.5336200697056</c:v>
                </c:pt>
                <c:pt idx="3713">
                  <c:v>5425.5876877341943</c:v>
                </c:pt>
                <c:pt idx="3714">
                  <c:v>5426.6419295955275</c:v>
                </c:pt>
                <c:pt idx="3715">
                  <c:v>5427.6963456536178</c:v>
                </c:pt>
                <c:pt idx="3716">
                  <c:v>5428.7509359084943</c:v>
                </c:pt>
                <c:pt idx="3717">
                  <c:v>5429.8057003602153</c:v>
                </c:pt>
                <c:pt idx="3718">
                  <c:v>5430.8606390086934</c:v>
                </c:pt>
                <c:pt idx="3719">
                  <c:v>5431.9157518540451</c:v>
                </c:pt>
                <c:pt idx="3720">
                  <c:v>5432.9710388960957</c:v>
                </c:pt>
                <c:pt idx="3721">
                  <c:v>5434.0265001349908</c:v>
                </c:pt>
                <c:pt idx="3722">
                  <c:v>5435.0821355707303</c:v>
                </c:pt>
                <c:pt idx="3723">
                  <c:v>5436.1379452031979</c:v>
                </c:pt>
                <c:pt idx="3724">
                  <c:v>5437.193929032539</c:v>
                </c:pt>
                <c:pt idx="3725">
                  <c:v>5438.2500870586082</c:v>
                </c:pt>
                <c:pt idx="3726">
                  <c:v>5439.3064192814927</c:v>
                </c:pt>
                <c:pt idx="3727">
                  <c:v>5440.3629257012217</c:v>
                </c:pt>
                <c:pt idx="3728">
                  <c:v>5441.4196063177078</c:v>
                </c:pt>
                <c:pt idx="3729">
                  <c:v>5442.4764611309802</c:v>
                </c:pt>
                <c:pt idx="3730">
                  <c:v>5443.5334901411261</c:v>
                </c:pt>
                <c:pt idx="3731">
                  <c:v>5444.5906933480001</c:v>
                </c:pt>
                <c:pt idx="3732">
                  <c:v>5445.6480707517185</c:v>
                </c:pt>
                <c:pt idx="3733">
                  <c:v>5446.705622352194</c:v>
                </c:pt>
                <c:pt idx="3734">
                  <c:v>5447.763348149485</c:v>
                </c:pt>
                <c:pt idx="3735">
                  <c:v>5448.8212481436203</c:v>
                </c:pt>
                <c:pt idx="3736">
                  <c:v>5449.8793223344837</c:v>
                </c:pt>
                <c:pt idx="3737">
                  <c:v>5450.9375707222207</c:v>
                </c:pt>
                <c:pt idx="3738">
                  <c:v>5451.9959933067148</c:v>
                </c:pt>
                <c:pt idx="3739">
                  <c:v>5453.0545900879952</c:v>
                </c:pt>
                <c:pt idx="3740">
                  <c:v>5454.11336106612</c:v>
                </c:pt>
                <c:pt idx="3741">
                  <c:v>5455.1723062410019</c:v>
                </c:pt>
                <c:pt idx="3742">
                  <c:v>5456.2314256127283</c:v>
                </c:pt>
                <c:pt idx="3743">
                  <c:v>5457.2907191812119</c:v>
                </c:pt>
                <c:pt idx="3744">
                  <c:v>5458.3501869464817</c:v>
                </c:pt>
                <c:pt idx="3745">
                  <c:v>5459.4098289086251</c:v>
                </c:pt>
                <c:pt idx="3746">
                  <c:v>5460.4696450674965</c:v>
                </c:pt>
                <c:pt idx="3747">
                  <c:v>5461.5296354232414</c:v>
                </c:pt>
                <c:pt idx="3748">
                  <c:v>5462.5897999757144</c:v>
                </c:pt>
                <c:pt idx="3749">
                  <c:v>5463.6501387249737</c:v>
                </c:pt>
                <c:pt idx="3750">
                  <c:v>5464.7106516711356</c:v>
                </c:pt>
                <c:pt idx="3751">
                  <c:v>5465.7713388139964</c:v>
                </c:pt>
                <c:pt idx="3752">
                  <c:v>5466.8322001537308</c:v>
                </c:pt>
                <c:pt idx="3753">
                  <c:v>5467.8932356902224</c:v>
                </c:pt>
                <c:pt idx="3754">
                  <c:v>5468.9544454235001</c:v>
                </c:pt>
                <c:pt idx="3755">
                  <c:v>5470.0158293536224</c:v>
                </c:pt>
                <c:pt idx="3756">
                  <c:v>5471.0773874805018</c:v>
                </c:pt>
                <c:pt idx="3757">
                  <c:v>5472.1391198041674</c:v>
                </c:pt>
                <c:pt idx="3758">
                  <c:v>5473.2010263247066</c:v>
                </c:pt>
                <c:pt idx="3759">
                  <c:v>5474.263107042003</c:v>
                </c:pt>
                <c:pt idx="3760">
                  <c:v>5475.3253619561146</c:v>
                </c:pt>
                <c:pt idx="3761">
                  <c:v>5476.3877910670126</c:v>
                </c:pt>
                <c:pt idx="3762">
                  <c:v>5477.4503943746677</c:v>
                </c:pt>
                <c:pt idx="3763">
                  <c:v>5478.5131718792254</c:v>
                </c:pt>
                <c:pt idx="3764">
                  <c:v>5479.5761235804821</c:v>
                </c:pt>
                <c:pt idx="3765">
                  <c:v>5480.6392494786414</c:v>
                </c:pt>
                <c:pt idx="3766">
                  <c:v>5481.7025495734997</c:v>
                </c:pt>
                <c:pt idx="3767">
                  <c:v>5482.7660238651733</c:v>
                </c:pt>
                <c:pt idx="3768">
                  <c:v>5483.8296723537205</c:v>
                </c:pt>
                <c:pt idx="3769">
                  <c:v>5484.8934950389958</c:v>
                </c:pt>
                <c:pt idx="3770">
                  <c:v>5485.9574919211445</c:v>
                </c:pt>
                <c:pt idx="3771">
                  <c:v>5487.0216630000214</c:v>
                </c:pt>
                <c:pt idx="3772">
                  <c:v>5488.0860082756844</c:v>
                </c:pt>
                <c:pt idx="3773">
                  <c:v>5489.1505277482211</c:v>
                </c:pt>
                <c:pt idx="3774">
                  <c:v>5490.2152214174857</c:v>
                </c:pt>
                <c:pt idx="3775">
                  <c:v>5491.280089283624</c:v>
                </c:pt>
                <c:pt idx="3776">
                  <c:v>5492.3451313465193</c:v>
                </c:pt>
                <c:pt idx="3777">
                  <c:v>5493.410347606201</c:v>
                </c:pt>
                <c:pt idx="3778">
                  <c:v>5494.475738062727</c:v>
                </c:pt>
                <c:pt idx="3779">
                  <c:v>5495.5413027160103</c:v>
                </c:pt>
                <c:pt idx="3780">
                  <c:v>5496.6070415661379</c:v>
                </c:pt>
                <c:pt idx="3781">
                  <c:v>5497.6729546130227</c:v>
                </c:pt>
                <c:pt idx="3782">
                  <c:v>5498.7390418566938</c:v>
                </c:pt>
                <c:pt idx="3783">
                  <c:v>5499.8053032972384</c:v>
                </c:pt>
                <c:pt idx="3784">
                  <c:v>5500.8717389345111</c:v>
                </c:pt>
                <c:pt idx="3785">
                  <c:v>5501.93834876857</c:v>
                </c:pt>
                <c:pt idx="3786">
                  <c:v>5503.0051327995025</c:v>
                </c:pt>
                <c:pt idx="3787">
                  <c:v>5504.0720910271921</c:v>
                </c:pt>
                <c:pt idx="3788">
                  <c:v>5505.1392234517261</c:v>
                </c:pt>
                <c:pt idx="3789">
                  <c:v>5506.2065300730173</c:v>
                </c:pt>
                <c:pt idx="3790">
                  <c:v>5507.2740108910948</c:v>
                </c:pt>
                <c:pt idx="3791">
                  <c:v>5508.3416659060167</c:v>
                </c:pt>
                <c:pt idx="3792">
                  <c:v>5509.4094951176958</c:v>
                </c:pt>
                <c:pt idx="3793">
                  <c:v>5510.4774985262193</c:v>
                </c:pt>
                <c:pt idx="3794">
                  <c:v>5511.5456761314999</c:v>
                </c:pt>
                <c:pt idx="3795">
                  <c:v>5512.6140279335959</c:v>
                </c:pt>
                <c:pt idx="3796">
                  <c:v>5513.6825539325073</c:v>
                </c:pt>
                <c:pt idx="3797">
                  <c:v>5514.7512541282049</c:v>
                </c:pt>
                <c:pt idx="3798">
                  <c:v>5515.8201285207178</c:v>
                </c:pt>
                <c:pt idx="3799">
                  <c:v>5516.889177110017</c:v>
                </c:pt>
                <c:pt idx="3800">
                  <c:v>5517.9583998960734</c:v>
                </c:pt>
                <c:pt idx="3801">
                  <c:v>5519.0277968790324</c:v>
                </c:pt>
                <c:pt idx="3802">
                  <c:v>5520.0973680586903</c:v>
                </c:pt>
                <c:pt idx="3803">
                  <c:v>5521.1671134352218</c:v>
                </c:pt>
                <c:pt idx="3804">
                  <c:v>5522.2370330085105</c:v>
                </c:pt>
                <c:pt idx="3805">
                  <c:v>5523.3071267785854</c:v>
                </c:pt>
                <c:pt idx="3806">
                  <c:v>5524.3773947455338</c:v>
                </c:pt>
                <c:pt idx="3807">
                  <c:v>5525.4478369092103</c:v>
                </c:pt>
                <c:pt idx="3808">
                  <c:v>5526.5184532697313</c:v>
                </c:pt>
                <c:pt idx="3809">
                  <c:v>5527.5892438270093</c:v>
                </c:pt>
                <c:pt idx="3810">
                  <c:v>5528.6602085811028</c:v>
                </c:pt>
                <c:pt idx="3811">
                  <c:v>5529.7313475320116</c:v>
                </c:pt>
                <c:pt idx="3812">
                  <c:v>5530.8026606797066</c:v>
                </c:pt>
                <c:pt idx="3813">
                  <c:v>5531.8741480241879</c:v>
                </c:pt>
                <c:pt idx="3814">
                  <c:v>5532.9458095655136</c:v>
                </c:pt>
                <c:pt idx="3815">
                  <c:v>5534.0176453035965</c:v>
                </c:pt>
                <c:pt idx="3816">
                  <c:v>5535.0896552385238</c:v>
                </c:pt>
                <c:pt idx="3817">
                  <c:v>5536.1618393702083</c:v>
                </c:pt>
                <c:pt idx="3818">
                  <c:v>5537.2341976986791</c:v>
                </c:pt>
                <c:pt idx="3819">
                  <c:v>5538.3067302240233</c:v>
                </c:pt>
                <c:pt idx="3820">
                  <c:v>5539.3794369460957</c:v>
                </c:pt>
                <c:pt idx="3821">
                  <c:v>5540.4523178650416</c:v>
                </c:pt>
                <c:pt idx="3822">
                  <c:v>5541.5253729807155</c:v>
                </c:pt>
                <c:pt idx="3823">
                  <c:v>5542.5986022931756</c:v>
                </c:pt>
                <c:pt idx="3824">
                  <c:v>5543.6720058025094</c:v>
                </c:pt>
                <c:pt idx="3825">
                  <c:v>5544.7455835086002</c:v>
                </c:pt>
                <c:pt idx="3826">
                  <c:v>5545.8193354115356</c:v>
                </c:pt>
                <c:pt idx="3827">
                  <c:v>5546.8932615111989</c:v>
                </c:pt>
                <c:pt idx="3828">
                  <c:v>5547.9673618076777</c:v>
                </c:pt>
                <c:pt idx="3829">
                  <c:v>5549.0416363010299</c:v>
                </c:pt>
                <c:pt idx="3830">
                  <c:v>5550.1160849911103</c:v>
                </c:pt>
                <c:pt idx="3831">
                  <c:v>5551.190707878035</c:v>
                </c:pt>
                <c:pt idx="3832">
                  <c:v>5552.2655049617169</c:v>
                </c:pt>
                <c:pt idx="3833">
                  <c:v>5553.3404762421851</c:v>
                </c:pt>
                <c:pt idx="3834">
                  <c:v>5554.4156217195268</c:v>
                </c:pt>
                <c:pt idx="3835">
                  <c:v>5555.4909413935966</c:v>
                </c:pt>
                <c:pt idx="3836">
                  <c:v>5556.5664352644817</c:v>
                </c:pt>
                <c:pt idx="3837">
                  <c:v>5557.6421033322113</c:v>
                </c:pt>
                <c:pt idx="3838">
                  <c:v>5558.717945596698</c:v>
                </c:pt>
                <c:pt idx="3839">
                  <c:v>5559.7939620580291</c:v>
                </c:pt>
                <c:pt idx="3840">
                  <c:v>5560.8701527161174</c:v>
                </c:pt>
                <c:pt idx="3841">
                  <c:v>5561.946517570992</c:v>
                </c:pt>
                <c:pt idx="3842">
                  <c:v>5563.023056622711</c:v>
                </c:pt>
                <c:pt idx="3843">
                  <c:v>5564.0997698711872</c:v>
                </c:pt>
                <c:pt idx="3844">
                  <c:v>5565.1766573165369</c:v>
                </c:pt>
                <c:pt idx="3845">
                  <c:v>5566.2537189586146</c:v>
                </c:pt>
                <c:pt idx="3846">
                  <c:v>5567.3309547974786</c:v>
                </c:pt>
                <c:pt idx="3847">
                  <c:v>5568.4083648332162</c:v>
                </c:pt>
                <c:pt idx="3848">
                  <c:v>5569.4859490656818</c:v>
                </c:pt>
                <c:pt idx="3849">
                  <c:v>5570.5637074950209</c:v>
                </c:pt>
                <c:pt idx="3850">
                  <c:v>5571.6416401211172</c:v>
                </c:pt>
                <c:pt idx="3851">
                  <c:v>5572.7197469439707</c:v>
                </c:pt>
                <c:pt idx="3852">
                  <c:v>5573.7980279637268</c:v>
                </c:pt>
                <c:pt idx="3853">
                  <c:v>5574.8764831802109</c:v>
                </c:pt>
                <c:pt idx="3854">
                  <c:v>5575.9551125935395</c:v>
                </c:pt>
                <c:pt idx="3855">
                  <c:v>5577.0339162035962</c:v>
                </c:pt>
                <c:pt idx="3856">
                  <c:v>5578.1128940104973</c:v>
                </c:pt>
                <c:pt idx="3857">
                  <c:v>5579.1920460142137</c:v>
                </c:pt>
                <c:pt idx="3858">
                  <c:v>5580.2713722146873</c:v>
                </c:pt>
                <c:pt idx="3859">
                  <c:v>5581.3508726120344</c:v>
                </c:pt>
                <c:pt idx="3860">
                  <c:v>5582.4305472061096</c:v>
                </c:pt>
                <c:pt idx="3861">
                  <c:v>5583.5103959970002</c:v>
                </c:pt>
                <c:pt idx="3862">
                  <c:v>5584.5904189847352</c:v>
                </c:pt>
                <c:pt idx="3863">
                  <c:v>5585.6706161691982</c:v>
                </c:pt>
                <c:pt idx="3864">
                  <c:v>5586.7509875504766</c:v>
                </c:pt>
                <c:pt idx="3865">
                  <c:v>5587.8315331286285</c:v>
                </c:pt>
                <c:pt idx="3866">
                  <c:v>5588.9122529034794</c:v>
                </c:pt>
                <c:pt idx="3867">
                  <c:v>5589.9931468752329</c:v>
                </c:pt>
                <c:pt idx="3868">
                  <c:v>5591.0742150437145</c:v>
                </c:pt>
                <c:pt idx="3869">
                  <c:v>5592.1554574089823</c:v>
                </c:pt>
                <c:pt idx="3870">
                  <c:v>5593.2368739711237</c:v>
                </c:pt>
                <c:pt idx="3871">
                  <c:v>5594.3184647299931</c:v>
                </c:pt>
                <c:pt idx="3872">
                  <c:v>5595.4002296857361</c:v>
                </c:pt>
                <c:pt idx="3873">
                  <c:v>5596.4821688382071</c:v>
                </c:pt>
                <c:pt idx="3874">
                  <c:v>5597.5642821874935</c:v>
                </c:pt>
                <c:pt idx="3875">
                  <c:v>5598.6465697336243</c:v>
                </c:pt>
                <c:pt idx="3876">
                  <c:v>5599.7290314764832</c:v>
                </c:pt>
                <c:pt idx="3877">
                  <c:v>5600.8116674162447</c:v>
                </c:pt>
                <c:pt idx="3878">
                  <c:v>5601.8944775527052</c:v>
                </c:pt>
                <c:pt idx="3879">
                  <c:v>5602.977461885981</c:v>
                </c:pt>
                <c:pt idx="3880">
                  <c:v>5604.0606204161304</c:v>
                </c:pt>
                <c:pt idx="3881">
                  <c:v>5605.1439531430078</c:v>
                </c:pt>
                <c:pt idx="3882">
                  <c:v>5606.2274600667297</c:v>
                </c:pt>
                <c:pt idx="3883">
                  <c:v>5607.3111411872087</c:v>
                </c:pt>
                <c:pt idx="3884">
                  <c:v>5608.394996504474</c:v>
                </c:pt>
                <c:pt idx="3885">
                  <c:v>5609.4790260186128</c:v>
                </c:pt>
                <c:pt idx="3886">
                  <c:v>5610.5632297295087</c:v>
                </c:pt>
                <c:pt idx="3887">
                  <c:v>5611.6476076372492</c:v>
                </c:pt>
                <c:pt idx="3888">
                  <c:v>5612.7321597417176</c:v>
                </c:pt>
                <c:pt idx="3889">
                  <c:v>5613.8168860430014</c:v>
                </c:pt>
                <c:pt idx="3890">
                  <c:v>5614.9017865411297</c:v>
                </c:pt>
                <c:pt idx="3891">
                  <c:v>5615.9868612360151</c:v>
                </c:pt>
                <c:pt idx="3892">
                  <c:v>5617.0721101276868</c:v>
                </c:pt>
                <c:pt idx="3893">
                  <c:v>5618.1575332162029</c:v>
                </c:pt>
                <c:pt idx="3894">
                  <c:v>5619.2431305015052</c:v>
                </c:pt>
                <c:pt idx="3895">
                  <c:v>5620.3289019836229</c:v>
                </c:pt>
                <c:pt idx="3896">
                  <c:v>5621.4148476624978</c:v>
                </c:pt>
                <c:pt idx="3897">
                  <c:v>5622.500967538188</c:v>
                </c:pt>
                <c:pt idx="3898">
                  <c:v>5623.5872616107226</c:v>
                </c:pt>
                <c:pt idx="3899">
                  <c:v>5624.6737298799853</c:v>
                </c:pt>
                <c:pt idx="3900">
                  <c:v>5625.7603723461216</c:v>
                </c:pt>
                <c:pt idx="3901">
                  <c:v>5626.847189009015</c:v>
                </c:pt>
                <c:pt idx="3902">
                  <c:v>5627.9341798686946</c:v>
                </c:pt>
                <c:pt idx="3903">
                  <c:v>5629.0213449252187</c:v>
                </c:pt>
                <c:pt idx="3904">
                  <c:v>5630.1086841785</c:v>
                </c:pt>
                <c:pt idx="3905">
                  <c:v>5631.1961976286257</c:v>
                </c:pt>
                <c:pt idx="3906">
                  <c:v>5632.2838852755085</c:v>
                </c:pt>
                <c:pt idx="3907">
                  <c:v>5633.3717471191776</c:v>
                </c:pt>
                <c:pt idx="3908">
                  <c:v>5634.4597831597202</c:v>
                </c:pt>
                <c:pt idx="3909">
                  <c:v>5635.5479933969909</c:v>
                </c:pt>
                <c:pt idx="3910">
                  <c:v>5636.6363778311352</c:v>
                </c:pt>
                <c:pt idx="3911">
                  <c:v>5637.7249364620075</c:v>
                </c:pt>
                <c:pt idx="3912">
                  <c:v>5638.8136692896951</c:v>
                </c:pt>
                <c:pt idx="3913">
                  <c:v>5639.9025763142272</c:v>
                </c:pt>
                <c:pt idx="3914">
                  <c:v>5640.9916575354873</c:v>
                </c:pt>
                <c:pt idx="3915">
                  <c:v>5642.0809129536501</c:v>
                </c:pt>
                <c:pt idx="3916">
                  <c:v>5643.1703425685118</c:v>
                </c:pt>
                <c:pt idx="3917">
                  <c:v>5644.2599463801889</c:v>
                </c:pt>
                <c:pt idx="3918">
                  <c:v>5645.3497243887396</c:v>
                </c:pt>
                <c:pt idx="3919">
                  <c:v>5646.4396765939891</c:v>
                </c:pt>
                <c:pt idx="3920">
                  <c:v>5647.5298029960832</c:v>
                </c:pt>
                <c:pt idx="3921">
                  <c:v>5648.6201035950216</c:v>
                </c:pt>
                <c:pt idx="3922">
                  <c:v>5649.7105783906882</c:v>
                </c:pt>
                <c:pt idx="3923">
                  <c:v>5650.8012273832283</c:v>
                </c:pt>
                <c:pt idx="3924">
                  <c:v>5651.8920505724964</c:v>
                </c:pt>
                <c:pt idx="3925">
                  <c:v>5652.9830479585798</c:v>
                </c:pt>
                <c:pt idx="3926">
                  <c:v>5654.0742195415078</c:v>
                </c:pt>
                <c:pt idx="3927">
                  <c:v>5655.1655653211928</c:v>
                </c:pt>
                <c:pt idx="3928">
                  <c:v>5656.2570852977224</c:v>
                </c:pt>
                <c:pt idx="3929">
                  <c:v>5657.348779471009</c:v>
                </c:pt>
                <c:pt idx="3930">
                  <c:v>5658.440647841082</c:v>
                </c:pt>
                <c:pt idx="3931">
                  <c:v>5659.5326904080284</c:v>
                </c:pt>
                <c:pt idx="3932">
                  <c:v>5660.6249071717029</c:v>
                </c:pt>
                <c:pt idx="3933">
                  <c:v>5661.7172981322219</c:v>
                </c:pt>
                <c:pt idx="3934">
                  <c:v>5662.809863289498</c:v>
                </c:pt>
                <c:pt idx="3935">
                  <c:v>5663.9026026435895</c:v>
                </c:pt>
                <c:pt idx="3936">
                  <c:v>5664.9955161945254</c:v>
                </c:pt>
                <c:pt idx="3937">
                  <c:v>5666.0886039421894</c:v>
                </c:pt>
                <c:pt idx="3938">
                  <c:v>5667.1818658867269</c:v>
                </c:pt>
                <c:pt idx="3939">
                  <c:v>5668.2753020280215</c:v>
                </c:pt>
                <c:pt idx="3940">
                  <c:v>5669.3689123661024</c:v>
                </c:pt>
                <c:pt idx="3941">
                  <c:v>5670.4626969010278</c:v>
                </c:pt>
                <c:pt idx="3942">
                  <c:v>5671.5566556327103</c:v>
                </c:pt>
                <c:pt idx="3943">
                  <c:v>5672.6507885611791</c:v>
                </c:pt>
                <c:pt idx="3944">
                  <c:v>5673.7450956865214</c:v>
                </c:pt>
                <c:pt idx="3945">
                  <c:v>5674.8395770085917</c:v>
                </c:pt>
                <c:pt idx="3946">
                  <c:v>5675.9342325275356</c:v>
                </c:pt>
                <c:pt idx="3947">
                  <c:v>5677.0290622432076</c:v>
                </c:pt>
                <c:pt idx="3948">
                  <c:v>5678.1240661556949</c:v>
                </c:pt>
                <c:pt idx="3949">
                  <c:v>5679.2192442650266</c:v>
                </c:pt>
                <c:pt idx="3950">
                  <c:v>5680.3145965710864</c:v>
                </c:pt>
                <c:pt idx="3951">
                  <c:v>5681.4101230740198</c:v>
                </c:pt>
                <c:pt idx="3952">
                  <c:v>5682.5058237737103</c:v>
                </c:pt>
                <c:pt idx="3953">
                  <c:v>5683.601698670187</c:v>
                </c:pt>
                <c:pt idx="3954">
                  <c:v>5684.6977477635082</c:v>
                </c:pt>
                <c:pt idx="3955">
                  <c:v>5685.7939710535866</c:v>
                </c:pt>
                <c:pt idx="3956">
                  <c:v>5686.8903685405385</c:v>
                </c:pt>
                <c:pt idx="3957">
                  <c:v>5687.9869402242184</c:v>
                </c:pt>
                <c:pt idx="3958">
                  <c:v>5689.0836861046846</c:v>
                </c:pt>
                <c:pt idx="3959">
                  <c:v>5690.1806061820243</c:v>
                </c:pt>
                <c:pt idx="3960">
                  <c:v>5691.2777004560921</c:v>
                </c:pt>
                <c:pt idx="3961">
                  <c:v>5692.3749689270335</c:v>
                </c:pt>
                <c:pt idx="3962">
                  <c:v>5693.4724115947029</c:v>
                </c:pt>
                <c:pt idx="3963">
                  <c:v>5694.5700284591876</c:v>
                </c:pt>
                <c:pt idx="3964">
                  <c:v>5695.6678195205168</c:v>
                </c:pt>
                <c:pt idx="3965">
                  <c:v>5696.7657847786031</c:v>
                </c:pt>
                <c:pt idx="3966">
                  <c:v>5697.8639242335339</c:v>
                </c:pt>
                <c:pt idx="3967">
                  <c:v>5698.9622378852218</c:v>
                </c:pt>
                <c:pt idx="3968">
                  <c:v>5700.060725733696</c:v>
                </c:pt>
                <c:pt idx="3969">
                  <c:v>5701.1593877790147</c:v>
                </c:pt>
                <c:pt idx="3970">
                  <c:v>5702.2582240210904</c:v>
                </c:pt>
                <c:pt idx="3971">
                  <c:v>5703.3572344599816</c:v>
                </c:pt>
                <c:pt idx="3972">
                  <c:v>5704.4564190957171</c:v>
                </c:pt>
                <c:pt idx="3973">
                  <c:v>5705.5557779281808</c:v>
                </c:pt>
                <c:pt idx="3974">
                  <c:v>5706.6553109575179</c:v>
                </c:pt>
                <c:pt idx="3975">
                  <c:v>5707.7550181836123</c:v>
                </c:pt>
                <c:pt idx="3976">
                  <c:v>5708.8548996064928</c:v>
                </c:pt>
                <c:pt idx="3977">
                  <c:v>5709.9549552262179</c:v>
                </c:pt>
                <c:pt idx="3978">
                  <c:v>5711.0551850427</c:v>
                </c:pt>
                <c:pt idx="3979">
                  <c:v>5712.1555890560267</c:v>
                </c:pt>
                <c:pt idx="3980">
                  <c:v>5713.2561672661104</c:v>
                </c:pt>
                <c:pt idx="3981">
                  <c:v>5714.3569196729804</c:v>
                </c:pt>
                <c:pt idx="3982">
                  <c:v>5715.457846276724</c:v>
                </c:pt>
                <c:pt idx="3983">
                  <c:v>5716.5589470771956</c:v>
                </c:pt>
                <c:pt idx="3984">
                  <c:v>5717.6602220745408</c:v>
                </c:pt>
                <c:pt idx="3985">
                  <c:v>5718.761671268614</c:v>
                </c:pt>
                <c:pt idx="3986">
                  <c:v>5719.8632946594735</c:v>
                </c:pt>
                <c:pt idx="3987">
                  <c:v>5720.9650922472065</c:v>
                </c:pt>
                <c:pt idx="3988">
                  <c:v>5722.0670640316966</c:v>
                </c:pt>
                <c:pt idx="3989">
                  <c:v>5723.1692100130313</c:v>
                </c:pt>
                <c:pt idx="3990">
                  <c:v>5724.271530191123</c:v>
                </c:pt>
                <c:pt idx="3991">
                  <c:v>5725.374024566001</c:v>
                </c:pt>
                <c:pt idx="3992">
                  <c:v>5726.4766931377235</c:v>
                </c:pt>
                <c:pt idx="3993">
                  <c:v>5727.5795359062031</c:v>
                </c:pt>
                <c:pt idx="3994">
                  <c:v>5728.6825528715272</c:v>
                </c:pt>
                <c:pt idx="3995">
                  <c:v>5729.7857440336084</c:v>
                </c:pt>
                <c:pt idx="3996">
                  <c:v>5730.8891093924758</c:v>
                </c:pt>
                <c:pt idx="3997">
                  <c:v>5731.9926489482168</c:v>
                </c:pt>
                <c:pt idx="3998">
                  <c:v>5733.096362700715</c:v>
                </c:pt>
                <c:pt idx="3999">
                  <c:v>5734.2002506499703</c:v>
                </c:pt>
                <c:pt idx="4000">
                  <c:v>5735.3043127961282</c:v>
                </c:pt>
                <c:pt idx="4001">
                  <c:v>5736.4085491389851</c:v>
                </c:pt>
                <c:pt idx="4002">
                  <c:v>5737.5129596787156</c:v>
                </c:pt>
                <c:pt idx="4003">
                  <c:v>5738.6175444152032</c:v>
                </c:pt>
                <c:pt idx="4004">
                  <c:v>5739.722303348477</c:v>
                </c:pt>
                <c:pt idx="4005">
                  <c:v>5740.8272364786244</c:v>
                </c:pt>
                <c:pt idx="4006">
                  <c:v>5741.9323438054998</c:v>
                </c:pt>
                <c:pt idx="4007">
                  <c:v>5743.0376253292197</c:v>
                </c:pt>
                <c:pt idx="4008">
                  <c:v>5744.1430810496968</c:v>
                </c:pt>
                <c:pt idx="4009">
                  <c:v>5745.2487109669892</c:v>
                </c:pt>
                <c:pt idx="4010">
                  <c:v>5746.354515081126</c:v>
                </c:pt>
                <c:pt idx="4011">
                  <c:v>5747.4604933919909</c:v>
                </c:pt>
                <c:pt idx="4012">
                  <c:v>5748.5666458997293</c:v>
                </c:pt>
                <c:pt idx="4013">
                  <c:v>5749.6729726041958</c:v>
                </c:pt>
                <c:pt idx="4014">
                  <c:v>5750.7794735054777</c:v>
                </c:pt>
                <c:pt idx="4015">
                  <c:v>5751.886148603633</c:v>
                </c:pt>
                <c:pt idx="4016">
                  <c:v>5752.9929978984874</c:v>
                </c:pt>
                <c:pt idx="4017">
                  <c:v>5754.1000213902444</c:v>
                </c:pt>
                <c:pt idx="4018">
                  <c:v>5755.2072190787003</c:v>
                </c:pt>
                <c:pt idx="4019">
                  <c:v>5756.3145909640007</c:v>
                </c:pt>
                <c:pt idx="4020">
                  <c:v>5757.4221370461164</c:v>
                </c:pt>
                <c:pt idx="4021">
                  <c:v>5758.5298573249893</c:v>
                </c:pt>
                <c:pt idx="4022">
                  <c:v>5759.6377518007357</c:v>
                </c:pt>
                <c:pt idx="4023">
                  <c:v>5760.7458204732102</c:v>
                </c:pt>
                <c:pt idx="4024">
                  <c:v>5761.8540633425</c:v>
                </c:pt>
                <c:pt idx="4025">
                  <c:v>5762.9624804086343</c:v>
                </c:pt>
                <c:pt idx="4026">
                  <c:v>5764.0710716714966</c:v>
                </c:pt>
                <c:pt idx="4027">
                  <c:v>5765.1798371311743</c:v>
                </c:pt>
                <c:pt idx="4028">
                  <c:v>5766.2887767877255</c:v>
                </c:pt>
                <c:pt idx="4029">
                  <c:v>5767.3978906410048</c:v>
                </c:pt>
                <c:pt idx="4030">
                  <c:v>5768.5071786911285</c:v>
                </c:pt>
                <c:pt idx="4031">
                  <c:v>5769.6166409380094</c:v>
                </c:pt>
                <c:pt idx="4032">
                  <c:v>5770.7262773816765</c:v>
                </c:pt>
                <c:pt idx="4033">
                  <c:v>5771.8360880222172</c:v>
                </c:pt>
                <c:pt idx="4034">
                  <c:v>5772.9460728594859</c:v>
                </c:pt>
                <c:pt idx="4035">
                  <c:v>5774.0562318936281</c:v>
                </c:pt>
                <c:pt idx="4036">
                  <c:v>5775.1665651244984</c:v>
                </c:pt>
                <c:pt idx="4037">
                  <c:v>5776.2770725521841</c:v>
                </c:pt>
                <c:pt idx="4038">
                  <c:v>5777.3877541767142</c:v>
                </c:pt>
                <c:pt idx="4039">
                  <c:v>5778.4986099980015</c:v>
                </c:pt>
                <c:pt idx="4040">
                  <c:v>5779.6096400161332</c:v>
                </c:pt>
                <c:pt idx="4041">
                  <c:v>5780.7208442310221</c:v>
                </c:pt>
                <c:pt idx="4042">
                  <c:v>5781.8322226426972</c:v>
                </c:pt>
                <c:pt idx="4043">
                  <c:v>5782.9437752512167</c:v>
                </c:pt>
                <c:pt idx="4044">
                  <c:v>5784.0555020564934</c:v>
                </c:pt>
                <c:pt idx="4045">
                  <c:v>5785.1674030586437</c:v>
                </c:pt>
                <c:pt idx="4046">
                  <c:v>5786.279478257522</c:v>
                </c:pt>
                <c:pt idx="4047">
                  <c:v>5787.3917276531865</c:v>
                </c:pt>
                <c:pt idx="4048">
                  <c:v>5788.5041512457246</c:v>
                </c:pt>
                <c:pt idx="4049">
                  <c:v>5789.6167490349908</c:v>
                </c:pt>
                <c:pt idx="4050">
                  <c:v>5790.7295210210723</c:v>
                </c:pt>
                <c:pt idx="4051">
                  <c:v>5791.8424672040273</c:v>
                </c:pt>
                <c:pt idx="4052">
                  <c:v>5792.9555875836813</c:v>
                </c:pt>
                <c:pt idx="4053">
                  <c:v>5794.068882160238</c:v>
                </c:pt>
                <c:pt idx="4054">
                  <c:v>5795.1823509334936</c:v>
                </c:pt>
                <c:pt idx="4055">
                  <c:v>5796.2959939035936</c:v>
                </c:pt>
                <c:pt idx="4056">
                  <c:v>5797.409811070509</c:v>
                </c:pt>
                <c:pt idx="4057">
                  <c:v>5798.5238024341816</c:v>
                </c:pt>
                <c:pt idx="4058">
                  <c:v>5799.6379679947277</c:v>
                </c:pt>
                <c:pt idx="4059">
                  <c:v>5800.7523077520018</c:v>
                </c:pt>
                <c:pt idx="4060">
                  <c:v>5801.8668217060913</c:v>
                </c:pt>
                <c:pt idx="4061">
                  <c:v>5802.9815098570252</c:v>
                </c:pt>
                <c:pt idx="4062">
                  <c:v>5804.0963722046872</c:v>
                </c:pt>
                <c:pt idx="4063">
                  <c:v>5805.2114087492228</c:v>
                </c:pt>
                <c:pt idx="4064">
                  <c:v>5806.3266194905154</c:v>
                </c:pt>
                <c:pt idx="4065">
                  <c:v>5807.4420044285944</c:v>
                </c:pt>
                <c:pt idx="4066">
                  <c:v>5808.5575635635178</c:v>
                </c:pt>
                <c:pt idx="4067">
                  <c:v>5809.6732968951983</c:v>
                </c:pt>
                <c:pt idx="4068">
                  <c:v>5810.7892044237233</c:v>
                </c:pt>
                <c:pt idx="4069">
                  <c:v>5811.9052861490054</c:v>
                </c:pt>
                <c:pt idx="4070">
                  <c:v>5813.0215420710738</c:v>
                </c:pt>
                <c:pt idx="4071">
                  <c:v>5814.1379721900157</c:v>
                </c:pt>
                <c:pt idx="4072">
                  <c:v>5815.2545765056857</c:v>
                </c:pt>
                <c:pt idx="4073">
                  <c:v>5816.3713550182292</c:v>
                </c:pt>
                <c:pt idx="4074">
                  <c:v>5817.4883077275008</c:v>
                </c:pt>
                <c:pt idx="4075">
                  <c:v>5818.6054346335877</c:v>
                </c:pt>
                <c:pt idx="4076">
                  <c:v>5819.7227357365191</c:v>
                </c:pt>
                <c:pt idx="4077">
                  <c:v>5820.8402110362076</c:v>
                </c:pt>
                <c:pt idx="4078">
                  <c:v>5821.9578605326824</c:v>
                </c:pt>
                <c:pt idx="4079">
                  <c:v>5823.0756842260016</c:v>
                </c:pt>
                <c:pt idx="4080">
                  <c:v>5824.193682116078</c:v>
                </c:pt>
                <c:pt idx="4081">
                  <c:v>5825.3118542030279</c:v>
                </c:pt>
                <c:pt idx="4082">
                  <c:v>5826.4302004867059</c:v>
                </c:pt>
                <c:pt idx="4083">
                  <c:v>5827.5487209671701</c:v>
                </c:pt>
                <c:pt idx="4084">
                  <c:v>5828.6674156445079</c:v>
                </c:pt>
                <c:pt idx="4085">
                  <c:v>5829.7862845186028</c:v>
                </c:pt>
                <c:pt idx="4086">
                  <c:v>5830.9053275895421</c:v>
                </c:pt>
                <c:pt idx="4087">
                  <c:v>5832.0245448572095</c:v>
                </c:pt>
                <c:pt idx="4088">
                  <c:v>5833.1439363216923</c:v>
                </c:pt>
                <c:pt idx="4089">
                  <c:v>5834.2635019830195</c:v>
                </c:pt>
                <c:pt idx="4090">
                  <c:v>5835.3832418411039</c:v>
                </c:pt>
                <c:pt idx="4091">
                  <c:v>5836.5031558960327</c:v>
                </c:pt>
                <c:pt idx="4092">
                  <c:v>5837.6232441477187</c:v>
                </c:pt>
                <c:pt idx="4093">
                  <c:v>5838.7435065961909</c:v>
                </c:pt>
                <c:pt idx="4094">
                  <c:v>5839.8639432415075</c:v>
                </c:pt>
                <c:pt idx="4095">
                  <c:v>5840.9845540836104</c:v>
                </c:pt>
                <c:pt idx="4096">
                  <c:v>5842.1053391225287</c:v>
                </c:pt>
                <c:pt idx="4097">
                  <c:v>5843.2262983582041</c:v>
                </c:pt>
                <c:pt idx="4098">
                  <c:v>5844.3474317906948</c:v>
                </c:pt>
                <c:pt idx="4099">
                  <c:v>5845.46873942003</c:v>
                </c:pt>
                <c:pt idx="4100">
                  <c:v>5846.5902212460933</c:v>
                </c:pt>
                <c:pt idx="4101">
                  <c:v>5847.7118772690301</c:v>
                </c:pt>
                <c:pt idx="4102">
                  <c:v>5848.833707488724</c:v>
                </c:pt>
                <c:pt idx="4103">
                  <c:v>5849.9557119052042</c:v>
                </c:pt>
                <c:pt idx="4104">
                  <c:v>5851.0778905185289</c:v>
                </c:pt>
                <c:pt idx="4105">
                  <c:v>5852.2002433286107</c:v>
                </c:pt>
                <c:pt idx="4106">
                  <c:v>5853.3227703354787</c:v>
                </c:pt>
                <c:pt idx="4107">
                  <c:v>5854.4454715392203</c:v>
                </c:pt>
                <c:pt idx="4108">
                  <c:v>5855.5683469396899</c:v>
                </c:pt>
                <c:pt idx="4109">
                  <c:v>5856.6913965370331</c:v>
                </c:pt>
                <c:pt idx="4110">
                  <c:v>5857.8146203311044</c:v>
                </c:pt>
                <c:pt idx="4111">
                  <c:v>5858.938018321991</c:v>
                </c:pt>
                <c:pt idx="4112">
                  <c:v>5860.061590509722</c:v>
                </c:pt>
                <c:pt idx="4113">
                  <c:v>5861.1853368941811</c:v>
                </c:pt>
                <c:pt idx="4114">
                  <c:v>5862.3092574755428</c:v>
                </c:pt>
                <c:pt idx="4115">
                  <c:v>5863.4333522536035</c:v>
                </c:pt>
                <c:pt idx="4116">
                  <c:v>5864.5576212284795</c:v>
                </c:pt>
                <c:pt idx="4117">
                  <c:v>5865.6820644002291</c:v>
                </c:pt>
                <c:pt idx="4118">
                  <c:v>5866.8066817687068</c:v>
                </c:pt>
                <c:pt idx="4119">
                  <c:v>5867.9314733340289</c:v>
                </c:pt>
                <c:pt idx="4120">
                  <c:v>5869.0564390961081</c:v>
                </c:pt>
                <c:pt idx="4121">
                  <c:v>5870.1815790549736</c:v>
                </c:pt>
                <c:pt idx="4122">
                  <c:v>5871.3068932107126</c:v>
                </c:pt>
                <c:pt idx="4123">
                  <c:v>5872.4323815632088</c:v>
                </c:pt>
                <c:pt idx="4124">
                  <c:v>5873.5580441125203</c:v>
                </c:pt>
                <c:pt idx="4125">
                  <c:v>5874.6838808586181</c:v>
                </c:pt>
                <c:pt idx="4126">
                  <c:v>5875.8098918015021</c:v>
                </c:pt>
                <c:pt idx="4127">
                  <c:v>5876.9360769412306</c:v>
                </c:pt>
                <c:pt idx="4128">
                  <c:v>5878.0624362776871</c:v>
                </c:pt>
                <c:pt idx="4129">
                  <c:v>5879.1889698109881</c:v>
                </c:pt>
                <c:pt idx="4130">
                  <c:v>5880.3156775411044</c:v>
                </c:pt>
                <c:pt idx="4131">
                  <c:v>5881.4425594679778</c:v>
                </c:pt>
                <c:pt idx="4132">
                  <c:v>5882.5696155917249</c:v>
                </c:pt>
                <c:pt idx="4133">
                  <c:v>5883.6968459121999</c:v>
                </c:pt>
                <c:pt idx="4134">
                  <c:v>5884.8242504294903</c:v>
                </c:pt>
                <c:pt idx="4135">
                  <c:v>5885.9518291436252</c:v>
                </c:pt>
                <c:pt idx="4136">
                  <c:v>5887.0795820544881</c:v>
                </c:pt>
                <c:pt idx="4137">
                  <c:v>5888.2075091622246</c:v>
                </c:pt>
                <c:pt idx="4138">
                  <c:v>5889.3356104667182</c:v>
                </c:pt>
                <c:pt idx="4139">
                  <c:v>5890.463885967969</c:v>
                </c:pt>
                <c:pt idx="4140">
                  <c:v>5891.5923356661224</c:v>
                </c:pt>
                <c:pt idx="4141">
                  <c:v>5892.7209595610038</c:v>
                </c:pt>
                <c:pt idx="4142">
                  <c:v>5893.8497576527297</c:v>
                </c:pt>
                <c:pt idx="4143">
                  <c:v>5894.9787299412128</c:v>
                </c:pt>
                <c:pt idx="4144">
                  <c:v>5896.1078764264821</c:v>
                </c:pt>
                <c:pt idx="4145">
                  <c:v>5897.237197108625</c:v>
                </c:pt>
                <c:pt idx="4146">
                  <c:v>5898.3666919874959</c:v>
                </c:pt>
                <c:pt idx="4147">
                  <c:v>5899.4963610632403</c:v>
                </c:pt>
                <c:pt idx="4148">
                  <c:v>5900.6262043357128</c:v>
                </c:pt>
                <c:pt idx="4149">
                  <c:v>5901.7562218050007</c:v>
                </c:pt>
                <c:pt idx="4150">
                  <c:v>5902.886413471133</c:v>
                </c:pt>
                <c:pt idx="4151">
                  <c:v>5904.0167793339933</c:v>
                </c:pt>
                <c:pt idx="4152">
                  <c:v>5905.1473193937272</c:v>
                </c:pt>
                <c:pt idx="4153">
                  <c:v>5906.2780336502183</c:v>
                </c:pt>
                <c:pt idx="4154">
                  <c:v>5907.4089221034956</c:v>
                </c:pt>
                <c:pt idx="4155">
                  <c:v>5908.5399847536173</c:v>
                </c:pt>
                <c:pt idx="4156">
                  <c:v>5909.6712216004962</c:v>
                </c:pt>
                <c:pt idx="4157">
                  <c:v>5910.8026326441905</c:v>
                </c:pt>
                <c:pt idx="4158">
                  <c:v>5911.9342178847</c:v>
                </c:pt>
                <c:pt idx="4159">
                  <c:v>5913.0659773219959</c:v>
                </c:pt>
                <c:pt idx="4160">
                  <c:v>5914.1979109561362</c:v>
                </c:pt>
                <c:pt idx="4161">
                  <c:v>5915.3300187870045</c:v>
                </c:pt>
                <c:pt idx="4162">
                  <c:v>5916.4623008146882</c:v>
                </c:pt>
                <c:pt idx="4163">
                  <c:v>5917.5947570392163</c:v>
                </c:pt>
                <c:pt idx="4164">
                  <c:v>5918.7273874605016</c:v>
                </c:pt>
                <c:pt idx="4165">
                  <c:v>5919.8601920786314</c:v>
                </c:pt>
                <c:pt idx="4166">
                  <c:v>5920.9931708935183</c:v>
                </c:pt>
                <c:pt idx="4167">
                  <c:v>5922.1263239051914</c:v>
                </c:pt>
                <c:pt idx="4168">
                  <c:v>5923.259651113709</c:v>
                </c:pt>
                <c:pt idx="4169">
                  <c:v>5924.3931525189837</c:v>
                </c:pt>
                <c:pt idx="4170">
                  <c:v>5925.526828121132</c:v>
                </c:pt>
                <c:pt idx="4171">
                  <c:v>5926.6606779200083</c:v>
                </c:pt>
                <c:pt idx="4172">
                  <c:v>5927.7947019156709</c:v>
                </c:pt>
                <c:pt idx="4173">
                  <c:v>5928.928900108207</c:v>
                </c:pt>
                <c:pt idx="4174">
                  <c:v>5930.0632724975003</c:v>
                </c:pt>
                <c:pt idx="4175">
                  <c:v>5931.197819083638</c:v>
                </c:pt>
                <c:pt idx="4176">
                  <c:v>5932.3325398665038</c:v>
                </c:pt>
                <c:pt idx="4177">
                  <c:v>5933.4674348461849</c:v>
                </c:pt>
                <c:pt idx="4178">
                  <c:v>5934.6025040227105</c:v>
                </c:pt>
                <c:pt idx="4179">
                  <c:v>5935.7377473959932</c:v>
                </c:pt>
                <c:pt idx="4180">
                  <c:v>5936.8731649661495</c:v>
                </c:pt>
                <c:pt idx="4181">
                  <c:v>5938.0087567330047</c:v>
                </c:pt>
                <c:pt idx="4182">
                  <c:v>5939.1445226966753</c:v>
                </c:pt>
                <c:pt idx="4183">
                  <c:v>5940.2804628572194</c:v>
                </c:pt>
                <c:pt idx="4184">
                  <c:v>5941.4165772144916</c:v>
                </c:pt>
                <c:pt idx="4185">
                  <c:v>5942.5528657685791</c:v>
                </c:pt>
                <c:pt idx="4186">
                  <c:v>5943.689328519511</c:v>
                </c:pt>
                <c:pt idx="4187">
                  <c:v>5944.8259654672001</c:v>
                </c:pt>
                <c:pt idx="4188">
                  <c:v>5945.9627766117337</c:v>
                </c:pt>
                <c:pt idx="4189">
                  <c:v>5947.0997619529953</c:v>
                </c:pt>
                <c:pt idx="4190">
                  <c:v>5948.2369214910723</c:v>
                </c:pt>
                <c:pt idx="4191">
                  <c:v>5949.3742552260228</c:v>
                </c:pt>
                <c:pt idx="4192">
                  <c:v>5950.5117631577014</c:v>
                </c:pt>
                <c:pt idx="4193">
                  <c:v>5951.6494452862244</c:v>
                </c:pt>
                <c:pt idx="4194">
                  <c:v>5952.7873016115045</c:v>
                </c:pt>
                <c:pt idx="4195">
                  <c:v>5953.9253321335709</c:v>
                </c:pt>
                <c:pt idx="4196">
                  <c:v>5955.0635368525109</c:v>
                </c:pt>
                <c:pt idx="4197">
                  <c:v>5956.201915768208</c:v>
                </c:pt>
                <c:pt idx="4198">
                  <c:v>5957.3404688807204</c:v>
                </c:pt>
                <c:pt idx="4199">
                  <c:v>5958.4791961900191</c:v>
                </c:pt>
                <c:pt idx="4200">
                  <c:v>5959.618097696075</c:v>
                </c:pt>
                <c:pt idx="4201">
                  <c:v>5960.7571733990335</c:v>
                </c:pt>
                <c:pt idx="4202">
                  <c:v>5961.8964232986909</c:v>
                </c:pt>
                <c:pt idx="4203">
                  <c:v>5963.0358473952219</c:v>
                </c:pt>
                <c:pt idx="4204">
                  <c:v>5964.1754456885101</c:v>
                </c:pt>
                <c:pt idx="4205">
                  <c:v>5965.3152181785845</c:v>
                </c:pt>
                <c:pt idx="4206">
                  <c:v>5966.4551648655324</c:v>
                </c:pt>
                <c:pt idx="4207">
                  <c:v>5967.5952857492084</c:v>
                </c:pt>
                <c:pt idx="4208">
                  <c:v>5968.7355808297289</c:v>
                </c:pt>
                <c:pt idx="4209">
                  <c:v>5969.8760501070064</c:v>
                </c:pt>
                <c:pt idx="4210">
                  <c:v>5971.0166935810994</c:v>
                </c:pt>
                <c:pt idx="4211">
                  <c:v>5972.1575112520368</c:v>
                </c:pt>
                <c:pt idx="4212">
                  <c:v>5973.2985031197022</c:v>
                </c:pt>
                <c:pt idx="4213">
                  <c:v>5974.439669184183</c:v>
                </c:pt>
                <c:pt idx="4214">
                  <c:v>5975.5810094455082</c:v>
                </c:pt>
                <c:pt idx="4215">
                  <c:v>5976.7225239035906</c:v>
                </c:pt>
                <c:pt idx="4216">
                  <c:v>5977.8642125585175</c:v>
                </c:pt>
                <c:pt idx="4217">
                  <c:v>5979.0060754102014</c:v>
                </c:pt>
                <c:pt idx="4218">
                  <c:v>5980.1481124586717</c:v>
                </c:pt>
                <c:pt idx="4219">
                  <c:v>5981.2903237040155</c:v>
                </c:pt>
                <c:pt idx="4220">
                  <c:v>5982.4327091460873</c:v>
                </c:pt>
                <c:pt idx="4221">
                  <c:v>5983.5752687850327</c:v>
                </c:pt>
                <c:pt idx="4222">
                  <c:v>5984.7180026207061</c:v>
                </c:pt>
                <c:pt idx="4223">
                  <c:v>5985.8609106531949</c:v>
                </c:pt>
                <c:pt idx="4224">
                  <c:v>5987.0039928825281</c:v>
                </c:pt>
                <c:pt idx="4225">
                  <c:v>5988.1472493085894</c:v>
                </c:pt>
                <c:pt idx="4226">
                  <c:v>5989.2906799315242</c:v>
                </c:pt>
                <c:pt idx="4227">
                  <c:v>5990.4342847512162</c:v>
                </c:pt>
                <c:pt idx="4228">
                  <c:v>5991.5780637676944</c:v>
                </c:pt>
                <c:pt idx="4229">
                  <c:v>5992.7220169810171</c:v>
                </c:pt>
                <c:pt idx="4230">
                  <c:v>5993.8661443910969</c:v>
                </c:pt>
                <c:pt idx="4231">
                  <c:v>5995.0104459980212</c:v>
                </c:pt>
                <c:pt idx="4232">
                  <c:v>5996.1549218017026</c:v>
                </c:pt>
                <c:pt idx="4233">
                  <c:v>5997.2995718021994</c:v>
                </c:pt>
                <c:pt idx="4234">
                  <c:v>5998.4443959995115</c:v>
                </c:pt>
                <c:pt idx="4235">
                  <c:v>5999.5893943936098</c:v>
                </c:pt>
                <c:pt idx="4236">
                  <c:v>6000.7345669844653</c:v>
                </c:pt>
                <c:pt idx="4237">
                  <c:v>6001.8799137722235</c:v>
                </c:pt>
                <c:pt idx="4238">
                  <c:v>6003.0254347566806</c:v>
                </c:pt>
                <c:pt idx="4239">
                  <c:v>6004.1711299380404</c:v>
                </c:pt>
                <c:pt idx="4240">
                  <c:v>6005.3169993160991</c:v>
                </c:pt>
                <c:pt idx="4241">
                  <c:v>6006.4630428909732</c:v>
                </c:pt>
                <c:pt idx="4242">
                  <c:v>6007.6092606627208</c:v>
                </c:pt>
                <c:pt idx="4243">
                  <c:v>6008.7556526311964</c:v>
                </c:pt>
                <c:pt idx="4244">
                  <c:v>6009.9022187965165</c:v>
                </c:pt>
                <c:pt idx="4245">
                  <c:v>6011.0489591585938</c:v>
                </c:pt>
                <c:pt idx="4246">
                  <c:v>6012.1958737174864</c:v>
                </c:pt>
                <c:pt idx="4247">
                  <c:v>6013.3429624732235</c:v>
                </c:pt>
                <c:pt idx="4248">
                  <c:v>6014.4902254256885</c:v>
                </c:pt>
                <c:pt idx="4249">
                  <c:v>6015.6376625750272</c:v>
                </c:pt>
                <c:pt idx="4250">
                  <c:v>6016.7852739210939</c:v>
                </c:pt>
                <c:pt idx="4251">
                  <c:v>6017.933059463976</c:v>
                </c:pt>
                <c:pt idx="4252">
                  <c:v>6019.0810192037316</c:v>
                </c:pt>
                <c:pt idx="4253">
                  <c:v>6020.2291531401861</c:v>
                </c:pt>
                <c:pt idx="4254">
                  <c:v>6021.3774612735433</c:v>
                </c:pt>
                <c:pt idx="4255">
                  <c:v>6022.5259436035994</c:v>
                </c:pt>
                <c:pt idx="4256">
                  <c:v>6023.6746001305</c:v>
                </c:pt>
                <c:pt idx="4257">
                  <c:v>6024.823430854216</c:v>
                </c:pt>
                <c:pt idx="4258">
                  <c:v>6025.9724357746891</c:v>
                </c:pt>
                <c:pt idx="4259">
                  <c:v>6027.1216148920357</c:v>
                </c:pt>
                <c:pt idx="4260">
                  <c:v>6028.2709682061104</c:v>
                </c:pt>
                <c:pt idx="4261">
                  <c:v>6029.4204957170004</c:v>
                </c:pt>
                <c:pt idx="4262">
                  <c:v>6030.5701974247349</c:v>
                </c:pt>
                <c:pt idx="4263">
                  <c:v>6031.7200733291975</c:v>
                </c:pt>
                <c:pt idx="4264">
                  <c:v>6032.8701234304754</c:v>
                </c:pt>
                <c:pt idx="4265">
                  <c:v>6034.0203477286268</c:v>
                </c:pt>
                <c:pt idx="4266">
                  <c:v>6035.1707462234772</c:v>
                </c:pt>
                <c:pt idx="4267">
                  <c:v>6036.3213189152302</c:v>
                </c:pt>
                <c:pt idx="4268">
                  <c:v>6037.4720658037113</c:v>
                </c:pt>
                <c:pt idx="4269">
                  <c:v>6038.6229868889786</c:v>
                </c:pt>
                <c:pt idx="4270">
                  <c:v>6039.7740821711195</c:v>
                </c:pt>
                <c:pt idx="4271">
                  <c:v>6040.9253516499884</c:v>
                </c:pt>
                <c:pt idx="4272">
                  <c:v>6042.0767953257309</c:v>
                </c:pt>
                <c:pt idx="4273">
                  <c:v>6043.2284131982015</c:v>
                </c:pt>
                <c:pt idx="4274">
                  <c:v>6044.3802052674873</c:v>
                </c:pt>
                <c:pt idx="4275">
                  <c:v>6045.5321715336177</c:v>
                </c:pt>
                <c:pt idx="4276">
                  <c:v>6046.6843119965051</c:v>
                </c:pt>
                <c:pt idx="4277">
                  <c:v>6047.8366266562371</c:v>
                </c:pt>
                <c:pt idx="4278">
                  <c:v>6048.989115512697</c:v>
                </c:pt>
                <c:pt idx="4279">
                  <c:v>6050.1417785659723</c:v>
                </c:pt>
                <c:pt idx="4280">
                  <c:v>6051.2946158161212</c:v>
                </c:pt>
                <c:pt idx="4281">
                  <c:v>6052.4476272629981</c:v>
                </c:pt>
                <c:pt idx="4282">
                  <c:v>6053.6008129067195</c:v>
                </c:pt>
                <c:pt idx="4283">
                  <c:v>6054.754172747198</c:v>
                </c:pt>
                <c:pt idx="4284">
                  <c:v>6055.9077067844919</c:v>
                </c:pt>
                <c:pt idx="4285">
                  <c:v>6057.0614150186302</c:v>
                </c:pt>
                <c:pt idx="4286">
                  <c:v>6058.2152974494966</c:v>
                </c:pt>
                <c:pt idx="4287">
                  <c:v>6059.3693540772365</c:v>
                </c:pt>
                <c:pt idx="4288">
                  <c:v>6060.5235849017045</c:v>
                </c:pt>
                <c:pt idx="4289">
                  <c:v>6061.6779899229878</c:v>
                </c:pt>
                <c:pt idx="4290">
                  <c:v>6062.8325691411155</c:v>
                </c:pt>
                <c:pt idx="4291">
                  <c:v>6063.9873225560004</c:v>
                </c:pt>
                <c:pt idx="4292">
                  <c:v>6065.1422501676716</c:v>
                </c:pt>
                <c:pt idx="4293">
                  <c:v>6066.2973519762163</c:v>
                </c:pt>
                <c:pt idx="4294">
                  <c:v>6067.4526279814891</c:v>
                </c:pt>
                <c:pt idx="4295">
                  <c:v>6068.6080781836354</c:v>
                </c:pt>
                <c:pt idx="4296">
                  <c:v>6069.7637025825097</c:v>
                </c:pt>
                <c:pt idx="4297">
                  <c:v>6070.9195011781703</c:v>
                </c:pt>
                <c:pt idx="4298">
                  <c:v>6072.0754739707045</c:v>
                </c:pt>
                <c:pt idx="4299">
                  <c:v>6073.2316209599958</c:v>
                </c:pt>
                <c:pt idx="4300">
                  <c:v>6074.3879421461315</c:v>
                </c:pt>
                <c:pt idx="4301">
                  <c:v>6075.5444375289953</c:v>
                </c:pt>
                <c:pt idx="4302">
                  <c:v>6076.7011071086745</c:v>
                </c:pt>
                <c:pt idx="4303">
                  <c:v>6077.8579508852272</c:v>
                </c:pt>
                <c:pt idx="4304">
                  <c:v>6079.0149688585079</c:v>
                </c:pt>
                <c:pt idx="4305">
                  <c:v>6080.1721610286331</c:v>
                </c:pt>
                <c:pt idx="4306">
                  <c:v>6081.3295273955155</c:v>
                </c:pt>
                <c:pt idx="4307">
                  <c:v>6082.4870679591841</c:v>
                </c:pt>
                <c:pt idx="4308">
                  <c:v>6083.6447827197262</c:v>
                </c:pt>
                <c:pt idx="4309">
                  <c:v>6084.8026716769964</c:v>
                </c:pt>
                <c:pt idx="4310">
                  <c:v>6085.9607348311401</c:v>
                </c:pt>
                <c:pt idx="4311">
                  <c:v>6087.1189721820119</c:v>
                </c:pt>
                <c:pt idx="4312">
                  <c:v>6088.2773837296991</c:v>
                </c:pt>
                <c:pt idx="4313">
                  <c:v>6089.4359694742307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84-4736-A69F-62059320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323840"/>
        <c:axId val="272324232"/>
      </c:scatterChart>
      <c:valAx>
        <c:axId val="272323840"/>
        <c:scaling>
          <c:orientation val="minMax"/>
          <c:max val="45700"/>
          <c:min val="40400"/>
        </c:scaling>
        <c:delete val="0"/>
        <c:axPos val="b"/>
        <c:numFmt formatCode="[$-240A]d&quot; de &quot;mmmm&quot; de &quot;yyyy;@" sourceLinked="1"/>
        <c:majorTickMark val="out"/>
        <c:minorTickMark val="in"/>
        <c:tickLblPos val="nextTo"/>
        <c:spPr>
          <a:ln/>
        </c:spPr>
        <c:txPr>
          <a:bodyPr rot="-5400000" vert="horz"/>
          <a:lstStyle/>
          <a:p>
            <a:pPr>
              <a:defRPr/>
            </a:pPr>
            <a:endParaRPr lang="es-CO"/>
          </a:p>
        </c:txPr>
        <c:crossAx val="272324232"/>
        <c:crosses val="autoZero"/>
        <c:crossBetween val="midCat"/>
        <c:majorUnit val="180"/>
      </c:valAx>
      <c:valAx>
        <c:axId val="272324232"/>
        <c:scaling>
          <c:orientation val="minMax"/>
          <c:max val="5500"/>
          <c:min val="200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72323840"/>
        <c:crosses val="autoZero"/>
        <c:crossBetween val="midCat"/>
        <c:majorUnit val="500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38101</xdr:rowOff>
    </xdr:from>
    <xdr:to>
      <xdr:col>2</xdr:col>
      <xdr:colOff>609600</xdr:colOff>
      <xdr:row>6</xdr:row>
      <xdr:rowOff>57151</xdr:rowOff>
    </xdr:to>
    <xdr:pic>
      <xdr:nvPicPr>
        <xdr:cNvPr id="2" name="Imagen 60">
          <a:extLst>
            <a:ext uri="{FF2B5EF4-FFF2-40B4-BE49-F238E27FC236}">
              <a16:creationId xmlns:a16="http://schemas.microsoft.com/office/drawing/2014/main" id="{AA773AFE-B5D4-4D5D-85C2-B04615FE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1"/>
          <a:ext cx="10858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1781175</xdr:colOff>
      <xdr:row>0</xdr:row>
      <xdr:rowOff>0</xdr:rowOff>
    </xdr:from>
    <xdr:to>
      <xdr:col>7</xdr:col>
      <xdr:colOff>752475</xdr:colOff>
      <xdr:row>7</xdr:row>
      <xdr:rowOff>9524</xdr:rowOff>
    </xdr:to>
    <xdr:grpSp>
      <xdr:nvGrpSpPr>
        <xdr:cNvPr id="3" name="Grupo 2"/>
        <xdr:cNvGrpSpPr/>
      </xdr:nvGrpSpPr>
      <xdr:grpSpPr>
        <a:xfrm>
          <a:off x="7858125" y="0"/>
          <a:ext cx="1905000" cy="1476374"/>
          <a:chOff x="0" y="0"/>
          <a:chExt cx="6132696" cy="2664000"/>
        </a:xfrm>
      </xdr:grpSpPr>
      <xdr:pic>
        <xdr:nvPicPr>
          <xdr:cNvPr id="4" name="Imagen 3"/>
          <xdr:cNvPicPr preferRelativeResize="0"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6" name="Imagen 5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1819274</xdr:colOff>
      <xdr:row>0</xdr:row>
      <xdr:rowOff>0</xdr:rowOff>
    </xdr:from>
    <xdr:to>
      <xdr:col>7</xdr:col>
      <xdr:colOff>733424</xdr:colOff>
      <xdr:row>6</xdr:row>
      <xdr:rowOff>104774</xdr:rowOff>
    </xdr:to>
    <xdr:grpSp>
      <xdr:nvGrpSpPr>
        <xdr:cNvPr id="2" name="Grupo 1"/>
        <xdr:cNvGrpSpPr/>
      </xdr:nvGrpSpPr>
      <xdr:grpSpPr>
        <a:xfrm>
          <a:off x="7915274" y="0"/>
          <a:ext cx="1905000" cy="1362074"/>
          <a:chOff x="0" y="0"/>
          <a:chExt cx="6132696" cy="2664000"/>
        </a:xfrm>
      </xdr:grpSpPr>
      <xdr:pic>
        <xdr:nvPicPr>
          <xdr:cNvPr id="3" name="Imagen 2"/>
          <xdr:cNvPicPr preferRelativeResize="0">
            <a:picLocks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36941" y="0"/>
            <a:ext cx="4140000" cy="1980000"/>
          </a:xfrm>
          <a:prstGeom prst="rect">
            <a:avLst/>
          </a:prstGeom>
        </xdr:spPr>
      </xdr:pic>
      <xdr:pic>
        <xdr:nvPicPr>
          <xdr:cNvPr id="4" name="Imagen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944000"/>
            <a:ext cx="2703070" cy="720000"/>
          </a:xfrm>
          <a:prstGeom prst="rect">
            <a:avLst/>
          </a:prstGeom>
        </xdr:spPr>
      </xdr:pic>
      <xdr:pic>
        <xdr:nvPicPr>
          <xdr:cNvPr id="5" name="Imagen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017101" y="1980000"/>
            <a:ext cx="3115595" cy="64800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161925</xdr:colOff>
      <xdr:row>0</xdr:row>
      <xdr:rowOff>38101</xdr:rowOff>
    </xdr:from>
    <xdr:to>
      <xdr:col>2</xdr:col>
      <xdr:colOff>609600</xdr:colOff>
      <xdr:row>6</xdr:row>
      <xdr:rowOff>57151</xdr:rowOff>
    </xdr:to>
    <xdr:pic>
      <xdr:nvPicPr>
        <xdr:cNvPr id="6" name="Imagen 60">
          <a:extLst>
            <a:ext uri="{FF2B5EF4-FFF2-40B4-BE49-F238E27FC236}">
              <a16:creationId xmlns:a16="http://schemas.microsoft.com/office/drawing/2014/main" id="{AA773AFE-B5D4-4D5D-85C2-B04615FE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101"/>
          <a:ext cx="10858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70184</xdr:colOff>
      <xdr:row>2</xdr:row>
      <xdr:rowOff>37096</xdr:rowOff>
    </xdr:from>
    <xdr:to>
      <xdr:col>14</xdr:col>
      <xdr:colOff>691816</xdr:colOff>
      <xdr:row>20</xdr:row>
      <xdr:rowOff>160421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714374</xdr:colOff>
      <xdr:row>872</xdr:row>
      <xdr:rowOff>28575</xdr:rowOff>
    </xdr:from>
    <xdr:to>
      <xdr:col>9</xdr:col>
      <xdr:colOff>1581150</xdr:colOff>
      <xdr:row>889</xdr:row>
      <xdr:rowOff>53975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A4E6411F-BDA5-4136-8E76-4387E314C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3730</xdr:row>
      <xdr:rowOff>28575</xdr:rowOff>
    </xdr:from>
    <xdr:to>
      <xdr:col>9</xdr:col>
      <xdr:colOff>161926</xdr:colOff>
      <xdr:row>3747</xdr:row>
      <xdr:rowOff>53975</xdr:rowOff>
    </xdr:to>
    <xdr:graphicFrame macro="">
      <xdr:nvGraphicFramePr>
        <xdr:cNvPr id="3" name="1 Gráfico">
          <a:extLst>
            <a:ext uri="{FF2B5EF4-FFF2-40B4-BE49-F238E27FC236}">
              <a16:creationId xmlns:a16="http://schemas.microsoft.com/office/drawing/2014/main" id="{EFBE810B-03AF-402B-BA47-91B2B608E1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558967</xdr:colOff>
      <xdr:row>2</xdr:row>
      <xdr:rowOff>147512</xdr:rowOff>
    </xdr:from>
    <xdr:to>
      <xdr:col>15</xdr:col>
      <xdr:colOff>691815</xdr:colOff>
      <xdr:row>23</xdr:row>
      <xdr:rowOff>92743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8624D9A0-F38E-4F5B-9BB1-C4E900AC2B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ravivianatorresvergara\Documents\Datos%20de%20usuario%20de%20Microsoft\Office%202011%20AutoRecovery\RESUM96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amilia%20Monsalvo%20D&#237;az\Equipo%20Anterior\Rossana\CONSULTORIA\2009\Insumos%20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tinez/Dropbox%20(BONUS)/BONUS%20-%20Proyectos%20En%20Ejecuci&#243;n/INFRACON%20-%20IP%20Bogota%20Girardot/Info%20BONUS/01%20Modelos/02%20Modelo%20Financiero/Aiu%202306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1\CIRCUITOS%20CODENSA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ernandez/Dropbox%20(BONUS)/BONUS%20-%20Proyectos%20En%20Ejecuci&#243;n/INFRACON%20-%20IP%20Bogota%20Girardot/Info%20BONUS/01%20Modelos/02%20Modelo%20Financiero/13.09.06%20Trafico%20APP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reno/Dropbox%20(BONUS)/BONUS%20-%20Proyectos%20En%20Ejecuci&#243;n/INFRACON%20-%20IP%20Bogota%20Girardot/Info%20BONUS/01%20Modelos/02%20Modelo%20Financiero/AiuMesCeroEV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alexander\Documentos\winnt\perfiles\Co80097831\Mis%20documentos\Formatos\Presupuesto%20Da&#241;os%20Interinstitucionales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ONCAL%2010\PRESUPUESTO\RECIBIDA\PRESUPUESTO\An&#225;lisis%20de%20precios%20unitarios\Datos%20b&#225;sic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0838\nuevos%20tdr\01_TRABAJO\IDU_202\PRESUPUESTOS\ABRIL_18\Ppto%20de%20Obra%20INARE-IDU-202-05%20-%20Tramo%20Cra-15-19%20-Separador-%20v.16-04-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ntauro\datos\Trab\Codensa-RSA\Densidades%20de%20carga\Cargabilidad%20econ&#243;mica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UEL%20RICARDO%20GOMEZ\I.D.U\KM%205%20V&#237;a%20la%20Calera\PROCESO%20PRECONTRACUTUAL\presupuestos\Construcci&#243;n\EJEMPLOS\Copia%20de%20PRESUPUESTO%20PUENTE%20TRANSVERSAL%2045%20-%20V.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ck%20up-diego%20m\PRESUPUESTOS%20STED\Puente%20Manitas\VERSION%20FINAL\Presupuesto%20Construcci&#243;n%20Puente%20Peatonal%20Manita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f\C.701%20DISE&#209;OS%20IDU%20GRUPO%20G\09%20Productos%20de%20la%20Consultor&#237;a\701_SIN_ANALISIS_PRECIOS_UNITARIOS%20en%20proceso\APU_GRUPO_G-Bas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%20(F)\Documents%20and%20Settings\Administrador\Mis%20documentos\Mis%20archivos%20recibidos\APUS%20JUNIO%2015-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Mis%20documentos\MARIA%20CAROLINA\PRESUPUESTO\CONSTRUCCI&#211;N\CALI%20TUNA%20BAJA\1.%20PRESUPUESTO%20CALI%20TUNA%20BAJA%20FINA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iental\trabajo%20red\Documents%20and%20Settings\Luis%20Alberto\Configuraci&#243;n%20local\Archivos%20temporales%20de%20Internet\Content.IE5\ROSF17GT\TEMP\PRECIOS%20UNITARIOS%20SANVICTORIN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critorio\PP\PP%20no%20usados\1&#186;%20de%20Mayo%20con%2049C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tinez/Dropbox%20(BONUS)/BONUS%20-%20Proyectos%20En%20Ejecuci&#243;n/INFRACON%20-%20IP%20Bogota%20Girardot/Info%20BONUS/01%20Modelos/02%20Modelo%20Financiero/01%20MODELO%20CUTE%20(2)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rtinez/Dropbox%20(BONUS)/BONUS%20-%20Proyectos%20En%20Ejecuci&#243;n/INFRACON%20-%20IP%20Bogota%20Girardot/Info%20BONUS/01%20Modelos/02%20Modelo%20Financiero/RUNT%20PRUEBA%20DEMANDA%20FINAL%202-d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s%20renos\AppData\Local\Temp\Temp1_TK7%20Presupuesto%20redes%20secas.zip\TK7%20Presupuesto%20redes%20secas\Secci&#243;n%207%20Tel&#233;fon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sma\761\PRODUCTOS\E&amp;D\P127\Informes\Presupuestos\P127-PO-GE-002%20V1%20EN%20PROCES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KINGSTON/ADM%20CAPEX-OPEX%20esc%20%202f%20%2030%20de%20marz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gel%202006\PROCESOS_LIC_PAV_LOC\LICITACION_PPL_4_GRUPOS\PRESUPUESTOS_26_06_06\PRESUP_DEFINITIVOS_4G\PRESUP_PRECIOS_UNIFICADOS_OK\PRESUPUESTO%205-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copc2421\correo\PLANOBRASING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prodriguez\Presupuesto\Concol\PRESUPUESTO\1.%20Av%2068\Estructura%20Presupuesto\20180806%20BD%20RR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col\20180223%20ppto%20factibilidad%20(1)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stodistee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reno/Dropbox%20(BONUS)/BONUS%20-%20Proyectos%20En%20Ejecuci&#243;n/INFRACON%20-%20IP%20Bogota%20Girardot/Info%20BONUS/01%20Modelos/02%20Modelo%20Financiero/Copia%20de%20FORMATOS%20PPTO_LUIS_GUAYAMBUCO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ernandez/Dropbox%20(BONUS)/BONUS%20-%20Proyectos%20En%20Ejecuci&#243;n/INFRACON%20-%20IP%20Bogota%20Girardot/Info%20BONUS/01%20Modelos/02%20Modelo%20Financiero/Modelo%20PM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CaroCar\Documents\PERSONAL%20MACAROCAR\PPTO%20PRELIMINAR%20PPL\APU%20VOL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hernandez/Dropbox%20(BONUS)/BONUS%20-%20Proyectos%20En%20Ejecuci&#243;n/INFRACON%20-%20IP%20Bogota%20Girardot/Info%20BONUS/01%20Modelos/02%20Modelo%20Financiero/Ruta%20del%20sol-274-2009-274(BBVA)(f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moreno/Dropbox%20(BONUS)/BONUS%20-%20Proyectos%20En%20Ejecuci&#243;n/INFRACON%20-%20IP%20Bogota%20Girardot/Info%20BONUS/01%20Modelos/02%20Modelo%20Financiero/PRESUPUESTOS-REV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f006\QA\OFERTAS\7422\DPTO\CIVIL\7422CWX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mcarden1\Configuraci&#243;n%20local\Archivos%20temporales%20de%20Internet\OLK27\DOCUME~1\CWRANG~1\CONFIG~1\Temp\Presupuesto%20proceso%20de%20atenci&#243;n%20de%20emergencia%20Limas%20Defini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uesto%20idu\CANTIDADES%20OBRA\comunicaciones\PTTO%20COMUNICACIONES%2014-ABR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96"/>
      <sheetName val="Hoja2"/>
      <sheetName val="Hoja5"/>
      <sheetName val="DIURNO"/>
      <sheetName val="Hoja1"/>
      <sheetName val="Proveedores"/>
      <sheetName val="RANGOS DE CONTRA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ersonal"/>
      <sheetName val="Equipo"/>
      <sheetName val="Transporte"/>
      <sheetName val="FP"/>
      <sheetName val="Jornal"/>
      <sheetName val="Cuadrillas"/>
      <sheetName val="Datos"/>
    </sheetNames>
    <sheetDataSet>
      <sheetData sheetId="0"/>
      <sheetData sheetId="1"/>
      <sheetData sheetId="2"/>
      <sheetData sheetId="3"/>
      <sheetData sheetId="4"/>
      <sheetData sheetId="5" refreshError="1">
        <row r="12">
          <cell r="A12" t="str">
            <v>Trabajador</v>
          </cell>
          <cell r="B12" t="str">
            <v>Salario Básico Mensual</v>
          </cell>
          <cell r="D12" t="str">
            <v>Jornal</v>
          </cell>
          <cell r="E12" t="str">
            <v>Prestaciones</v>
          </cell>
          <cell r="F12" t="str">
            <v>Días no</v>
          </cell>
          <cell r="G12" t="str">
            <v>Total</v>
          </cell>
          <cell r="H12" t="str">
            <v>Jornal Real $</v>
          </cell>
        </row>
        <row r="13">
          <cell r="B13" t="str">
            <v>S.M.</v>
          </cell>
          <cell r="C13" t="str">
            <v>$</v>
          </cell>
          <cell r="D13" t="str">
            <v>Básico</v>
          </cell>
          <cell r="E13" t="str">
            <v>Sociales</v>
          </cell>
          <cell r="F13" t="str">
            <v>habiles</v>
          </cell>
          <cell r="G13" t="str">
            <v>Prestaciones</v>
          </cell>
          <cell r="H13" t="str">
            <v>Jornal Real</v>
          </cell>
          <cell r="I13" t="str">
            <v>Jornal Real</v>
          </cell>
        </row>
        <row r="14">
          <cell r="F14">
            <v>0.19</v>
          </cell>
          <cell r="H14" t="str">
            <v>día</v>
          </cell>
          <cell r="I14" t="str">
            <v>hora</v>
          </cell>
        </row>
        <row r="15">
          <cell r="B15">
            <v>1</v>
          </cell>
          <cell r="C15">
            <v>496900</v>
          </cell>
        </row>
        <row r="16">
          <cell r="A16" t="str">
            <v>Obrero</v>
          </cell>
          <cell r="B16">
            <v>1.4</v>
          </cell>
          <cell r="C16">
            <v>695660</v>
          </cell>
          <cell r="D16">
            <v>23188.666666666668</v>
          </cell>
          <cell r="E16">
            <v>39530</v>
          </cell>
          <cell r="F16">
            <v>4406</v>
          </cell>
          <cell r="G16">
            <v>43936</v>
          </cell>
          <cell r="H16">
            <v>67124.666666666672</v>
          </cell>
          <cell r="I16">
            <v>8390.5833333333339</v>
          </cell>
        </row>
        <row r="17">
          <cell r="A17" t="str">
            <v>Ayudante</v>
          </cell>
          <cell r="B17">
            <v>1.4</v>
          </cell>
          <cell r="C17">
            <v>695660</v>
          </cell>
          <cell r="D17">
            <v>23188.666666666668</v>
          </cell>
          <cell r="E17">
            <v>39530</v>
          </cell>
          <cell r="F17">
            <v>4406</v>
          </cell>
          <cell r="G17">
            <v>43936</v>
          </cell>
          <cell r="H17">
            <v>67124.666666666672</v>
          </cell>
          <cell r="I17">
            <v>8390.5833333333339</v>
          </cell>
        </row>
        <row r="18">
          <cell r="A18" t="str">
            <v>Oficial</v>
          </cell>
          <cell r="B18">
            <v>2.62</v>
          </cell>
          <cell r="C18">
            <v>1302000</v>
          </cell>
          <cell r="D18">
            <v>43400</v>
          </cell>
          <cell r="E18">
            <v>68698</v>
          </cell>
          <cell r="F18">
            <v>8246</v>
          </cell>
          <cell r="G18">
            <v>76944</v>
          </cell>
          <cell r="H18">
            <v>120344</v>
          </cell>
          <cell r="I18">
            <v>15043</v>
          </cell>
        </row>
        <row r="19">
          <cell r="A19" t="str">
            <v>Inspector</v>
          </cell>
          <cell r="B19">
            <v>3.14</v>
          </cell>
          <cell r="C19">
            <v>1560000</v>
          </cell>
          <cell r="D19">
            <v>52000</v>
          </cell>
          <cell r="E19">
            <v>82311</v>
          </cell>
          <cell r="F19">
            <v>9880</v>
          </cell>
          <cell r="G19">
            <v>92191</v>
          </cell>
          <cell r="H19">
            <v>144191</v>
          </cell>
          <cell r="I19">
            <v>18023.875</v>
          </cell>
        </row>
        <row r="20">
          <cell r="A20" t="str">
            <v>Maestro</v>
          </cell>
          <cell r="B20">
            <v>4.1500000000000004</v>
          </cell>
          <cell r="C20">
            <v>2062000</v>
          </cell>
          <cell r="D20">
            <v>68733.333333333328</v>
          </cell>
          <cell r="E20">
            <v>108798</v>
          </cell>
          <cell r="F20">
            <v>13059</v>
          </cell>
          <cell r="G20">
            <v>121857</v>
          </cell>
          <cell r="H20">
            <v>190590.33333333331</v>
          </cell>
          <cell r="I20">
            <v>23823.791666666664</v>
          </cell>
        </row>
        <row r="21">
          <cell r="A21" t="str">
            <v>Perforador</v>
          </cell>
          <cell r="B21">
            <v>4.1500000000000004</v>
          </cell>
          <cell r="C21">
            <v>2062000</v>
          </cell>
          <cell r="D21">
            <v>68733.333333333328</v>
          </cell>
          <cell r="E21">
            <v>108798</v>
          </cell>
          <cell r="F21">
            <v>13059</v>
          </cell>
          <cell r="G21">
            <v>121857</v>
          </cell>
          <cell r="H21">
            <v>190590.33333333331</v>
          </cell>
          <cell r="I21">
            <v>23823.791666666664</v>
          </cell>
        </row>
        <row r="22">
          <cell r="A22" t="str">
            <v>Cadenero</v>
          </cell>
          <cell r="B22">
            <v>2.1800000000000002</v>
          </cell>
          <cell r="C22">
            <v>1083000</v>
          </cell>
          <cell r="D22">
            <v>36100</v>
          </cell>
          <cell r="E22">
            <v>57143</v>
          </cell>
          <cell r="F22">
            <v>6859</v>
          </cell>
          <cell r="G22">
            <v>64002</v>
          </cell>
          <cell r="H22">
            <v>100102</v>
          </cell>
          <cell r="I22">
            <v>12512.75</v>
          </cell>
        </row>
        <row r="23">
          <cell r="A23" t="str">
            <v>Topógrafo</v>
          </cell>
          <cell r="B23">
            <v>3.66</v>
          </cell>
          <cell r="C23">
            <v>1819000</v>
          </cell>
          <cell r="D23">
            <v>60633.333333333336</v>
          </cell>
          <cell r="E23">
            <v>95977</v>
          </cell>
          <cell r="F23">
            <v>11520</v>
          </cell>
          <cell r="G23">
            <v>107497</v>
          </cell>
          <cell r="H23">
            <v>168130.33333333334</v>
          </cell>
          <cell r="I23">
            <v>21016.291666666668</v>
          </cell>
        </row>
        <row r="24">
          <cell r="A24" t="str">
            <v>Machinero</v>
          </cell>
          <cell r="B24">
            <v>2.97</v>
          </cell>
          <cell r="C24">
            <v>1476000</v>
          </cell>
          <cell r="D24">
            <v>49200</v>
          </cell>
          <cell r="E24">
            <v>77879</v>
          </cell>
          <cell r="F24">
            <v>9348</v>
          </cell>
          <cell r="G24">
            <v>87227</v>
          </cell>
          <cell r="H24">
            <v>136427</v>
          </cell>
          <cell r="I24">
            <v>17053.375</v>
          </cell>
        </row>
        <row r="25">
          <cell r="A25" t="str">
            <v>Polvorero</v>
          </cell>
          <cell r="B25">
            <v>2.09</v>
          </cell>
          <cell r="C25">
            <v>1039000</v>
          </cell>
          <cell r="D25">
            <v>34633.333333333336</v>
          </cell>
          <cell r="E25">
            <v>54821</v>
          </cell>
          <cell r="F25">
            <v>6580</v>
          </cell>
          <cell r="G25">
            <v>61401</v>
          </cell>
          <cell r="H25">
            <v>96034.333333333343</v>
          </cell>
          <cell r="I25">
            <v>12004.291666666668</v>
          </cell>
        </row>
      </sheetData>
      <sheetData sheetId="6" refreshError="1">
        <row r="13">
          <cell r="C13" t="str">
            <v>Descripción</v>
          </cell>
          <cell r="D13" t="str">
            <v>Jornal</v>
          </cell>
          <cell r="E13" t="str">
            <v>Prestaciones</v>
          </cell>
          <cell r="F13" t="str">
            <v>Total</v>
          </cell>
        </row>
        <row r="15">
          <cell r="C15" t="str">
            <v>Oficial</v>
          </cell>
          <cell r="D15">
            <v>43400</v>
          </cell>
          <cell r="E15">
            <v>76944</v>
          </cell>
          <cell r="F15">
            <v>120344</v>
          </cell>
        </row>
        <row r="16">
          <cell r="C16" t="str">
            <v>Ayudante</v>
          </cell>
          <cell r="D16">
            <v>92755</v>
          </cell>
          <cell r="E16">
            <v>175744</v>
          </cell>
          <cell r="F16">
            <v>268499</v>
          </cell>
        </row>
        <row r="17">
          <cell r="C17">
            <v>1</v>
          </cell>
          <cell r="D17">
            <v>136155</v>
          </cell>
          <cell r="E17">
            <v>252688</v>
          </cell>
          <cell r="F17">
            <v>388843</v>
          </cell>
        </row>
        <row r="19">
          <cell r="C19" t="str">
            <v>Machinero</v>
          </cell>
          <cell r="D19">
            <v>49200</v>
          </cell>
          <cell r="E19">
            <v>87227</v>
          </cell>
          <cell r="F19">
            <v>136427</v>
          </cell>
        </row>
        <row r="20">
          <cell r="C20" t="str">
            <v>Polvorero</v>
          </cell>
          <cell r="D20">
            <v>34633</v>
          </cell>
          <cell r="E20">
            <v>61401</v>
          </cell>
          <cell r="F20">
            <v>96034</v>
          </cell>
        </row>
        <row r="21">
          <cell r="C21">
            <v>2</v>
          </cell>
          <cell r="D21">
            <v>83833</v>
          </cell>
          <cell r="E21">
            <v>148628</v>
          </cell>
          <cell r="F21">
            <v>232461</v>
          </cell>
        </row>
        <row r="23">
          <cell r="C23" t="str">
            <v>Oficial</v>
          </cell>
          <cell r="D23">
            <v>43400</v>
          </cell>
          <cell r="E23">
            <v>76944</v>
          </cell>
          <cell r="F23">
            <v>120344</v>
          </cell>
        </row>
        <row r="24">
          <cell r="C24" t="str">
            <v>Ayudante</v>
          </cell>
          <cell r="D24">
            <v>46377</v>
          </cell>
          <cell r="E24">
            <v>87872</v>
          </cell>
          <cell r="F24">
            <v>134249</v>
          </cell>
        </row>
        <row r="25">
          <cell r="C25">
            <v>3</v>
          </cell>
          <cell r="D25">
            <v>89777</v>
          </cell>
          <cell r="E25">
            <v>164816</v>
          </cell>
          <cell r="F25">
            <v>254593</v>
          </cell>
        </row>
        <row r="27">
          <cell r="C27" t="str">
            <v>Maestro</v>
          </cell>
          <cell r="D27">
            <v>68733</v>
          </cell>
          <cell r="E27">
            <v>121857</v>
          </cell>
          <cell r="F27">
            <v>190590</v>
          </cell>
        </row>
        <row r="28">
          <cell r="C28" t="str">
            <v>Oficial</v>
          </cell>
          <cell r="D28">
            <v>43400</v>
          </cell>
          <cell r="E28">
            <v>76944</v>
          </cell>
          <cell r="F28">
            <v>120344</v>
          </cell>
        </row>
        <row r="29">
          <cell r="C29" t="str">
            <v>Obrero</v>
          </cell>
          <cell r="D29">
            <v>139132</v>
          </cell>
          <cell r="E29">
            <v>263616</v>
          </cell>
          <cell r="F29">
            <v>402748</v>
          </cell>
        </row>
        <row r="30">
          <cell r="C30">
            <v>4</v>
          </cell>
          <cell r="D30">
            <v>251265</v>
          </cell>
          <cell r="E30">
            <v>462417</v>
          </cell>
          <cell r="F30">
            <v>713682</v>
          </cell>
        </row>
        <row r="32">
          <cell r="C32" t="str">
            <v>Perforador</v>
          </cell>
          <cell r="D32">
            <v>68733</v>
          </cell>
          <cell r="E32">
            <v>121857</v>
          </cell>
          <cell r="F32">
            <v>190590</v>
          </cell>
        </row>
        <row r="33">
          <cell r="C33" t="str">
            <v>Ayudante</v>
          </cell>
          <cell r="D33">
            <v>46377</v>
          </cell>
          <cell r="E33">
            <v>87872</v>
          </cell>
          <cell r="F33">
            <v>134249</v>
          </cell>
        </row>
        <row r="34">
          <cell r="C34">
            <v>5</v>
          </cell>
          <cell r="D34">
            <v>115110</v>
          </cell>
          <cell r="E34">
            <v>209729</v>
          </cell>
          <cell r="F34">
            <v>324839</v>
          </cell>
        </row>
        <row r="36">
          <cell r="C36" t="str">
            <v>Topógrafo</v>
          </cell>
          <cell r="D36">
            <v>60633</v>
          </cell>
          <cell r="E36">
            <v>107497</v>
          </cell>
          <cell r="F36">
            <v>168130</v>
          </cell>
        </row>
        <row r="37">
          <cell r="C37" t="str">
            <v>Cadenero</v>
          </cell>
          <cell r="D37">
            <v>72200</v>
          </cell>
          <cell r="E37">
            <v>128004</v>
          </cell>
          <cell r="F37">
            <v>200204</v>
          </cell>
        </row>
        <row r="38">
          <cell r="C38" t="str">
            <v>Ayudante</v>
          </cell>
          <cell r="D38">
            <v>69566</v>
          </cell>
          <cell r="E38">
            <v>131808</v>
          </cell>
          <cell r="F38">
            <v>201374</v>
          </cell>
        </row>
        <row r="39">
          <cell r="C39">
            <v>6</v>
          </cell>
          <cell r="D39">
            <v>202399</v>
          </cell>
          <cell r="E39">
            <v>367309</v>
          </cell>
          <cell r="F39">
            <v>569708</v>
          </cell>
        </row>
        <row r="41">
          <cell r="C41" t="str">
            <v>Inspector</v>
          </cell>
          <cell r="D41">
            <v>52000</v>
          </cell>
          <cell r="E41">
            <v>92191</v>
          </cell>
          <cell r="F41">
            <v>144191</v>
          </cell>
        </row>
        <row r="42">
          <cell r="C42" t="str">
            <v>Obrero</v>
          </cell>
          <cell r="D42">
            <v>162321</v>
          </cell>
          <cell r="E42">
            <v>307552</v>
          </cell>
          <cell r="F42">
            <v>469873</v>
          </cell>
        </row>
        <row r="43">
          <cell r="C43">
            <v>7</v>
          </cell>
          <cell r="D43">
            <v>214321</v>
          </cell>
          <cell r="E43">
            <v>399743</v>
          </cell>
          <cell r="F43">
            <v>614064</v>
          </cell>
        </row>
      </sheetData>
      <sheetData sheetId="7" refreshError="1">
        <row r="8">
          <cell r="B8">
            <v>2.8888699999999998</v>
          </cell>
        </row>
        <row r="11">
          <cell r="B11">
            <v>2.25027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S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RCUITOS CODENSA"/>
      <sheetName val="CIRCUITOS eec"/>
      <sheetName val="CIRCUITOS rc"/>
      <sheetName val="CIRCUITOS rn"/>
      <sheetName val="CIRCUITOS ro"/>
      <sheetName val="CIRCUITOS rs"/>
      <sheetName val="CIRCUITOS_CODENSA"/>
      <sheetName val="CIRCUITOS_eec"/>
      <sheetName val="CIRCUITOS_rc"/>
      <sheetName val="CIRCUITOS_rn"/>
      <sheetName val="CIRCUITOS_ro"/>
      <sheetName val="CIRCUITOS_rs"/>
      <sheetName val="Sáb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fico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U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ón Final Telecomun"/>
      <sheetName val="Versión Final EAAB"/>
      <sheetName val="Versión Final IDU"/>
      <sheetName val="Mano de Obra"/>
      <sheetName val="Materiales"/>
      <sheetName val="CONTRATO"/>
      <sheetName val="Contratos"/>
      <sheetName val="Circuitos"/>
      <sheetName val="Presupuestos Daños IDU"/>
      <sheetName val="CEDS"/>
      <sheetName val="5094-2003"/>
      <sheetName val="resumen"/>
      <sheetName val="AIU"/>
      <sheetName val="9.4"/>
      <sheetName val="Versión_Final_Telecomun"/>
      <sheetName val="Versión_Final_EAAB"/>
      <sheetName val="Versión_Final_IDU"/>
      <sheetName val="Mano_de_Obra"/>
      <sheetName val="Presupuestos_Daños_IDU"/>
      <sheetName val="9_4"/>
      <sheetName val="Versión_Final_Telecomun1"/>
      <sheetName val="Versión_Final_EAAB1"/>
      <sheetName val="Versión_Final_IDU1"/>
      <sheetName val="Mano_de_Obra1"/>
      <sheetName val="Presupuestos_Daños_IDU1"/>
      <sheetName val="9_41"/>
      <sheetName val="Insum"/>
      <sheetName val="REPLANTE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>
        <row r="2">
          <cell r="C2" t="str">
            <v>AJ21 - ICATA</v>
          </cell>
        </row>
        <row r="3">
          <cell r="C3" t="str">
            <v>AJ22 - BARRANCAS</v>
          </cell>
        </row>
        <row r="4">
          <cell r="C4" t="str">
            <v>AJ23 - CANADA</v>
          </cell>
        </row>
        <row r="5">
          <cell r="C5" t="str">
            <v>AJ24 - LOS_CERROS</v>
          </cell>
        </row>
        <row r="6">
          <cell r="C6" t="str">
            <v>AJ25 - CEDRAL</v>
          </cell>
        </row>
        <row r="7">
          <cell r="C7" t="str">
            <v>AJ26 - GOLF</v>
          </cell>
        </row>
        <row r="8">
          <cell r="C8" t="str">
            <v>AJ27 - CONVENTOS</v>
          </cell>
        </row>
        <row r="9">
          <cell r="C9" t="str">
            <v>AJ28 - MILAN</v>
          </cell>
        </row>
        <row r="10">
          <cell r="C10" t="str">
            <v>AJ29 - BABILONIA</v>
          </cell>
        </row>
        <row r="11">
          <cell r="C11" t="str">
            <v>AJ2A - ALAMEDA</v>
          </cell>
        </row>
        <row r="12">
          <cell r="C12" t="str">
            <v>AJ2B - MARIELA</v>
          </cell>
        </row>
        <row r="13">
          <cell r="C13" t="str">
            <v>AJ2C - AUXILIARES</v>
          </cell>
        </row>
        <row r="14">
          <cell r="C14" t="str">
            <v>AR11D - ST_BARBARA</v>
          </cell>
        </row>
        <row r="15">
          <cell r="C15" t="str">
            <v>AR21D - EL_PLACER</v>
          </cell>
        </row>
        <row r="16">
          <cell r="C16" t="str">
            <v>AT11D - GUADUAS</v>
          </cell>
        </row>
        <row r="17">
          <cell r="C17" t="str">
            <v>AT12D - EL_TRIGO</v>
          </cell>
        </row>
        <row r="18">
          <cell r="C18" t="str">
            <v>AT14D - FCA_BALU</v>
          </cell>
        </row>
        <row r="19">
          <cell r="C19" t="str">
            <v>AU11 - C_FISCALES</v>
          </cell>
        </row>
        <row r="20">
          <cell r="C20" t="str">
            <v>AU12 - CALLEJA</v>
          </cell>
        </row>
        <row r="21">
          <cell r="C21" t="str">
            <v>AU13 - UNICENTRO</v>
          </cell>
        </row>
        <row r="22">
          <cell r="C22" t="str">
            <v>AU14 - ATABAN_ETB</v>
          </cell>
        </row>
        <row r="23">
          <cell r="C23" t="str">
            <v>AU15 - VILLAS</v>
          </cell>
        </row>
        <row r="24">
          <cell r="C24" t="str">
            <v>AU16 - LA_ROTONDA</v>
          </cell>
        </row>
        <row r="25">
          <cell r="C25" t="str">
            <v>AU17 - CAMPESTRE</v>
          </cell>
        </row>
        <row r="26">
          <cell r="C26" t="str">
            <v>AU18 - SAUSALITO</v>
          </cell>
        </row>
        <row r="27">
          <cell r="C27" t="str">
            <v>AU21 - CARABINERO</v>
          </cell>
        </row>
        <row r="28">
          <cell r="C28" t="str">
            <v>AU22 - MALIBU</v>
          </cell>
        </row>
        <row r="29">
          <cell r="C29" t="str">
            <v>AU23 - ACACIAS</v>
          </cell>
        </row>
        <row r="30">
          <cell r="C30" t="str">
            <v>AU24 - BRITALIA</v>
          </cell>
        </row>
        <row r="31">
          <cell r="C31" t="str">
            <v>AU25 - TRANSV_30</v>
          </cell>
        </row>
        <row r="32">
          <cell r="C32" t="str">
            <v>AU26 - ALHAMBRA</v>
          </cell>
        </row>
        <row r="33">
          <cell r="C33" t="str">
            <v>AU27 - JARDINES</v>
          </cell>
        </row>
        <row r="34">
          <cell r="C34" t="str">
            <v>AU31 - CENTRALETB</v>
          </cell>
        </row>
        <row r="35">
          <cell r="C35" t="str">
            <v>AU32 - LISBOA</v>
          </cell>
        </row>
        <row r="36">
          <cell r="C36" t="str">
            <v>AU33 - ED_TECNICO</v>
          </cell>
        </row>
        <row r="37">
          <cell r="C37" t="str">
            <v>AU34 - VOZ_VICTOR</v>
          </cell>
        </row>
        <row r="38">
          <cell r="C38" t="str">
            <v>AU35 - CARULLA</v>
          </cell>
        </row>
        <row r="39">
          <cell r="C39" t="str">
            <v>AU36 - SPRING</v>
          </cell>
        </row>
        <row r="40">
          <cell r="C40" t="str">
            <v>AU37 - STA_COLOMA</v>
          </cell>
        </row>
        <row r="41">
          <cell r="C41" t="str">
            <v>BA11R - ECOPETROL</v>
          </cell>
        </row>
        <row r="42">
          <cell r="C42" t="str">
            <v>BA21R - BOGOTA</v>
          </cell>
        </row>
        <row r="43">
          <cell r="C43" t="str">
            <v>BA22R - HONDURAS</v>
          </cell>
        </row>
        <row r="44">
          <cell r="C44" t="str">
            <v>BA23R - FACA</v>
          </cell>
        </row>
        <row r="45">
          <cell r="C45" t="str">
            <v>BA24R - MONDONEDO</v>
          </cell>
        </row>
        <row r="46">
          <cell r="C46" t="str">
            <v>BL11 - SAN_MARCOS</v>
          </cell>
        </row>
        <row r="47">
          <cell r="C47" t="str">
            <v>BL12 - AUMEDELLIN</v>
          </cell>
        </row>
        <row r="48">
          <cell r="C48" t="str">
            <v>BL13 - AVREGIONAL</v>
          </cell>
        </row>
        <row r="49">
          <cell r="C49" t="str">
            <v>BL14 - MUELLE</v>
          </cell>
        </row>
        <row r="50">
          <cell r="C50" t="str">
            <v>BL15 - CORTIJO</v>
          </cell>
        </row>
        <row r="51">
          <cell r="C51" t="str">
            <v>BL16 - SIBERIA</v>
          </cell>
        </row>
        <row r="52">
          <cell r="C52" t="str">
            <v>BL17 - MADRIGAL</v>
          </cell>
        </row>
        <row r="53">
          <cell r="C53" t="str">
            <v>BL18 - SALITRAL</v>
          </cell>
        </row>
        <row r="54">
          <cell r="C54" t="str">
            <v>BL21 - TV_CABLE</v>
          </cell>
        </row>
        <row r="55">
          <cell r="C55" t="str">
            <v>BL22 - FLORENCIA</v>
          </cell>
        </row>
        <row r="56">
          <cell r="C56" t="str">
            <v>BL23 - ZARZAMORA</v>
          </cell>
        </row>
        <row r="57">
          <cell r="C57" t="str">
            <v>BL24 - CEREZOS</v>
          </cell>
        </row>
        <row r="58">
          <cell r="C58" t="str">
            <v>BL25 - ESPANOLA</v>
          </cell>
        </row>
        <row r="59">
          <cell r="C59" t="str">
            <v>BL26 - GARCES_NAV</v>
          </cell>
        </row>
        <row r="60">
          <cell r="C60" t="str">
            <v>BL27 - LA_PERLA</v>
          </cell>
        </row>
        <row r="61">
          <cell r="C61" t="str">
            <v>BL28 - BACHUE</v>
          </cell>
        </row>
        <row r="62">
          <cell r="C62" t="str">
            <v>BL31 - QUIRIGUA</v>
          </cell>
        </row>
        <row r="63">
          <cell r="C63" t="str">
            <v>BL32 - EL_CEDRO</v>
          </cell>
        </row>
        <row r="64">
          <cell r="C64" t="str">
            <v>BL33 - VILLA_LUZ</v>
          </cell>
        </row>
        <row r="65">
          <cell r="C65" t="str">
            <v>BL34 - RONDEROETB</v>
          </cell>
        </row>
        <row r="66">
          <cell r="C66" t="str">
            <v>BL35 - STA_ROSITA</v>
          </cell>
        </row>
        <row r="67">
          <cell r="C67" t="str">
            <v>BL36 - BOCHICAIII</v>
          </cell>
        </row>
        <row r="68">
          <cell r="C68" t="str">
            <v>BL37 - AFIDRO</v>
          </cell>
        </row>
        <row r="69">
          <cell r="C69" t="str">
            <v>BL38 - ENGATIVA</v>
          </cell>
        </row>
        <row r="70">
          <cell r="C70" t="str">
            <v>BO11 - VL_SAUCES</v>
          </cell>
        </row>
        <row r="71">
          <cell r="C71" t="str">
            <v>BO11R - COLMOTORES</v>
          </cell>
        </row>
        <row r="72">
          <cell r="C72" t="str">
            <v>BO12 - MADELENA</v>
          </cell>
        </row>
        <row r="73">
          <cell r="C73" t="str">
            <v>BO12R - UNILUZ</v>
          </cell>
        </row>
        <row r="74">
          <cell r="C74" t="str">
            <v>BO13 - HILANDERIA</v>
          </cell>
        </row>
        <row r="75">
          <cell r="C75" t="str">
            <v>BO13R - CARBOQUIMI</v>
          </cell>
        </row>
        <row r="76">
          <cell r="C76" t="str">
            <v>BO14 - CASAGRANDE</v>
          </cell>
        </row>
        <row r="77">
          <cell r="C77" t="str">
            <v>BO15 - MAKROGLAXO</v>
          </cell>
        </row>
        <row r="78">
          <cell r="C78" t="str">
            <v>BO16 - OLARTE</v>
          </cell>
        </row>
        <row r="79">
          <cell r="C79" t="str">
            <v>BO17 - ISLA_SOL</v>
          </cell>
        </row>
        <row r="80">
          <cell r="C80" t="str">
            <v>BO18 - FERROTEC</v>
          </cell>
        </row>
        <row r="81">
          <cell r="C81" t="str">
            <v>BO21 - NUEVO_ROMA</v>
          </cell>
        </row>
        <row r="82">
          <cell r="C82" t="str">
            <v>BO22 - LLOREDA</v>
          </cell>
        </row>
        <row r="83">
          <cell r="C83" t="str">
            <v>BO23 - CORLUZ</v>
          </cell>
        </row>
        <row r="84">
          <cell r="C84" t="str">
            <v>BO24 - VL_ANITA</v>
          </cell>
        </row>
        <row r="85">
          <cell r="C85" t="str">
            <v>BO25 - PAVCO</v>
          </cell>
        </row>
        <row r="86">
          <cell r="C86" t="str">
            <v>BO26 - ALEJANDRA</v>
          </cell>
        </row>
        <row r="87">
          <cell r="C87" t="str">
            <v>BO27 - SIE_MORENA</v>
          </cell>
        </row>
        <row r="88">
          <cell r="C88" t="str">
            <v>BO28 - BOITA</v>
          </cell>
        </row>
        <row r="89">
          <cell r="C89" t="str">
            <v>BO31 - VILLA_RIO</v>
          </cell>
        </row>
        <row r="90">
          <cell r="C90" t="str">
            <v>BO32 - ESTACION</v>
          </cell>
        </row>
        <row r="91">
          <cell r="C91" t="str">
            <v>BO33 - APOGEO</v>
          </cell>
        </row>
        <row r="92">
          <cell r="C92" t="str">
            <v>BO34 - TIMIZA</v>
          </cell>
        </row>
        <row r="93">
          <cell r="C93" t="str">
            <v>BO35 - PERDOMO</v>
          </cell>
        </row>
        <row r="94">
          <cell r="C94" t="str">
            <v>BO36 - CASA_BLANC</v>
          </cell>
        </row>
        <row r="95">
          <cell r="C95" t="str">
            <v>BO37 - CARIMA_ETB</v>
          </cell>
        </row>
        <row r="96">
          <cell r="C96" t="str">
            <v>BO38 - GALICIA</v>
          </cell>
        </row>
        <row r="97">
          <cell r="C97" t="str">
            <v>CB12D - CRUCERO</v>
          </cell>
        </row>
        <row r="98">
          <cell r="C98" t="str">
            <v>CB13D - LA_RAMADA</v>
          </cell>
        </row>
        <row r="99">
          <cell r="C99" t="str">
            <v>CC11 - CHAPINERO</v>
          </cell>
        </row>
        <row r="100">
          <cell r="C100" t="str">
            <v>CC12 - MARLY</v>
          </cell>
        </row>
        <row r="101">
          <cell r="C101" t="str">
            <v>CC13 - PALERMO</v>
          </cell>
        </row>
        <row r="102">
          <cell r="C102" t="str">
            <v>CC14 - ALTO_CABLE</v>
          </cell>
        </row>
        <row r="103">
          <cell r="C103" t="str">
            <v>CC15 - BC_CC_A</v>
          </cell>
        </row>
        <row r="104">
          <cell r="C104" t="str">
            <v>CC16 - AV_CARACAS</v>
          </cell>
        </row>
        <row r="105">
          <cell r="C105" t="str">
            <v>CC17 - LA_SALLE</v>
          </cell>
        </row>
        <row r="106">
          <cell r="C106" t="str">
            <v>CC18 - CATALUNA</v>
          </cell>
        </row>
        <row r="107">
          <cell r="C107" t="str">
            <v>CC21 - SAN_MARTIN</v>
          </cell>
        </row>
        <row r="108">
          <cell r="C108" t="str">
            <v>CC22 - BC_CC_B</v>
          </cell>
        </row>
        <row r="109">
          <cell r="C109" t="str">
            <v>CC23 - MILITAR</v>
          </cell>
        </row>
        <row r="110">
          <cell r="C110" t="str">
            <v>CC24 - ROSALES</v>
          </cell>
        </row>
        <row r="111">
          <cell r="C111" t="str">
            <v>CC26 - URB_PARDO</v>
          </cell>
        </row>
        <row r="112">
          <cell r="C112" t="str">
            <v>CC27 - ST_DOMINGO</v>
          </cell>
        </row>
        <row r="113">
          <cell r="C113" t="str">
            <v>CC28 - CARRERA_7</v>
          </cell>
        </row>
        <row r="114">
          <cell r="C114" t="str">
            <v>CC29 - CIRCUNVALA</v>
          </cell>
        </row>
        <row r="115">
          <cell r="C115" t="str">
            <v>CC2A - PARQUE_NAL</v>
          </cell>
        </row>
        <row r="116">
          <cell r="C116" t="str">
            <v>CC2B - Libre</v>
          </cell>
        </row>
        <row r="117">
          <cell r="C117" t="str">
            <v>CC2C - Libre</v>
          </cell>
        </row>
        <row r="118">
          <cell r="C118" t="str">
            <v>CE11 - COVICAL</v>
          </cell>
        </row>
        <row r="119">
          <cell r="C119" t="str">
            <v>CE12 - FRAYLEJONA</v>
          </cell>
        </row>
        <row r="120">
          <cell r="C120" t="str">
            <v>CE21 - MUNDO_NVO</v>
          </cell>
        </row>
        <row r="121">
          <cell r="C121" t="str">
            <v>CF11D - EL_TEJAR</v>
          </cell>
        </row>
        <row r="122">
          <cell r="C122" t="str">
            <v>CF12D - ALBANIA</v>
          </cell>
        </row>
        <row r="123">
          <cell r="C123" t="str">
            <v>CF13D - SISGA</v>
          </cell>
        </row>
        <row r="124">
          <cell r="C124" t="str">
            <v>CH14 - PJ_CHUZACA</v>
          </cell>
        </row>
        <row r="125">
          <cell r="C125" t="str">
            <v>CH21 - SOACHA</v>
          </cell>
        </row>
        <row r="126">
          <cell r="C126" t="str">
            <v>CH22 - CANOAS</v>
          </cell>
        </row>
        <row r="127">
          <cell r="C127" t="str">
            <v>CJ11 - RIO_FRIO</v>
          </cell>
        </row>
        <row r="128">
          <cell r="C128" t="str">
            <v>CJ12 - CANELON</v>
          </cell>
        </row>
        <row r="129">
          <cell r="C129" t="str">
            <v>CJ21 - CHUNUGUA</v>
          </cell>
        </row>
        <row r="130">
          <cell r="C130" t="str">
            <v>CJ22 - COLOMBIA</v>
          </cell>
        </row>
        <row r="131">
          <cell r="C131" t="str">
            <v>CK11 - PESQUERO</v>
          </cell>
        </row>
        <row r="132">
          <cell r="C132" t="str">
            <v>CK12 - SOLDADOS</v>
          </cell>
        </row>
        <row r="133">
          <cell r="C133" t="str">
            <v>CK13 - BONIFACIO</v>
          </cell>
        </row>
        <row r="134">
          <cell r="C134" t="str">
            <v>CK14 - EL_BOSCAN</v>
          </cell>
        </row>
        <row r="135">
          <cell r="C135" t="str">
            <v>CK15 - BRISAS</v>
          </cell>
        </row>
        <row r="136">
          <cell r="C136" t="str">
            <v>CK16 - BOSALINDA</v>
          </cell>
        </row>
        <row r="137">
          <cell r="C137" t="str">
            <v>CK17 - IRIARTE</v>
          </cell>
        </row>
        <row r="138">
          <cell r="C138" t="str">
            <v>CK18 - ARBOLETE</v>
          </cell>
        </row>
        <row r="139">
          <cell r="C139" t="str">
            <v>CK1A - ANHELO</v>
          </cell>
        </row>
        <row r="140">
          <cell r="C140" t="str">
            <v>CK1B - POTRERITOS</v>
          </cell>
        </row>
        <row r="141">
          <cell r="C141" t="str">
            <v>CK1C - METROVIVIE</v>
          </cell>
        </row>
        <row r="142">
          <cell r="C142" t="str">
            <v>CL11R - POBLADO</v>
          </cell>
        </row>
        <row r="143">
          <cell r="C143" t="str">
            <v>CL12R - SANTA_ROSA</v>
          </cell>
        </row>
        <row r="144">
          <cell r="C144" t="str">
            <v>CL13R - Libre</v>
          </cell>
        </row>
        <row r="145">
          <cell r="C145" t="str">
            <v>CL14R - EL_RODEO</v>
          </cell>
        </row>
        <row r="146">
          <cell r="C146" t="str">
            <v>CN11 - AVIANCA</v>
          </cell>
        </row>
        <row r="147">
          <cell r="C147" t="str">
            <v>CN12 - MULTIFAMI</v>
          </cell>
        </row>
        <row r="148">
          <cell r="C148" t="str">
            <v>CN13 - EXTERNADO</v>
          </cell>
        </row>
        <row r="149">
          <cell r="C149" t="str">
            <v>CN14 - SN_LORENZO</v>
          </cell>
        </row>
        <row r="150">
          <cell r="C150" t="str">
            <v>CN15 - GERMANIA</v>
          </cell>
        </row>
        <row r="151">
          <cell r="C151" t="str">
            <v>CN16 - CASAMONEDA</v>
          </cell>
        </row>
        <row r="152">
          <cell r="C152" t="str">
            <v>CN17 - PALACIOETB</v>
          </cell>
        </row>
        <row r="153">
          <cell r="C153" t="str">
            <v>CN21 - TIA</v>
          </cell>
        </row>
        <row r="154">
          <cell r="C154" t="str">
            <v>CN22 - RES_PARQUE</v>
          </cell>
        </row>
        <row r="155">
          <cell r="C155" t="str">
            <v>CN23 - RICHARD</v>
          </cell>
        </row>
        <row r="156">
          <cell r="C156" t="str">
            <v>CN24 - FENICIA</v>
          </cell>
        </row>
        <row r="157">
          <cell r="C157" t="str">
            <v>CN25 - BC_CN</v>
          </cell>
        </row>
        <row r="158">
          <cell r="C158" t="str">
            <v>CN26 - MURILLO_T</v>
          </cell>
        </row>
        <row r="159">
          <cell r="C159" t="str">
            <v>CN27 - GUADALUPE</v>
          </cell>
        </row>
        <row r="160">
          <cell r="C160" t="str">
            <v>CN28 - BCO_REPUBL</v>
          </cell>
        </row>
        <row r="161">
          <cell r="C161" t="str">
            <v>CO11 - LOCAL_CO11</v>
          </cell>
        </row>
        <row r="162">
          <cell r="C162" t="str">
            <v>CO11R - MESAAUXISA</v>
          </cell>
        </row>
        <row r="163">
          <cell r="C163" t="str">
            <v>CO12 - CASINO</v>
          </cell>
        </row>
        <row r="164">
          <cell r="C164" t="str">
            <v>CO13 - VALVULAS</v>
          </cell>
        </row>
        <row r="165">
          <cell r="C165" t="str">
            <v>CO13R - ESPERANZA</v>
          </cell>
        </row>
        <row r="166">
          <cell r="C166" t="str">
            <v>COEPR - COLPARAISO</v>
          </cell>
        </row>
        <row r="167">
          <cell r="C167" t="str">
            <v>COLGR - COLGUAMES</v>
          </cell>
        </row>
        <row r="168">
          <cell r="C168" t="str">
            <v>COS1R - COLSAL1LAG</v>
          </cell>
        </row>
        <row r="169">
          <cell r="C169" t="str">
            <v>CP11 - Libre</v>
          </cell>
        </row>
        <row r="170">
          <cell r="C170" t="str">
            <v>CP12 - CIU_JARDIN</v>
          </cell>
        </row>
        <row r="171">
          <cell r="C171" t="str">
            <v>CP13 - GUARDIA_PR</v>
          </cell>
        </row>
        <row r="172">
          <cell r="C172" t="str">
            <v>CP14 - HORTUA</v>
          </cell>
        </row>
        <row r="173">
          <cell r="C173" t="str">
            <v>CP21 - QUINTA_ETB</v>
          </cell>
        </row>
        <row r="174">
          <cell r="C174" t="str">
            <v>CP22 - LUNA_PARK</v>
          </cell>
        </row>
        <row r="175">
          <cell r="C175" t="str">
            <v>CP23 - IMPRE_NAL</v>
          </cell>
        </row>
        <row r="176">
          <cell r="C176" t="str">
            <v>CP24 - SANTA_ANA</v>
          </cell>
        </row>
        <row r="177">
          <cell r="C177" t="str">
            <v>CP31 - CRISTOBAL</v>
          </cell>
        </row>
        <row r="178">
          <cell r="C178" t="str">
            <v>CP32 - CALLE_2</v>
          </cell>
        </row>
        <row r="179">
          <cell r="C179" t="str">
            <v>CP33 - CRTA_SUR</v>
          </cell>
        </row>
        <row r="180">
          <cell r="C180" t="str">
            <v>CP34 - SEVILLA</v>
          </cell>
        </row>
        <row r="181">
          <cell r="C181" t="str">
            <v>CP41 - MISERICORD</v>
          </cell>
        </row>
        <row r="182">
          <cell r="C182" t="str">
            <v>CP42 - TUBOS_MORE</v>
          </cell>
        </row>
        <row r="183">
          <cell r="C183" t="str">
            <v>CP43 - BALCANES</v>
          </cell>
        </row>
        <row r="184">
          <cell r="C184" t="str">
            <v>CP44 - EDUARDO_ST</v>
          </cell>
        </row>
        <row r="185">
          <cell r="C185" t="str">
            <v>CQ11D - LOCAL_CQ11</v>
          </cell>
        </row>
        <row r="186">
          <cell r="C186" t="str">
            <v>CQ11R - Chingaza</v>
          </cell>
        </row>
        <row r="187">
          <cell r="C187" t="str">
            <v>CQ12D - Caqueza</v>
          </cell>
        </row>
        <row r="188">
          <cell r="C188" t="str">
            <v>CQ13D - Ubaque</v>
          </cell>
        </row>
        <row r="189">
          <cell r="C189" t="str">
            <v>CR11 - PERSEVERAN</v>
          </cell>
        </row>
        <row r="190">
          <cell r="C190" t="str">
            <v>CR12 - CTR_CONVEN</v>
          </cell>
        </row>
        <row r="191">
          <cell r="C191" t="str">
            <v>CR13 - PLANETARIO</v>
          </cell>
        </row>
        <row r="192">
          <cell r="C192" t="str">
            <v>CR14 - COLGAS</v>
          </cell>
        </row>
        <row r="193">
          <cell r="C193" t="str">
            <v>CR15 - ORQUIDEA_R</v>
          </cell>
        </row>
        <row r="194">
          <cell r="C194" t="str">
            <v>CR16 - URANO</v>
          </cell>
        </row>
        <row r="195">
          <cell r="C195" t="str">
            <v>CR21 - COLSUBSIDI</v>
          </cell>
        </row>
        <row r="196">
          <cell r="C196" t="str">
            <v>CR22 - MAGDALENA</v>
          </cell>
        </row>
        <row r="197">
          <cell r="C197" t="str">
            <v>CR23 - HILTON</v>
          </cell>
        </row>
        <row r="198">
          <cell r="C198" t="str">
            <v>CR24 - EDI_BACHUE</v>
          </cell>
        </row>
        <row r="199">
          <cell r="C199" t="str">
            <v>CR25 - TELECOM</v>
          </cell>
        </row>
        <row r="200">
          <cell r="C200" t="str">
            <v>CR26 - PC_BAVARIA</v>
          </cell>
        </row>
        <row r="201">
          <cell r="C201" t="str">
            <v>CS11 - SAN_LUIS</v>
          </cell>
        </row>
        <row r="202">
          <cell r="C202" t="str">
            <v>CS12 - T_CASTILLO</v>
          </cell>
        </row>
        <row r="203">
          <cell r="C203" t="str">
            <v>CS13 - TROLLEY</v>
          </cell>
        </row>
        <row r="204">
          <cell r="C204" t="str">
            <v>CS14 - LOURDES</v>
          </cell>
        </row>
        <row r="205">
          <cell r="C205" t="str">
            <v>CS15 - CARRERA_10</v>
          </cell>
        </row>
        <row r="206">
          <cell r="C206" t="str">
            <v>CS16 - RAFA_URIBE</v>
          </cell>
        </row>
        <row r="207">
          <cell r="C207" t="str">
            <v>CS17 - ALADINO_BC</v>
          </cell>
        </row>
        <row r="208">
          <cell r="C208" t="str">
            <v>CS18 - GRANAHORRA</v>
          </cell>
        </row>
        <row r="209">
          <cell r="C209" t="str">
            <v>CS19 - Libre</v>
          </cell>
        </row>
        <row r="210">
          <cell r="C210" t="str">
            <v>CS21 - G_FEMENINO</v>
          </cell>
        </row>
        <row r="211">
          <cell r="C211" t="str">
            <v>CS22 - PEDAGOGICA</v>
          </cell>
        </row>
        <row r="212">
          <cell r="C212" t="str">
            <v>CS23 - ROYALPLAZA</v>
          </cell>
        </row>
        <row r="213">
          <cell r="C213" t="str">
            <v>CS24 - CHICO</v>
          </cell>
        </row>
        <row r="214">
          <cell r="C214" t="str">
            <v>CS25 - TRANVIA</v>
          </cell>
        </row>
        <row r="215">
          <cell r="C215" t="str">
            <v>CS26 - STA_TERESA</v>
          </cell>
        </row>
        <row r="216">
          <cell r="C216" t="str">
            <v>CS27 - ROSARIO</v>
          </cell>
        </row>
        <row r="217">
          <cell r="C217" t="str">
            <v>CS28 - SEARS</v>
          </cell>
        </row>
        <row r="218">
          <cell r="C218" t="str">
            <v>CT11 - CALLE_90</v>
          </cell>
        </row>
        <row r="219">
          <cell r="C219" t="str">
            <v>CT12 - LA_CABRERA</v>
          </cell>
        </row>
        <row r="220">
          <cell r="C220" t="str">
            <v>CT13 - AVENIDA_38</v>
          </cell>
        </row>
        <row r="221">
          <cell r="C221" t="str">
            <v>CT14 - PASADENA</v>
          </cell>
        </row>
        <row r="222">
          <cell r="C222" t="str">
            <v>CT15 - CENTRO_93</v>
          </cell>
        </row>
        <row r="223">
          <cell r="C223" t="str">
            <v>CT16 - AN_COUNTRY</v>
          </cell>
        </row>
        <row r="224">
          <cell r="C224" t="str">
            <v>CT17 - BARRAQUER</v>
          </cell>
        </row>
        <row r="225">
          <cell r="C225" t="str">
            <v>CT21 - ENTRE_RIOS</v>
          </cell>
        </row>
        <row r="226">
          <cell r="C226" t="str">
            <v>CT22 - ALCAZARES</v>
          </cell>
        </row>
        <row r="227">
          <cell r="C227" t="str">
            <v>CT23 - 7_AGOSTO</v>
          </cell>
        </row>
        <row r="228">
          <cell r="C228" t="str">
            <v>CT24 - AVENIDA_85</v>
          </cell>
        </row>
        <row r="229">
          <cell r="C229" t="str">
            <v>CT25 - POLO_CLUB</v>
          </cell>
        </row>
        <row r="230">
          <cell r="C230" t="str">
            <v>CT26 - NOGAL</v>
          </cell>
        </row>
        <row r="231">
          <cell r="C231" t="str">
            <v>CT27 - STA_PAULA</v>
          </cell>
        </row>
        <row r="232">
          <cell r="C232" t="str">
            <v>CT31 - STA_SOFIA</v>
          </cell>
        </row>
        <row r="233">
          <cell r="C233" t="str">
            <v>CT32 - GAITAN</v>
          </cell>
        </row>
        <row r="234">
          <cell r="C234" t="str">
            <v>CT33 - ANDINO_ETB</v>
          </cell>
        </row>
        <row r="235">
          <cell r="C235" t="str">
            <v>CT34 - MUSEOCHICO</v>
          </cell>
        </row>
        <row r="236">
          <cell r="C236" t="str">
            <v>CT35 - RIONEGRO</v>
          </cell>
        </row>
        <row r="237">
          <cell r="C237" t="str">
            <v>CT36 - RETIRO</v>
          </cell>
        </row>
        <row r="238">
          <cell r="C238" t="str">
            <v>CT37 - EL_LAGO</v>
          </cell>
        </row>
        <row r="239">
          <cell r="C239" t="str">
            <v>CU11 - CL_45_ETB</v>
          </cell>
        </row>
        <row r="240">
          <cell r="C240" t="str">
            <v>CU12 - TELEVISORA</v>
          </cell>
        </row>
        <row r="241">
          <cell r="C241" t="str">
            <v>CU13 - ESPACIO</v>
          </cell>
        </row>
        <row r="242">
          <cell r="C242" t="str">
            <v>CU14 - CAMPIN</v>
          </cell>
        </row>
        <row r="243">
          <cell r="C243" t="str">
            <v>CU15 - RECUERDO</v>
          </cell>
        </row>
        <row r="244">
          <cell r="C244" t="str">
            <v>CU16 - EXPOSICION</v>
          </cell>
        </row>
        <row r="245">
          <cell r="C245" t="str">
            <v>CU17 - U_NACIONAL</v>
          </cell>
        </row>
        <row r="246">
          <cell r="C246" t="str">
            <v>CU18 - TEJADA</v>
          </cell>
        </row>
        <row r="247">
          <cell r="C247" t="str">
            <v>CU19 - ANDINA</v>
          </cell>
        </row>
        <row r="248">
          <cell r="C248" t="str">
            <v>CU1A - Libre</v>
          </cell>
        </row>
        <row r="249">
          <cell r="C249" t="str">
            <v>CU1B - AVENIDA_30</v>
          </cell>
        </row>
        <row r="250">
          <cell r="C250" t="str">
            <v>CX11D - CHINZAQUE</v>
          </cell>
        </row>
        <row r="251">
          <cell r="C251" t="str">
            <v>CX12D - MINA</v>
          </cell>
        </row>
        <row r="252">
          <cell r="C252" t="str">
            <v>CX13D - TARAVITA</v>
          </cell>
        </row>
        <row r="253">
          <cell r="C253" t="str">
            <v>CY11 - CERCA_PIED</v>
          </cell>
        </row>
        <row r="254">
          <cell r="C254" t="str">
            <v>CY12 - FONQUETA</v>
          </cell>
        </row>
        <row r="255">
          <cell r="C255" t="str">
            <v>CY21 - LA_LORENA</v>
          </cell>
        </row>
        <row r="256">
          <cell r="C256" t="str">
            <v>CY22 - LA_BALSA</v>
          </cell>
        </row>
        <row r="257">
          <cell r="C257" t="str">
            <v>EB11D - EL_BOSQUE</v>
          </cell>
        </row>
        <row r="258">
          <cell r="C258" t="str">
            <v>EB21D - SUBIA</v>
          </cell>
        </row>
        <row r="259">
          <cell r="C259" t="str">
            <v>EB22D - TIBACUY</v>
          </cell>
        </row>
        <row r="260">
          <cell r="C260" t="str">
            <v>EPS1R - PENAS_BLAN</v>
          </cell>
        </row>
        <row r="261">
          <cell r="C261" t="str">
            <v>ER11 - 4_ESQUINAS</v>
          </cell>
        </row>
        <row r="262">
          <cell r="C262" t="str">
            <v>ER12 - SABANETA</v>
          </cell>
        </row>
        <row r="263">
          <cell r="C263" t="str">
            <v>ER21 - CRUZ_VERDE</v>
          </cell>
        </row>
        <row r="264">
          <cell r="C264" t="str">
            <v>ER22 - LA_PINUELA</v>
          </cell>
        </row>
        <row r="265">
          <cell r="C265" t="str">
            <v>ES11 - EMCOCABLES</v>
          </cell>
        </row>
        <row r="266">
          <cell r="C266" t="str">
            <v>ES11R - PACHO</v>
          </cell>
        </row>
        <row r="267">
          <cell r="C267" t="str">
            <v>ES12 - REBANO</v>
          </cell>
        </row>
        <row r="268">
          <cell r="C268" t="str">
            <v>ES12R - COLAR</v>
          </cell>
        </row>
        <row r="269">
          <cell r="C269" t="str">
            <v>ES13 - MANAS</v>
          </cell>
        </row>
        <row r="270">
          <cell r="C270" t="str">
            <v>ES13R - VOLMO</v>
          </cell>
        </row>
        <row r="271">
          <cell r="C271" t="str">
            <v>ES14 - PORTACHUEL</v>
          </cell>
        </row>
        <row r="272">
          <cell r="C272" t="str">
            <v>ES21R - EL_POMAR</v>
          </cell>
        </row>
        <row r="273">
          <cell r="C273" t="str">
            <v>ES22R - SOL_TIBITO</v>
          </cell>
        </row>
        <row r="274">
          <cell r="C274" t="str">
            <v>ES23R - APOSENTOS</v>
          </cell>
        </row>
        <row r="275">
          <cell r="C275" t="str">
            <v>FC11D - LA_VEGA</v>
          </cell>
        </row>
        <row r="276">
          <cell r="C276" t="str">
            <v>FC12D - PERICO</v>
          </cell>
        </row>
        <row r="277">
          <cell r="C277" t="str">
            <v>FC13D - SUPATA</v>
          </cell>
        </row>
        <row r="278">
          <cell r="C278" t="str">
            <v>FO11 - SAN_FELIPE</v>
          </cell>
        </row>
        <row r="279">
          <cell r="C279" t="str">
            <v>FO11R - COLFRIGOS</v>
          </cell>
        </row>
        <row r="280">
          <cell r="C280" t="str">
            <v>FO12 - PROTELA</v>
          </cell>
        </row>
        <row r="281">
          <cell r="C281" t="str">
            <v>FO12R - LAFAYETTE</v>
          </cell>
        </row>
        <row r="282">
          <cell r="C282" t="str">
            <v>FO13 - CENTENARIO</v>
          </cell>
        </row>
        <row r="283">
          <cell r="C283" t="str">
            <v>FO13R - AERONAUTIC</v>
          </cell>
        </row>
        <row r="284">
          <cell r="C284" t="str">
            <v>FO14 - BELEN_ETB</v>
          </cell>
        </row>
        <row r="285">
          <cell r="C285" t="str">
            <v>FO15 - VERSALLES</v>
          </cell>
        </row>
        <row r="286">
          <cell r="C286" t="str">
            <v>FO16 - MORAVIA</v>
          </cell>
        </row>
        <row r="287">
          <cell r="C287" t="str">
            <v>FO17 - AVESCO</v>
          </cell>
        </row>
        <row r="288">
          <cell r="C288" t="str">
            <v>FO21 - FERROCAJA</v>
          </cell>
        </row>
        <row r="289">
          <cell r="C289" t="str">
            <v>FO21R - ZF_PRINTER</v>
          </cell>
        </row>
        <row r="290">
          <cell r="C290" t="str">
            <v>FO22 - MODELIA</v>
          </cell>
        </row>
        <row r="291">
          <cell r="C291" t="str">
            <v>FO22R - HILACOL</v>
          </cell>
        </row>
        <row r="292">
          <cell r="C292" t="str">
            <v>FO23 - VILLEMAR</v>
          </cell>
        </row>
        <row r="293">
          <cell r="C293" t="str">
            <v>FO24 - LEVAPAN</v>
          </cell>
        </row>
        <row r="294">
          <cell r="C294" t="str">
            <v>FO25 - AEROCIVIL</v>
          </cell>
        </row>
        <row r="295">
          <cell r="C295" t="str">
            <v>FO26 - EMPAQ_IND</v>
          </cell>
        </row>
        <row r="296">
          <cell r="C296" t="str">
            <v>FO27 - EL_SIGLO</v>
          </cell>
        </row>
        <row r="297">
          <cell r="C297" t="str">
            <v>FO28 - CATAM</v>
          </cell>
        </row>
        <row r="298">
          <cell r="C298" t="str">
            <v>FO31 - TARRAGONA</v>
          </cell>
        </row>
        <row r="299">
          <cell r="C299" t="str">
            <v>FO32 - EMISORAS</v>
          </cell>
        </row>
        <row r="300">
          <cell r="C300" t="str">
            <v>FO33 - LOS_MONJES</v>
          </cell>
        </row>
        <row r="301">
          <cell r="C301" t="str">
            <v>FO34 - URBIZA</v>
          </cell>
        </row>
        <row r="302">
          <cell r="C302" t="str">
            <v>FO35 - FONTIBON_C</v>
          </cell>
        </row>
        <row r="303">
          <cell r="C303" t="str">
            <v>FO36 - PINAR_LT</v>
          </cell>
        </row>
        <row r="304">
          <cell r="C304" t="str">
            <v>FU11R - LA_UNION</v>
          </cell>
        </row>
        <row r="305">
          <cell r="C305" t="str">
            <v>GA11 - EL_ROBLE</v>
          </cell>
        </row>
        <row r="306">
          <cell r="C306" t="str">
            <v>GA21 - AURORA</v>
          </cell>
        </row>
        <row r="307">
          <cell r="C307" t="str">
            <v>GA22 - SAN_JOSE</v>
          </cell>
        </row>
        <row r="308">
          <cell r="C308" t="str">
            <v>GG11 - MULTIPLAST</v>
          </cell>
        </row>
        <row r="309">
          <cell r="C309" t="str">
            <v>GG12 - MARGARITAS</v>
          </cell>
        </row>
        <row r="310">
          <cell r="C310" t="str">
            <v>GG13 - TALLERES_C</v>
          </cell>
        </row>
        <row r="311">
          <cell r="C311" t="str">
            <v>GG14 - BC_GG</v>
          </cell>
        </row>
        <row r="312">
          <cell r="C312" t="str">
            <v>GG15 - SABANA</v>
          </cell>
        </row>
        <row r="313">
          <cell r="C313" t="str">
            <v>GG16 - INDUACERO</v>
          </cell>
        </row>
        <row r="314">
          <cell r="C314" t="str">
            <v>GG17 - MODELO</v>
          </cell>
        </row>
        <row r="315">
          <cell r="C315" t="str">
            <v>GG21 - AUTOMOTRIZ</v>
          </cell>
        </row>
        <row r="316">
          <cell r="C316" t="str">
            <v>GG22 - COGRA</v>
          </cell>
        </row>
        <row r="317">
          <cell r="C317" t="str">
            <v>GG23 - OLIVETTI</v>
          </cell>
        </row>
        <row r="318">
          <cell r="C318" t="str">
            <v>GG24 - ICASA</v>
          </cell>
        </row>
        <row r="319">
          <cell r="C319" t="str">
            <v>GG25 - FISCALIA</v>
          </cell>
        </row>
        <row r="320">
          <cell r="C320" t="str">
            <v>GG26 - COCA_COLA</v>
          </cell>
        </row>
        <row r="321">
          <cell r="C321" t="str">
            <v>GG32 - MOTORCOL</v>
          </cell>
        </row>
        <row r="322">
          <cell r="C322" t="str">
            <v>GG33 - IMPREN_BCO</v>
          </cell>
        </row>
        <row r="323">
          <cell r="C323" t="str">
            <v>GG34 - LITO_COLOM</v>
          </cell>
        </row>
        <row r="324">
          <cell r="C324" t="str">
            <v>GG41 - RAYLAN</v>
          </cell>
        </row>
        <row r="325">
          <cell r="C325" t="str">
            <v>GG42 - DORIA</v>
          </cell>
        </row>
        <row r="326">
          <cell r="C326" t="str">
            <v>GG43 - Q_PAREDES</v>
          </cell>
        </row>
        <row r="327">
          <cell r="C327" t="str">
            <v>GG44 - ORTESAL</v>
          </cell>
        </row>
        <row r="328">
          <cell r="C328" t="str">
            <v>IA11 - STA_LUCIA</v>
          </cell>
        </row>
        <row r="329">
          <cell r="C329" t="str">
            <v>IA12 - CHILACOS</v>
          </cell>
        </row>
        <row r="330">
          <cell r="C330" t="str">
            <v>IA13 - SAMARIA</v>
          </cell>
        </row>
        <row r="331">
          <cell r="C331" t="str">
            <v>IN11 - CIU_LATINA</v>
          </cell>
        </row>
        <row r="332">
          <cell r="C332" t="str">
            <v>IN12 - PREFABRICA</v>
          </cell>
        </row>
        <row r="333">
          <cell r="C333" t="str">
            <v>IN13 - INDUMIL</v>
          </cell>
        </row>
        <row r="334">
          <cell r="C334" t="str">
            <v>JU11D - QUEBRADA</v>
          </cell>
        </row>
        <row r="335">
          <cell r="C335" t="str">
            <v>JU12D - ZUMBE</v>
          </cell>
        </row>
        <row r="336">
          <cell r="C336" t="str">
            <v>LA11R - STNDERCITO</v>
          </cell>
        </row>
        <row r="337">
          <cell r="C337" t="str">
            <v>LB11D - CUMACA</v>
          </cell>
        </row>
        <row r="338">
          <cell r="C338" t="str">
            <v>LB12D - PTO_BRASIL</v>
          </cell>
        </row>
        <row r="339">
          <cell r="C339" t="str">
            <v>LB13D - PUEBLO_NVO</v>
          </cell>
        </row>
        <row r="340">
          <cell r="C340" t="str">
            <v>LD11D - CERINSA</v>
          </cell>
        </row>
        <row r="341">
          <cell r="C341" t="str">
            <v>LD21D - PTE_OLGUIN</v>
          </cell>
        </row>
        <row r="342">
          <cell r="C342" t="str">
            <v>LE11D - ANATOLI</v>
          </cell>
        </row>
        <row r="343">
          <cell r="C343" t="str">
            <v>LE12D - CAMPO_STO</v>
          </cell>
        </row>
        <row r="344">
          <cell r="C344" t="str">
            <v>LE13D - SFERNANDO</v>
          </cell>
        </row>
        <row r="345">
          <cell r="C345" t="str">
            <v>LG13R - Anapoima EEC</v>
          </cell>
        </row>
        <row r="346">
          <cell r="C346" t="str">
            <v>LGEPR - GUA_PAR</v>
          </cell>
        </row>
        <row r="347">
          <cell r="C347" t="str">
            <v>LGMER - GUA_MES</v>
          </cell>
        </row>
        <row r="348">
          <cell r="C348" t="str">
            <v>LM11D - INSFOPAL</v>
          </cell>
        </row>
        <row r="349">
          <cell r="C349" t="str">
            <v>LM12D - MINIPI</v>
          </cell>
        </row>
        <row r="350">
          <cell r="C350" t="str">
            <v>LM13D - YACOPI</v>
          </cell>
        </row>
        <row r="351">
          <cell r="C351" t="str">
            <v>LM21D - LA_QUINTA</v>
          </cell>
        </row>
        <row r="352">
          <cell r="C352" t="str">
            <v>LM22D - TOPAIPI</v>
          </cell>
        </row>
        <row r="353">
          <cell r="C353" t="str">
            <v>LM23D - LA_PENA</v>
          </cell>
        </row>
        <row r="354">
          <cell r="C354" t="str">
            <v>LP11 - AV_COLON</v>
          </cell>
        </row>
        <row r="355">
          <cell r="C355" t="str">
            <v>LP11R - FIBREXA</v>
          </cell>
        </row>
        <row r="356">
          <cell r="C356" t="str">
            <v>LP12 - NAL_CHOCOL</v>
          </cell>
        </row>
        <row r="357">
          <cell r="C357" t="str">
            <v>LP12R - CIPLAS</v>
          </cell>
        </row>
        <row r="358">
          <cell r="C358" t="str">
            <v>LP13 - FADEMPA</v>
          </cell>
        </row>
        <row r="359">
          <cell r="C359" t="str">
            <v>LP13R - TELAS</v>
          </cell>
        </row>
        <row r="360">
          <cell r="C360" t="str">
            <v>LP14 - CICOLAC</v>
          </cell>
        </row>
        <row r="361">
          <cell r="C361" t="str">
            <v>LP15 - VL_ALSACIA</v>
          </cell>
        </row>
        <row r="362">
          <cell r="C362" t="str">
            <v>LP16 - TERMINAL</v>
          </cell>
        </row>
        <row r="363">
          <cell r="C363" t="str">
            <v>LP17 - TEXTILIA</v>
          </cell>
        </row>
        <row r="364">
          <cell r="C364" t="str">
            <v>LP18 - CAFE_COLON</v>
          </cell>
        </row>
        <row r="365">
          <cell r="C365" t="str">
            <v>LP21 - P_MARSELLA</v>
          </cell>
        </row>
        <row r="366">
          <cell r="C366" t="str">
            <v>LP22 - IBM</v>
          </cell>
        </row>
        <row r="367">
          <cell r="C367" t="str">
            <v>LP23 - DISCOSORBE</v>
          </cell>
        </row>
        <row r="368">
          <cell r="C368" t="str">
            <v>LP24 - LA_PRADERA</v>
          </cell>
        </row>
        <row r="369">
          <cell r="C369" t="str">
            <v>LP25 - JOHNS_BC</v>
          </cell>
        </row>
        <row r="370">
          <cell r="C370" t="str">
            <v>LP26 - ALPINA</v>
          </cell>
        </row>
        <row r="371">
          <cell r="C371" t="str">
            <v>LP27 - C_LLERAS</v>
          </cell>
        </row>
        <row r="372">
          <cell r="C372" t="str">
            <v>LP31 - GUTEMBERTO</v>
          </cell>
        </row>
        <row r="373">
          <cell r="C373" t="str">
            <v>LP32 - LEY</v>
          </cell>
        </row>
        <row r="374">
          <cell r="C374" t="str">
            <v>LP33 - IGUALDAD</v>
          </cell>
        </row>
        <row r="375">
          <cell r="C375" t="str">
            <v>LP34 - TINTALITO</v>
          </cell>
        </row>
        <row r="376">
          <cell r="C376" t="str">
            <v>LP35 - EXITO_BC</v>
          </cell>
        </row>
        <row r="377">
          <cell r="C377" t="str">
            <v>LP36 - MONTEVIDEO</v>
          </cell>
        </row>
        <row r="378">
          <cell r="C378" t="str">
            <v>LP37 - PTE_ARANDA</v>
          </cell>
        </row>
        <row r="379">
          <cell r="C379" t="str">
            <v>LU11D - SAN_JUAN</v>
          </cell>
        </row>
        <row r="380">
          <cell r="C380" t="str">
            <v>LU12D - TUNAL</v>
          </cell>
        </row>
        <row r="381">
          <cell r="C381" t="str">
            <v>LU13D - AGUILAS</v>
          </cell>
        </row>
        <row r="382">
          <cell r="C382" t="str">
            <v>LU14D - PUEBLO_VJO</v>
          </cell>
        </row>
        <row r="383">
          <cell r="C383" t="str">
            <v>LV11D - LA_VIRGEN</v>
          </cell>
        </row>
        <row r="384">
          <cell r="C384" t="str">
            <v>MB11D - JAGUA</v>
          </cell>
        </row>
        <row r="385">
          <cell r="C385" t="str">
            <v>MB14D - URBANO</v>
          </cell>
        </row>
        <row r="386">
          <cell r="C386" t="str">
            <v>MB17D - GAZANORE</v>
          </cell>
        </row>
        <row r="387">
          <cell r="C387" t="str">
            <v>ME11D - PTO_LOPEZ</v>
          </cell>
        </row>
        <row r="388">
          <cell r="C388" t="str">
            <v>ME11R - LIBERIA</v>
          </cell>
        </row>
        <row r="389">
          <cell r="C389" t="str">
            <v>ME12R - SHYN</v>
          </cell>
        </row>
        <row r="390">
          <cell r="C390" t="str">
            <v>ME21D - EL_CARMEN</v>
          </cell>
        </row>
        <row r="391">
          <cell r="C391" t="str">
            <v>ME22D - YALCONIA</v>
          </cell>
        </row>
        <row r="392">
          <cell r="C392" t="str">
            <v>ME23D - COOSAMPRA</v>
          </cell>
        </row>
        <row r="393">
          <cell r="C393" t="str">
            <v>MO11 - Libre</v>
          </cell>
        </row>
        <row r="394">
          <cell r="C394" t="str">
            <v>MO11R - HILOS</v>
          </cell>
        </row>
        <row r="395">
          <cell r="C395" t="str">
            <v>MO12 - SAN_ANDRES</v>
          </cell>
        </row>
        <row r="396">
          <cell r="C396" t="str">
            <v>MO12R - AJOVER</v>
          </cell>
        </row>
        <row r="397">
          <cell r="C397" t="str">
            <v>MO13 - MADRID</v>
          </cell>
        </row>
        <row r="398">
          <cell r="C398" t="str">
            <v>MO14 - FUNZA</v>
          </cell>
        </row>
        <row r="399">
          <cell r="C399" t="str">
            <v>MO15 - SERREZUELA</v>
          </cell>
        </row>
        <row r="400">
          <cell r="C400" t="str">
            <v>MO16 - URBANIZAC</v>
          </cell>
        </row>
        <row r="401">
          <cell r="C401" t="str">
            <v>MO17 - TIBAITATA</v>
          </cell>
        </row>
        <row r="402">
          <cell r="C402" t="str">
            <v>MO21 - PLASTIHOGA</v>
          </cell>
        </row>
        <row r="403">
          <cell r="C403" t="str">
            <v>MO22 - TORINO</v>
          </cell>
        </row>
        <row r="404">
          <cell r="C404" t="str">
            <v>MO23 - BOJACA</v>
          </cell>
        </row>
        <row r="405">
          <cell r="C405" t="str">
            <v>MO24 - FLORAMERIC</v>
          </cell>
        </row>
        <row r="406">
          <cell r="C406" t="str">
            <v>MR11 - LAGARTOS</v>
          </cell>
        </row>
        <row r="407">
          <cell r="C407" t="str">
            <v>MR12 - CALATRAVA</v>
          </cell>
        </row>
        <row r="408">
          <cell r="C408" t="str">
            <v>MR13 - PALESTINA</v>
          </cell>
        </row>
        <row r="409">
          <cell r="C409" t="str">
            <v>MR14 - MAYOLICA</v>
          </cell>
        </row>
        <row r="410">
          <cell r="C410" t="str">
            <v>MR15 - FERIAS</v>
          </cell>
        </row>
        <row r="411">
          <cell r="C411" t="str">
            <v>MR16 - PONTEVEDRA</v>
          </cell>
        </row>
        <row r="412">
          <cell r="C412" t="str">
            <v>MR17 - BONANZA</v>
          </cell>
        </row>
        <row r="413">
          <cell r="C413" t="str">
            <v>MR18 - CREAM_HELA</v>
          </cell>
        </row>
        <row r="414">
          <cell r="C414" t="str">
            <v>MR21 - C_MEZCLAS</v>
          </cell>
        </row>
        <row r="415">
          <cell r="C415" t="str">
            <v>MR22 - C_DIAMANTE</v>
          </cell>
        </row>
        <row r="416">
          <cell r="C416" t="str">
            <v>MR23 - HELENITA</v>
          </cell>
        </row>
        <row r="417">
          <cell r="C417" t="str">
            <v>MR24 - NIZA_VIII</v>
          </cell>
        </row>
        <row r="418">
          <cell r="C418" t="str">
            <v>MR25 - SP_CAFAM</v>
          </cell>
        </row>
        <row r="419">
          <cell r="C419" t="str">
            <v>MR26 - LAS_GALIAS</v>
          </cell>
        </row>
        <row r="420">
          <cell r="C420" t="str">
            <v>MR27 - ILARCO</v>
          </cell>
        </row>
        <row r="421">
          <cell r="C421" t="str">
            <v>MR28 - TABORA</v>
          </cell>
        </row>
        <row r="422">
          <cell r="C422" t="str">
            <v>MR29 - AVENIDA_68</v>
          </cell>
        </row>
        <row r="423">
          <cell r="C423" t="str">
            <v>MR2B - CORDOBA</v>
          </cell>
        </row>
        <row r="424">
          <cell r="C424" t="str">
            <v>MR2C - FLORESTA</v>
          </cell>
        </row>
        <row r="425">
          <cell r="C425" t="str">
            <v>MR31 - SOTILEZA</v>
          </cell>
        </row>
        <row r="426">
          <cell r="C426" t="str">
            <v>MR32 - LA_CLARITA</v>
          </cell>
        </row>
        <row r="427">
          <cell r="C427" t="str">
            <v>MR33 - ESTRADA</v>
          </cell>
        </row>
        <row r="428">
          <cell r="C428" t="str">
            <v>MR34 - Libre</v>
          </cell>
        </row>
        <row r="429">
          <cell r="C429" t="str">
            <v>MR35 - Libre</v>
          </cell>
        </row>
        <row r="430">
          <cell r="C430" t="str">
            <v>MR36 - URB_ANDES</v>
          </cell>
        </row>
        <row r="431">
          <cell r="C431" t="str">
            <v>MR37 - Libre</v>
          </cell>
        </row>
        <row r="432">
          <cell r="C432" t="str">
            <v>MR38 - MORISCO</v>
          </cell>
        </row>
        <row r="433">
          <cell r="C433" t="str">
            <v>MU11 - TEXMERALDA</v>
          </cell>
        </row>
        <row r="434">
          <cell r="C434" t="str">
            <v>MU11R - CRYOGA_EEC</v>
          </cell>
        </row>
        <row r="435">
          <cell r="C435" t="str">
            <v>MU12 - ICOLLAN_11</v>
          </cell>
        </row>
        <row r="436">
          <cell r="C436" t="str">
            <v>MU12R - GRANADA</v>
          </cell>
        </row>
        <row r="437">
          <cell r="C437" t="str">
            <v>MU13 - SN_NICOLAS</v>
          </cell>
        </row>
        <row r="438">
          <cell r="C438" t="str">
            <v>MU14 - CARBOGAS</v>
          </cell>
        </row>
        <row r="439">
          <cell r="C439" t="str">
            <v>MU15 - SIBATE</v>
          </cell>
        </row>
        <row r="440">
          <cell r="C440" t="str">
            <v>MU16 - ALICACHIN</v>
          </cell>
        </row>
        <row r="441">
          <cell r="C441" t="str">
            <v>MU17 - STANTON</v>
          </cell>
        </row>
        <row r="442">
          <cell r="C442" t="str">
            <v>MU18 - CHUZACA</v>
          </cell>
        </row>
        <row r="443">
          <cell r="C443" t="str">
            <v>MU21R - LIQUID_GAS</v>
          </cell>
        </row>
        <row r="444">
          <cell r="C444" t="str">
            <v>MU22R - ICOLLANTAS</v>
          </cell>
        </row>
        <row r="445">
          <cell r="C445" t="str">
            <v>MU23R - CONALVIDRI</v>
          </cell>
        </row>
        <row r="446">
          <cell r="C446" t="str">
            <v>MV11D - AGUADITA</v>
          </cell>
        </row>
        <row r="447">
          <cell r="C447" t="str">
            <v>MV12D - GUAVIO</v>
          </cell>
        </row>
        <row r="448">
          <cell r="C448" t="str">
            <v>MZ11 - ALCALA</v>
          </cell>
        </row>
        <row r="449">
          <cell r="C449" t="str">
            <v>MZ12 - SULTANA</v>
          </cell>
        </row>
        <row r="450">
          <cell r="C450" t="str">
            <v>MZ13 - AUTOP_SUR</v>
          </cell>
        </row>
        <row r="451">
          <cell r="C451" t="str">
            <v>MZ14 - VL_MAYOR</v>
          </cell>
        </row>
        <row r="452">
          <cell r="C452" t="str">
            <v>MZ15 - SEVILLANA</v>
          </cell>
        </row>
        <row r="453">
          <cell r="C453" t="str">
            <v>MZ16 - ALQUERIA</v>
          </cell>
        </row>
        <row r="454">
          <cell r="C454" t="str">
            <v>MZ17 - CIU_MONTES</v>
          </cell>
        </row>
        <row r="455">
          <cell r="C455" t="str">
            <v>MZ21 - BRAVO_PAEZ</v>
          </cell>
        </row>
        <row r="456">
          <cell r="C456" t="str">
            <v>MZ22 - LA_FRAGUA</v>
          </cell>
        </row>
        <row r="457">
          <cell r="C457" t="str">
            <v>MZ23 - LIBERTADOR</v>
          </cell>
        </row>
        <row r="458">
          <cell r="C458" t="str">
            <v>MZ24 - VL_SONIA</v>
          </cell>
        </row>
        <row r="459">
          <cell r="C459" t="str">
            <v>MZ25 - CORU¥A</v>
          </cell>
        </row>
        <row r="460">
          <cell r="C460" t="str">
            <v>MZ26 - INGLES_BC</v>
          </cell>
        </row>
        <row r="461">
          <cell r="C461" t="str">
            <v>MZ31 - AVENIDA_27</v>
          </cell>
        </row>
        <row r="462">
          <cell r="C462" t="str">
            <v>MZ32 - DELICIAS</v>
          </cell>
        </row>
        <row r="463">
          <cell r="C463" t="str">
            <v>MZ33 - VENECIA</v>
          </cell>
        </row>
        <row r="464">
          <cell r="C464" t="str">
            <v>MZ34 - SN_VICENTE</v>
          </cell>
        </row>
        <row r="465">
          <cell r="C465" t="str">
            <v>MZ35 - FATIMA</v>
          </cell>
        </row>
        <row r="466">
          <cell r="C466" t="str">
            <v>MZ36 - PL_AMERICA</v>
          </cell>
        </row>
        <row r="467">
          <cell r="C467" t="str">
            <v>NA11 - C_MILITAR</v>
          </cell>
        </row>
        <row r="468">
          <cell r="C468" t="str">
            <v>NA12 - LEONA</v>
          </cell>
        </row>
        <row r="469">
          <cell r="C469" t="str">
            <v>NA22 - AGAFANO</v>
          </cell>
        </row>
        <row r="470">
          <cell r="C470" t="str">
            <v>NC11 - SAN_MARINO</v>
          </cell>
        </row>
        <row r="471">
          <cell r="C471" t="str">
            <v>NC12 - BENILDA</v>
          </cell>
        </row>
        <row r="472">
          <cell r="C472" t="str">
            <v>NC13 - CUBIA</v>
          </cell>
        </row>
        <row r="473">
          <cell r="C473" t="str">
            <v>NC14 - ZIPACON</v>
          </cell>
        </row>
        <row r="474">
          <cell r="C474" t="str">
            <v>NM11D - CHECUA</v>
          </cell>
        </row>
        <row r="475">
          <cell r="C475" t="str">
            <v>NM12D - LA_PUERTA</v>
          </cell>
        </row>
        <row r="476">
          <cell r="C476" t="str">
            <v>NM13D - ZOCAIRE</v>
          </cell>
        </row>
        <row r="477">
          <cell r="C477" t="str">
            <v>NS11D - HACIENDA</v>
          </cell>
        </row>
        <row r="478">
          <cell r="C478" t="str">
            <v>NS12D - CIENAGAA</v>
          </cell>
        </row>
        <row r="479">
          <cell r="C479" t="str">
            <v>NY11D - SIQUIMA</v>
          </cell>
        </row>
        <row r="480">
          <cell r="C480" t="str">
            <v>NY12D - NAMAY</v>
          </cell>
        </row>
        <row r="481">
          <cell r="C481" t="str">
            <v>OT12 - PARCELAS</v>
          </cell>
        </row>
        <row r="482">
          <cell r="C482" t="str">
            <v>OT21 - LA_MOYA</v>
          </cell>
        </row>
        <row r="483">
          <cell r="C483" t="str">
            <v>OT22 - FLORES_RIO</v>
          </cell>
        </row>
        <row r="484">
          <cell r="C484" t="str">
            <v>PE11D - GUAYABAL</v>
          </cell>
        </row>
        <row r="485">
          <cell r="C485" t="str">
            <v>PE12D - PENALOZA</v>
          </cell>
        </row>
        <row r="486">
          <cell r="C486" t="str">
            <v>PE13D - GUANACAS</v>
          </cell>
        </row>
        <row r="487">
          <cell r="C487" t="str">
            <v>PO11D - CABRERA</v>
          </cell>
        </row>
        <row r="488">
          <cell r="C488" t="str">
            <v>PO21D - SBERNARDO</v>
          </cell>
        </row>
        <row r="489">
          <cell r="C489" t="str">
            <v>PO22D - PORTONES</v>
          </cell>
        </row>
        <row r="490">
          <cell r="C490" t="str">
            <v>PT11 - RETEN</v>
          </cell>
        </row>
        <row r="491">
          <cell r="C491" t="str">
            <v>PT12 - PTE_PIEDRA</v>
          </cell>
        </row>
        <row r="492">
          <cell r="C492" t="str">
            <v>PT13 - PALMACERA</v>
          </cell>
        </row>
        <row r="493">
          <cell r="C493" t="str">
            <v>QI11D - QUIPILITO</v>
          </cell>
        </row>
        <row r="494">
          <cell r="C494" t="str">
            <v>QI12D - LIMONAL</v>
          </cell>
        </row>
        <row r="495">
          <cell r="C495" t="str">
            <v>QI21D - Quipile EEC</v>
          </cell>
        </row>
        <row r="496">
          <cell r="C496" t="str">
            <v>QP11 - GUATAVITA</v>
          </cell>
        </row>
        <row r="497">
          <cell r="C497" t="str">
            <v>QP12 - Libre</v>
          </cell>
        </row>
        <row r="498">
          <cell r="C498" t="str">
            <v>QP13 - GUASCA</v>
          </cell>
        </row>
        <row r="499">
          <cell r="C499" t="str">
            <v>QP14 - Libre</v>
          </cell>
        </row>
        <row r="500">
          <cell r="C500" t="str">
            <v>RR11D - CAMBULOS</v>
          </cell>
        </row>
        <row r="501">
          <cell r="C501" t="str">
            <v>RR21D - NORTE</v>
          </cell>
        </row>
        <row r="502">
          <cell r="C502" t="str">
            <v>RR22D - CHAMBACU</v>
          </cell>
        </row>
        <row r="503">
          <cell r="C503" t="str">
            <v>S1S2R - SALTO_1_2</v>
          </cell>
        </row>
        <row r="504">
          <cell r="C504" t="str">
            <v>SA11 - AV_DORADO</v>
          </cell>
        </row>
        <row r="505">
          <cell r="C505" t="str">
            <v>SA12 - RAFA_NUNEZ</v>
          </cell>
        </row>
        <row r="506">
          <cell r="C506" t="str">
            <v>SA13 - ENCANTO</v>
          </cell>
        </row>
        <row r="507">
          <cell r="C507" t="str">
            <v>SA14 - CAN</v>
          </cell>
        </row>
        <row r="508">
          <cell r="C508" t="str">
            <v>SA15 - CAMAVIEJA</v>
          </cell>
        </row>
        <row r="509">
          <cell r="C509" t="str">
            <v>SA16 - JJ_VARGAS</v>
          </cell>
        </row>
        <row r="510">
          <cell r="C510" t="str">
            <v>SA17 - XEROS</v>
          </cell>
        </row>
        <row r="511">
          <cell r="C511" t="str">
            <v>SA18 - EMBAJADA</v>
          </cell>
        </row>
        <row r="512">
          <cell r="C512" t="str">
            <v>SA21 - BQ_POPULAR</v>
          </cell>
        </row>
        <row r="513">
          <cell r="C513" t="str">
            <v>SA22 - ESMERALDA</v>
          </cell>
        </row>
        <row r="514">
          <cell r="C514" t="str">
            <v>SA23 - GRANJAS</v>
          </cell>
        </row>
        <row r="515">
          <cell r="C515" t="str">
            <v>SA24 - NORMANDIA</v>
          </cell>
        </row>
        <row r="516">
          <cell r="C516" t="str">
            <v>SA25 - C_EMPLEADO</v>
          </cell>
        </row>
        <row r="517">
          <cell r="C517" t="str">
            <v>SA26 - PABLO_VI</v>
          </cell>
        </row>
        <row r="518">
          <cell r="C518" t="str">
            <v>SA27 - EL_GRECO</v>
          </cell>
        </row>
        <row r="519">
          <cell r="C519" t="str">
            <v>SA28 - TIEMPO</v>
          </cell>
        </row>
        <row r="520">
          <cell r="C520" t="str">
            <v>SA31 - EEB</v>
          </cell>
        </row>
        <row r="521">
          <cell r="C521" t="str">
            <v>SA32 - GUALI</v>
          </cell>
        </row>
        <row r="522">
          <cell r="C522" t="str">
            <v>SA33 - METROPOLIS</v>
          </cell>
        </row>
        <row r="523">
          <cell r="C523" t="str">
            <v>SA34 - ALAMOS</v>
          </cell>
        </row>
        <row r="524">
          <cell r="C524" t="str">
            <v>SA35 - ST_CECILIA</v>
          </cell>
        </row>
        <row r="525">
          <cell r="C525" t="str">
            <v>SA36 - CIU_SALITR</v>
          </cell>
        </row>
        <row r="526">
          <cell r="C526" t="str">
            <v>SA37 - PETROLERAS</v>
          </cell>
        </row>
        <row r="527">
          <cell r="C527" t="str">
            <v>SA38 - ESPECTADOR</v>
          </cell>
        </row>
        <row r="528">
          <cell r="C528" t="str">
            <v>SC11 - 20_JULIO</v>
          </cell>
        </row>
        <row r="529">
          <cell r="C529" t="str">
            <v>SC12 - ANTONIO_NA</v>
          </cell>
        </row>
        <row r="530">
          <cell r="C530" t="str">
            <v>SC13 - VINAL</v>
          </cell>
        </row>
        <row r="531">
          <cell r="C531" t="str">
            <v>SC14 - SAN_ISIDRO</v>
          </cell>
        </row>
        <row r="532">
          <cell r="C532" t="str">
            <v>SC15 - QUIROGA</v>
          </cell>
        </row>
        <row r="533">
          <cell r="C533" t="str">
            <v>SC21 - PESEBRE</v>
          </cell>
        </row>
        <row r="534">
          <cell r="C534" t="str">
            <v>SC22 - CONSUELO</v>
          </cell>
        </row>
        <row r="535">
          <cell r="C535" t="str">
            <v>SC23 - G_RESTREPO</v>
          </cell>
        </row>
        <row r="536">
          <cell r="C536" t="str">
            <v>SC24 - SOCIEGO</v>
          </cell>
        </row>
        <row r="537">
          <cell r="C537" t="str">
            <v>SC25 - MOCHUELO</v>
          </cell>
        </row>
        <row r="538">
          <cell r="C538" t="str">
            <v>SC31 - COLINAS</v>
          </cell>
        </row>
        <row r="539">
          <cell r="C539" t="str">
            <v>SC32 - TUNJUELITO</v>
          </cell>
        </row>
        <row r="540">
          <cell r="C540" t="str">
            <v>SC33 - LAS_LOMAS</v>
          </cell>
        </row>
        <row r="541">
          <cell r="C541" t="str">
            <v>SC34 - CLARET</v>
          </cell>
        </row>
        <row r="542">
          <cell r="C542" t="str">
            <v>SC35 - OLAYA</v>
          </cell>
        </row>
        <row r="543">
          <cell r="C543" t="str">
            <v>SD11 - YERBABUENA</v>
          </cell>
        </row>
        <row r="544">
          <cell r="C544" t="str">
            <v>SD12 - SAGAMASA</v>
          </cell>
        </row>
        <row r="545">
          <cell r="C545" t="str">
            <v>SF11 - CLI_BEJARA</v>
          </cell>
        </row>
        <row r="546">
          <cell r="C546" t="str">
            <v>SF12 - SANTANDER</v>
          </cell>
        </row>
        <row r="547">
          <cell r="C547" t="str">
            <v>SF13 - Libre</v>
          </cell>
        </row>
        <row r="548">
          <cell r="C548" t="str">
            <v>SF14 - Libre</v>
          </cell>
        </row>
        <row r="549">
          <cell r="C549" t="str">
            <v>SF15 - BCO_COLOMB</v>
          </cell>
        </row>
        <row r="550">
          <cell r="C550" t="str">
            <v>SF16 - ZAPATA_BOL</v>
          </cell>
        </row>
        <row r="551">
          <cell r="C551" t="str">
            <v>SF17 - REY_TIEMPO</v>
          </cell>
        </row>
        <row r="552">
          <cell r="C552" t="str">
            <v>SF18 - SENA</v>
          </cell>
        </row>
        <row r="553">
          <cell r="C553" t="str">
            <v>SF1A - RICAURTE</v>
          </cell>
        </row>
        <row r="554">
          <cell r="C554" t="str">
            <v>SF1B - PAIBA</v>
          </cell>
        </row>
        <row r="555">
          <cell r="C555" t="str">
            <v>SF1C - OXIGENOS</v>
          </cell>
        </row>
        <row r="556">
          <cell r="C556" t="str">
            <v>SF1D - SF1D</v>
          </cell>
        </row>
        <row r="557">
          <cell r="C557" t="str">
            <v>SF1E - COLSEGUROS</v>
          </cell>
        </row>
        <row r="558">
          <cell r="C558" t="str">
            <v>SF1F - Libre</v>
          </cell>
        </row>
        <row r="559">
          <cell r="C559" t="str">
            <v>SF1G - CALLE_21</v>
          </cell>
        </row>
        <row r="560">
          <cell r="C560" t="str">
            <v>SF21 - TEUSAQUILO</v>
          </cell>
        </row>
        <row r="561">
          <cell r="C561" t="str">
            <v>SF22 - CROMOS_BC</v>
          </cell>
        </row>
        <row r="562">
          <cell r="C562" t="str">
            <v>SF23 - CALLE_22</v>
          </cell>
        </row>
        <row r="563">
          <cell r="C563" t="str">
            <v>SF24 - AV_JIMENEZ</v>
          </cell>
        </row>
        <row r="564">
          <cell r="C564" t="str">
            <v>SF25 - C_INTERNAL</v>
          </cell>
        </row>
        <row r="565">
          <cell r="C565" t="str">
            <v>SF26 - BIBLIOTECA</v>
          </cell>
        </row>
        <row r="566">
          <cell r="C566" t="str">
            <v>SF27 - CUNDINAMAR</v>
          </cell>
        </row>
        <row r="567">
          <cell r="C567" t="str">
            <v>SF31 - VICTORINO</v>
          </cell>
        </row>
        <row r="568">
          <cell r="C568" t="str">
            <v>SF32 - USATAMA</v>
          </cell>
        </row>
        <row r="569">
          <cell r="C569" t="str">
            <v>SF33 - ROBLEDO</v>
          </cell>
        </row>
        <row r="570">
          <cell r="C570" t="str">
            <v>SF34 - UNIVERSITA</v>
          </cell>
        </row>
        <row r="571">
          <cell r="C571" t="str">
            <v>SF35 - OSPÖNA</v>
          </cell>
        </row>
        <row r="572">
          <cell r="C572" t="str">
            <v>SF36 - NIEVES</v>
          </cell>
        </row>
        <row r="573">
          <cell r="C573" t="str">
            <v>SG11D - SGABRIEL</v>
          </cell>
        </row>
        <row r="574">
          <cell r="C574" t="str">
            <v>SG12D - ARGENTINA</v>
          </cell>
        </row>
        <row r="575">
          <cell r="C575" t="str">
            <v>SG13D - LAS_PALMAS</v>
          </cell>
        </row>
        <row r="576">
          <cell r="C576" t="str">
            <v>SH11 - PRADERA</v>
          </cell>
        </row>
        <row r="577">
          <cell r="C577" t="str">
            <v>SH12 - TABLAZO</v>
          </cell>
        </row>
        <row r="578">
          <cell r="C578" t="str">
            <v>SH21 - LA_CUESTA</v>
          </cell>
        </row>
        <row r="579">
          <cell r="C579" t="str">
            <v>SH22 - CANICA</v>
          </cell>
        </row>
        <row r="580">
          <cell r="C580" t="str">
            <v>SJ11 - ETB</v>
          </cell>
        </row>
        <row r="581">
          <cell r="C581" t="str">
            <v>SJ12 - CLI_BOGOTA</v>
          </cell>
        </row>
        <row r="582">
          <cell r="C582" t="str">
            <v>SJ13 - BANCO_BTA</v>
          </cell>
        </row>
        <row r="583">
          <cell r="C583" t="str">
            <v>SJ14 - EDI_COLON</v>
          </cell>
        </row>
        <row r="584">
          <cell r="C584" t="str">
            <v>SJ15 - TELEFONOS</v>
          </cell>
        </row>
        <row r="585">
          <cell r="C585" t="str">
            <v>SJ1A - EDITORIAL</v>
          </cell>
        </row>
        <row r="586">
          <cell r="C586" t="str">
            <v>SJ1B - PALETAS_BC</v>
          </cell>
        </row>
        <row r="587">
          <cell r="C587" t="str">
            <v>SJ1C - FERROCARRI</v>
          </cell>
        </row>
        <row r="588">
          <cell r="C588" t="str">
            <v>SJ1D - VOTO_NAL</v>
          </cell>
        </row>
        <row r="589">
          <cell r="C589" t="str">
            <v>SJ1E - TRILLADORA</v>
          </cell>
        </row>
        <row r="590">
          <cell r="C590" t="str">
            <v>SJ1F - ESTANZUELA</v>
          </cell>
        </row>
        <row r="591">
          <cell r="C591" t="str">
            <v>SK11D - SIMIJACA</v>
          </cell>
        </row>
        <row r="592">
          <cell r="C592" t="str">
            <v>SK12D - HATOCHICO</v>
          </cell>
        </row>
        <row r="593">
          <cell r="C593" t="str">
            <v>SK13D - SAN_MIGUEL</v>
          </cell>
        </row>
        <row r="594">
          <cell r="C594" t="str">
            <v>SK14D - SUSA</v>
          </cell>
        </row>
        <row r="595">
          <cell r="C595" t="str">
            <v>SK15D - Libre</v>
          </cell>
        </row>
        <row r="596">
          <cell r="C596" t="str">
            <v>SK16D - LOCAL_SK16</v>
          </cell>
        </row>
        <row r="597">
          <cell r="C597" t="str">
            <v>SL11D - COGUA</v>
          </cell>
        </row>
        <row r="598">
          <cell r="C598" t="str">
            <v>SL12D - SAN_RAFAEL</v>
          </cell>
        </row>
        <row r="599">
          <cell r="C599" t="str">
            <v>SL13D - CEUCO</v>
          </cell>
        </row>
        <row r="600">
          <cell r="C600" t="str">
            <v>SL14D - MORTINO</v>
          </cell>
        </row>
        <row r="601">
          <cell r="C601" t="str">
            <v>SM11 - CANTERAS</v>
          </cell>
        </row>
        <row r="602">
          <cell r="C602" t="str">
            <v>SM12 - PTO_ALEGRE</v>
          </cell>
        </row>
        <row r="603">
          <cell r="C603" t="str">
            <v>SM13 - BARRIO_NVO</v>
          </cell>
        </row>
        <row r="604">
          <cell r="C604" t="str">
            <v>SM14 - SAN_CARLOS</v>
          </cell>
        </row>
        <row r="605">
          <cell r="C605" t="str">
            <v>SM15 - LEON_XIII</v>
          </cell>
        </row>
        <row r="606">
          <cell r="C606" t="str">
            <v>SM16 - C_TORRES</v>
          </cell>
        </row>
        <row r="607">
          <cell r="C607" t="str">
            <v>SM17 - WEST_ARCO</v>
          </cell>
        </row>
        <row r="608">
          <cell r="C608" t="str">
            <v>SM18 - PORVENIR</v>
          </cell>
        </row>
        <row r="609">
          <cell r="C609" t="str">
            <v>SM19 - EL_ATICO</v>
          </cell>
        </row>
        <row r="610">
          <cell r="C610" t="str">
            <v>SM1A - VEREDITA</v>
          </cell>
        </row>
        <row r="611">
          <cell r="C611" t="str">
            <v>SM1B - TERREROS</v>
          </cell>
        </row>
        <row r="612">
          <cell r="C612" t="str">
            <v>SM1C - POLICARPA</v>
          </cell>
        </row>
        <row r="613">
          <cell r="C613" t="str">
            <v>SM21 - RIVELINO</v>
          </cell>
        </row>
        <row r="614">
          <cell r="C614" t="str">
            <v>SM22 - NARANJOS</v>
          </cell>
        </row>
        <row r="615">
          <cell r="C615" t="str">
            <v>SM23 - QUINTANARE</v>
          </cell>
        </row>
        <row r="616">
          <cell r="C616" t="str">
            <v>SM24 - SUCRE</v>
          </cell>
        </row>
        <row r="617">
          <cell r="C617" t="str">
            <v>SM25 - UNISUR</v>
          </cell>
        </row>
        <row r="618">
          <cell r="C618" t="str">
            <v>SM26 - PIAMONTE</v>
          </cell>
        </row>
        <row r="619">
          <cell r="C619" t="str">
            <v>SM27 - CAZUCA</v>
          </cell>
        </row>
        <row r="620">
          <cell r="C620" t="str">
            <v>SM28 - QUESADA</v>
          </cell>
        </row>
        <row r="621">
          <cell r="C621" t="str">
            <v>SM29 - VOGUE</v>
          </cell>
        </row>
        <row r="622">
          <cell r="C622" t="str">
            <v>SM2A - HELIOS</v>
          </cell>
        </row>
        <row r="623">
          <cell r="C623" t="str">
            <v>SP11 - SN_AGUSTIN</v>
          </cell>
        </row>
        <row r="624">
          <cell r="C624" t="str">
            <v>SP12 - CAROLINA</v>
          </cell>
        </row>
        <row r="625">
          <cell r="C625" t="str">
            <v>SP21 - MARQUEZ</v>
          </cell>
        </row>
        <row r="626">
          <cell r="C626" t="str">
            <v>SQ11 - C_NAUTICO</v>
          </cell>
        </row>
        <row r="627">
          <cell r="C627" t="str">
            <v>SQ11R - GACHANCIPA</v>
          </cell>
        </row>
        <row r="628">
          <cell r="C628" t="str">
            <v>SQ12R - VILLAPINZO</v>
          </cell>
        </row>
        <row r="629">
          <cell r="C629" t="str">
            <v>SQ13R - TOMINE</v>
          </cell>
        </row>
        <row r="630">
          <cell r="C630" t="str">
            <v>SR11 - CACERIO</v>
          </cell>
        </row>
        <row r="631">
          <cell r="C631" t="str">
            <v>SR12 - BETANIA</v>
          </cell>
        </row>
        <row r="632">
          <cell r="C632" t="str">
            <v>SR13 - NAZARET</v>
          </cell>
        </row>
        <row r="633">
          <cell r="C633" t="str">
            <v>SS11D - ESPIGAS</v>
          </cell>
        </row>
        <row r="634">
          <cell r="C634" t="str">
            <v>SS12D - PALMIRA</v>
          </cell>
        </row>
        <row r="635">
          <cell r="C635" t="str">
            <v>SS21D - CACICAZGO</v>
          </cell>
        </row>
        <row r="636">
          <cell r="C636" t="str">
            <v>ST11 - SALTOCADEN</v>
          </cell>
        </row>
        <row r="637">
          <cell r="C637" t="str">
            <v>ST12 - TEQUENDAMA</v>
          </cell>
        </row>
        <row r="638">
          <cell r="C638" t="str">
            <v>ST13 - LAGUNETA</v>
          </cell>
        </row>
        <row r="639">
          <cell r="C639" t="str">
            <v>SU11 - MAZUREN</v>
          </cell>
        </row>
        <row r="640">
          <cell r="C640" t="str">
            <v>SU12 - PROVENZA</v>
          </cell>
        </row>
        <row r="641">
          <cell r="C641" t="str">
            <v>SU13 - BOSTON</v>
          </cell>
        </row>
        <row r="642">
          <cell r="C642" t="str">
            <v>SU14 - MIRANDELA</v>
          </cell>
        </row>
        <row r="643">
          <cell r="C643" t="str">
            <v>SU15 - PORTALES</v>
          </cell>
        </row>
        <row r="644">
          <cell r="C644" t="str">
            <v>SU16 - LINCOLN</v>
          </cell>
        </row>
        <row r="645">
          <cell r="C645" t="str">
            <v>SU17 - CALLE_170</v>
          </cell>
        </row>
        <row r="646">
          <cell r="C646" t="str">
            <v>SU18 - VL_MAGDALA</v>
          </cell>
        </row>
        <row r="647">
          <cell r="C647" t="str">
            <v>SU21 - LA_CAMPINA</v>
          </cell>
        </row>
        <row r="648">
          <cell r="C648" t="str">
            <v>SU22 - BACATA</v>
          </cell>
        </row>
        <row r="649">
          <cell r="C649" t="str">
            <v>SU23 - STA_MONICA</v>
          </cell>
        </row>
        <row r="650">
          <cell r="C650" t="str">
            <v>SU24 - CAMPANELA</v>
          </cell>
        </row>
        <row r="651">
          <cell r="C651" t="str">
            <v>SU25 - PARCELACIO</v>
          </cell>
        </row>
        <row r="652">
          <cell r="C652" t="str">
            <v>SU26 - J_N_CORPAS</v>
          </cell>
        </row>
        <row r="653">
          <cell r="C653" t="str">
            <v>SU27 - VL_PRADO</v>
          </cell>
        </row>
        <row r="654">
          <cell r="C654" t="str">
            <v>SU28 - SN_CIPRIAN</v>
          </cell>
        </row>
        <row r="655">
          <cell r="C655" t="str">
            <v>SY11D - CAMANCHA</v>
          </cell>
        </row>
        <row r="656">
          <cell r="C656" t="str">
            <v>SY12D - PINIPAY</v>
          </cell>
        </row>
        <row r="657">
          <cell r="C657" t="str">
            <v>SY13D - PARAMOALTO</v>
          </cell>
        </row>
        <row r="658">
          <cell r="C658" t="str">
            <v>TB11 - COSTA_AZUL</v>
          </cell>
        </row>
        <row r="659">
          <cell r="C659" t="str">
            <v>TB12 - VL_MARIA</v>
          </cell>
        </row>
        <row r="660">
          <cell r="C660" t="str">
            <v>TB13 - URB_LAROSA</v>
          </cell>
        </row>
        <row r="661">
          <cell r="C661" t="str">
            <v>TB14 - RINCON</v>
          </cell>
        </row>
        <row r="662">
          <cell r="C662" t="str">
            <v>TB15 - SANTA_INES</v>
          </cell>
        </row>
        <row r="663">
          <cell r="C663" t="str">
            <v>TB16 - BQE_SUBA</v>
          </cell>
        </row>
        <row r="664">
          <cell r="C664" t="str">
            <v>TB17 - LOCAL_TB17</v>
          </cell>
        </row>
        <row r="665">
          <cell r="C665" t="str">
            <v>TB18 - LINDARAJA</v>
          </cell>
        </row>
        <row r="666">
          <cell r="C666" t="str">
            <v>TB21 - PORTAL</v>
          </cell>
        </row>
        <row r="667">
          <cell r="C667" t="str">
            <v>TB22 - RUBI_NORTE</v>
          </cell>
        </row>
        <row r="668">
          <cell r="C668" t="str">
            <v>TB23 - NVA_TIBABU</v>
          </cell>
        </row>
        <row r="669">
          <cell r="C669" t="str">
            <v>TB24 - JAPON</v>
          </cell>
        </row>
        <row r="670">
          <cell r="C670" t="str">
            <v>TB25 - TOSCANA</v>
          </cell>
        </row>
        <row r="671">
          <cell r="C671" t="str">
            <v>TB26 - BERLIN</v>
          </cell>
        </row>
        <row r="672">
          <cell r="C672" t="str">
            <v>TB27 - ALCAPARROS</v>
          </cell>
        </row>
        <row r="673">
          <cell r="C673" t="str">
            <v>TB28 - PIEDRA_VER</v>
          </cell>
        </row>
        <row r="674">
          <cell r="C674" t="str">
            <v>TB31 - J_AMARILLO</v>
          </cell>
        </row>
        <row r="675">
          <cell r="C675" t="str">
            <v>TB32 - LA_GAITANA</v>
          </cell>
        </row>
        <row r="676">
          <cell r="C676" t="str">
            <v>TB33 - MANUELITA</v>
          </cell>
        </row>
        <row r="677">
          <cell r="C677" t="str">
            <v>TB34 - PUERTO_SOL</v>
          </cell>
        </row>
        <row r="678">
          <cell r="C678" t="str">
            <v>TB35 - BOCHALEMA</v>
          </cell>
        </row>
        <row r="679">
          <cell r="C679" t="str">
            <v>TB36 - LAS_FLORES</v>
          </cell>
        </row>
        <row r="680">
          <cell r="C680" t="str">
            <v>TB37 - CTRO_SUBA</v>
          </cell>
        </row>
        <row r="681">
          <cell r="C681" t="str">
            <v>TB38 - ALMENDROS</v>
          </cell>
        </row>
        <row r="682">
          <cell r="C682" t="str">
            <v>TC11 - LA_FUENTE</v>
          </cell>
        </row>
        <row r="683">
          <cell r="C683" t="str">
            <v>TC21 - MANZANOS</v>
          </cell>
        </row>
        <row r="684">
          <cell r="C684" t="str">
            <v>TC22 - VERGANZO</v>
          </cell>
        </row>
        <row r="685">
          <cell r="C685" t="str">
            <v>TE11 - SINAI</v>
          </cell>
        </row>
        <row r="686">
          <cell r="C686" t="str">
            <v>TE12 - AYACUCHO</v>
          </cell>
        </row>
        <row r="687">
          <cell r="C687" t="str">
            <v>TE13 - KENNEDY</v>
          </cell>
        </row>
        <row r="688">
          <cell r="C688" t="str">
            <v>TE14 - BRASIL</v>
          </cell>
        </row>
        <row r="689">
          <cell r="C689" t="str">
            <v>TE15 - BANDERAS</v>
          </cell>
        </row>
        <row r="690">
          <cell r="C690" t="str">
            <v>TE16 - HORIZONTE</v>
          </cell>
        </row>
        <row r="691">
          <cell r="C691" t="str">
            <v>TE17 - PTE_CALDAS</v>
          </cell>
        </row>
        <row r="692">
          <cell r="C692" t="str">
            <v>TE18 - CORABASTOS</v>
          </cell>
        </row>
        <row r="693">
          <cell r="C693" t="str">
            <v>TE21 - LLANO_GRAN</v>
          </cell>
        </row>
        <row r="694">
          <cell r="C694" t="str">
            <v>TE22 - ETB_BC</v>
          </cell>
        </row>
        <row r="695">
          <cell r="C695" t="str">
            <v>TE23 - DIONISIO</v>
          </cell>
        </row>
        <row r="696">
          <cell r="C696" t="str">
            <v>TE24 - MARIA_PAZ</v>
          </cell>
        </row>
        <row r="697">
          <cell r="C697" t="str">
            <v>TE25 - ESCOCIA</v>
          </cell>
        </row>
        <row r="698">
          <cell r="C698" t="str">
            <v>TE26 - EM_MARIANA</v>
          </cell>
        </row>
        <row r="699">
          <cell r="C699" t="str">
            <v>TE27 - HIPODROMO</v>
          </cell>
        </row>
        <row r="700">
          <cell r="C700" t="str">
            <v>TE28 - CHICALA</v>
          </cell>
        </row>
        <row r="701">
          <cell r="C701" t="str">
            <v>TE31 - PROVIVIEND</v>
          </cell>
        </row>
        <row r="702">
          <cell r="C702" t="str">
            <v>TE32 - AV_BOYACA</v>
          </cell>
        </row>
        <row r="703">
          <cell r="C703" t="str">
            <v>TE33 - TINTALA</v>
          </cell>
        </row>
        <row r="704">
          <cell r="C704" t="str">
            <v>TE34 - MANDALAY</v>
          </cell>
        </row>
        <row r="705">
          <cell r="C705" t="str">
            <v>TE35 - CASTILLA</v>
          </cell>
        </row>
        <row r="706">
          <cell r="C706" t="str">
            <v>TE36 - 2_AVENIDAS</v>
          </cell>
        </row>
        <row r="707">
          <cell r="C707" t="str">
            <v>TE37 - ANDALUCIA</v>
          </cell>
        </row>
        <row r="708">
          <cell r="C708" t="str">
            <v>TE38 - AV_1_MAYO</v>
          </cell>
        </row>
        <row r="709">
          <cell r="C709" t="str">
            <v>TE41 - PQE_TINTAL</v>
          </cell>
        </row>
        <row r="710">
          <cell r="C710" t="str">
            <v>TE42 - PTO_BONITO</v>
          </cell>
        </row>
        <row r="711">
          <cell r="C711" t="str">
            <v>TE43 - PANTANOS</v>
          </cell>
        </row>
        <row r="712">
          <cell r="C712" t="str">
            <v>TE44 - ALTAMAR</v>
          </cell>
        </row>
        <row r="713">
          <cell r="C713" t="str">
            <v>TI11 - BARBARA</v>
          </cell>
        </row>
        <row r="714">
          <cell r="C714" t="str">
            <v>TI21 - VIRGINIA</v>
          </cell>
        </row>
        <row r="715">
          <cell r="C715" t="str">
            <v>TI22 - TERMALES</v>
          </cell>
        </row>
        <row r="716">
          <cell r="C716" t="str">
            <v>TJ11R - BIMBO</v>
          </cell>
        </row>
        <row r="717">
          <cell r="C717" t="str">
            <v>TJ12R - LAMINADOS</v>
          </cell>
        </row>
        <row r="718">
          <cell r="C718" t="str">
            <v>TJ21R - CARRASQUIL</v>
          </cell>
        </row>
        <row r="719">
          <cell r="C719" t="str">
            <v>TJ22R - VALVANERA</v>
          </cell>
        </row>
        <row r="720">
          <cell r="C720" t="str">
            <v>TN12 - CHACAL</v>
          </cell>
        </row>
        <row r="721">
          <cell r="C721" t="str">
            <v>TN21 - CHINCE</v>
          </cell>
        </row>
        <row r="722">
          <cell r="C722" t="str">
            <v>TN22 - ESTANCO</v>
          </cell>
        </row>
        <row r="723">
          <cell r="C723" t="str">
            <v>TO11 - ARRAYANES</v>
          </cell>
        </row>
        <row r="724">
          <cell r="C724" t="str">
            <v>TO12 - GUAYMARAL</v>
          </cell>
        </row>
        <row r="725">
          <cell r="C725" t="str">
            <v>TO13 - MARANTA</v>
          </cell>
        </row>
        <row r="726">
          <cell r="C726" t="str">
            <v>TO14 - VERBENAL</v>
          </cell>
        </row>
        <row r="727">
          <cell r="C727" t="str">
            <v>TO15 - AMER_PIPE</v>
          </cell>
        </row>
        <row r="728">
          <cell r="C728" t="str">
            <v>TO16 - EL_GUAVIO</v>
          </cell>
        </row>
        <row r="729">
          <cell r="C729" t="str">
            <v>TO17 - S_BOLIVAR</v>
          </cell>
        </row>
        <row r="730">
          <cell r="C730" t="str">
            <v>TO18 - HATOGRANDE</v>
          </cell>
        </row>
        <row r="731">
          <cell r="C731" t="str">
            <v>TO21 - JORDAN</v>
          </cell>
        </row>
        <row r="732">
          <cell r="C732" t="str">
            <v>TO22 - BIMA</v>
          </cell>
        </row>
        <row r="733">
          <cell r="C733" t="str">
            <v>TO23 - SONORA</v>
          </cell>
        </row>
        <row r="734">
          <cell r="C734" t="str">
            <v>TO24 - CAOBOS</v>
          </cell>
        </row>
        <row r="735">
          <cell r="C735" t="str">
            <v>TO25 - CAPRI</v>
          </cell>
        </row>
        <row r="736">
          <cell r="C736" t="str">
            <v>TO26 - BELMIRA</v>
          </cell>
        </row>
        <row r="737">
          <cell r="C737" t="str">
            <v>TO27 - TEJARES</v>
          </cell>
        </row>
        <row r="738">
          <cell r="C738" t="str">
            <v>TO28 - MAICAO_ETB</v>
          </cell>
        </row>
        <row r="739">
          <cell r="C739" t="str">
            <v>TR11D - NARANJAL</v>
          </cell>
        </row>
        <row r="740">
          <cell r="C740" t="str">
            <v>TR12D - TERRAZAS</v>
          </cell>
        </row>
        <row r="741">
          <cell r="C741" t="str">
            <v>TS11D - MINERO</v>
          </cell>
        </row>
        <row r="742">
          <cell r="C742" t="str">
            <v>TS12D - NEUSA</v>
          </cell>
        </row>
        <row r="743">
          <cell r="C743" t="str">
            <v>TS13D - PEDREGAL</v>
          </cell>
        </row>
        <row r="744">
          <cell r="C744" t="str">
            <v>TU11 - INEM</v>
          </cell>
        </row>
        <row r="745">
          <cell r="C745" t="str">
            <v>TU12 - CIU_BOLIVA</v>
          </cell>
        </row>
        <row r="746">
          <cell r="C746" t="str">
            <v>TU13 - NVO_LUCERO</v>
          </cell>
        </row>
        <row r="747">
          <cell r="C747" t="str">
            <v>TU14 - MARANDU</v>
          </cell>
        </row>
        <row r="748">
          <cell r="C748" t="str">
            <v>TU15 - SAN_BENITO</v>
          </cell>
        </row>
        <row r="749">
          <cell r="C749" t="str">
            <v>TU16 - MARISCAL</v>
          </cell>
        </row>
        <row r="750">
          <cell r="C750" t="str">
            <v>TU17 - ONTARIO</v>
          </cell>
        </row>
        <row r="751">
          <cell r="C751" t="str">
            <v>TU18 - MEISSEN</v>
          </cell>
        </row>
        <row r="752">
          <cell r="C752" t="str">
            <v>TU19 - JALISCO</v>
          </cell>
        </row>
        <row r="753">
          <cell r="C753" t="str">
            <v>TU1A - JERUSALEN</v>
          </cell>
        </row>
        <row r="754">
          <cell r="C754" t="str">
            <v>TU22 - OKAL_MUZU</v>
          </cell>
        </row>
        <row r="755">
          <cell r="C755" t="str">
            <v>TU23 - JJ_RONDON</v>
          </cell>
        </row>
        <row r="756">
          <cell r="C756" t="str">
            <v>TU24 - LOCAL_ETB</v>
          </cell>
        </row>
        <row r="757">
          <cell r="C757" t="str">
            <v>TU25 - ARBORIZADO</v>
          </cell>
        </row>
        <row r="758">
          <cell r="C758" t="str">
            <v>TU26 - ATLANTA</v>
          </cell>
        </row>
        <row r="759">
          <cell r="C759" t="str">
            <v>TU27 - GUIPARMA</v>
          </cell>
        </row>
        <row r="760">
          <cell r="C760" t="str">
            <v>TU28 - FRANCISCO</v>
          </cell>
        </row>
        <row r="761">
          <cell r="C761" t="str">
            <v>TU29 - J_PABLO_II</v>
          </cell>
        </row>
        <row r="762">
          <cell r="C762" t="str">
            <v>TU2A - CROYDON</v>
          </cell>
        </row>
        <row r="763">
          <cell r="C763" t="str">
            <v>TZ12R - TERMOZIAUX</v>
          </cell>
        </row>
        <row r="764">
          <cell r="C764" t="str">
            <v>TZ13R - TERMOTIBIT</v>
          </cell>
        </row>
        <row r="765">
          <cell r="C765" t="str">
            <v>TZ14R - MALTERIAS</v>
          </cell>
        </row>
        <row r="766">
          <cell r="C766" t="str">
            <v>TZ15R - CANAVITA</v>
          </cell>
        </row>
        <row r="767">
          <cell r="C767" t="str">
            <v>TZ16R - RURALES</v>
          </cell>
        </row>
        <row r="768">
          <cell r="C768" t="str">
            <v>UB11D - UBATE_LCAL</v>
          </cell>
        </row>
        <row r="769">
          <cell r="C769" t="str">
            <v>UB11R - CAPELLANIA</v>
          </cell>
        </row>
        <row r="770">
          <cell r="C770" t="str">
            <v>UB12D - CARUPA</v>
          </cell>
        </row>
        <row r="771">
          <cell r="C771" t="str">
            <v>UB12R - ORIENTE</v>
          </cell>
        </row>
        <row r="772">
          <cell r="C772" t="str">
            <v>UB13D - CUCUNUBA</v>
          </cell>
        </row>
        <row r="773">
          <cell r="C773" t="str">
            <v>UB13R - TAUSA</v>
          </cell>
        </row>
        <row r="774">
          <cell r="C774" t="str">
            <v>UB14D - LENGUAZAQ</v>
          </cell>
        </row>
        <row r="775">
          <cell r="C775" t="str">
            <v>UB15D - SUTATAUSA</v>
          </cell>
        </row>
        <row r="776">
          <cell r="C776" t="str">
            <v>UB16D - FUQUENE</v>
          </cell>
        </row>
        <row r="777">
          <cell r="C777" t="str">
            <v>UL13D - UBALA</v>
          </cell>
        </row>
        <row r="778">
          <cell r="C778" t="str">
            <v>UL14D - TUNJA</v>
          </cell>
        </row>
        <row r="779">
          <cell r="C779" t="str">
            <v>UL15D - CASCADAS</v>
          </cell>
        </row>
        <row r="780">
          <cell r="C780" t="str">
            <v>UM11 - Libre</v>
          </cell>
        </row>
        <row r="781">
          <cell r="C781" t="str">
            <v>UM12 - LA_CABANA</v>
          </cell>
        </row>
        <row r="782">
          <cell r="C782" t="str">
            <v>UM13 - CHUNIZA</v>
          </cell>
        </row>
        <row r="783">
          <cell r="C783" t="str">
            <v>UM14 - PICOTA</v>
          </cell>
        </row>
        <row r="784">
          <cell r="C784" t="str">
            <v>UM15 - TESORO</v>
          </cell>
        </row>
        <row r="785">
          <cell r="C785" t="str">
            <v>UM16 - Libre</v>
          </cell>
        </row>
        <row r="786">
          <cell r="C786" t="str">
            <v>UM17 - SERRANIAS</v>
          </cell>
        </row>
        <row r="787">
          <cell r="C787" t="str">
            <v>UM18 - MARICHUELA</v>
          </cell>
        </row>
        <row r="788">
          <cell r="C788" t="str">
            <v>UM21 - VALLE</v>
          </cell>
        </row>
        <row r="789">
          <cell r="C789" t="str">
            <v>UM22 - LADRILLERA</v>
          </cell>
        </row>
        <row r="790">
          <cell r="C790" t="str">
            <v>UM23 - TIGUAQUE</v>
          </cell>
        </row>
        <row r="791">
          <cell r="C791" t="str">
            <v>UM24 - TENERIFE</v>
          </cell>
        </row>
        <row r="792">
          <cell r="C792" t="str">
            <v>UM25 - NACIONES_U</v>
          </cell>
        </row>
        <row r="793">
          <cell r="C793" t="str">
            <v>UM26 - MTE_BLANCO</v>
          </cell>
        </row>
        <row r="794">
          <cell r="C794" t="str">
            <v>UM27 - LUCERO</v>
          </cell>
        </row>
        <row r="795">
          <cell r="C795" t="str">
            <v>UM28 - ALFO_LOPEZ</v>
          </cell>
        </row>
        <row r="796">
          <cell r="C796" t="str">
            <v>UM31 - CIU_USME</v>
          </cell>
        </row>
        <row r="797">
          <cell r="C797" t="str">
            <v>UM32 - VENEZUELA</v>
          </cell>
        </row>
        <row r="798">
          <cell r="C798" t="str">
            <v>UM33 - PASQUILLA</v>
          </cell>
        </row>
        <row r="799">
          <cell r="C799" t="str">
            <v>UM34 - EL_UVAL</v>
          </cell>
        </row>
        <row r="800">
          <cell r="C800" t="str">
            <v>UM35 - BOQUERON</v>
          </cell>
        </row>
        <row r="801">
          <cell r="C801" t="str">
            <v>UM36 - VIVIENDAS</v>
          </cell>
        </row>
        <row r="802">
          <cell r="C802" t="str">
            <v>US11 - TUNEL</v>
          </cell>
        </row>
        <row r="803">
          <cell r="C803" t="str">
            <v>US12 - CANTON_NTE</v>
          </cell>
        </row>
        <row r="804">
          <cell r="C804" t="str">
            <v>US13 - TEATRO_PAT</v>
          </cell>
        </row>
        <row r="805">
          <cell r="C805" t="str">
            <v>US14 - FUNDACION</v>
          </cell>
        </row>
        <row r="806">
          <cell r="C806" t="str">
            <v>US15 - BATAN</v>
          </cell>
        </row>
        <row r="807">
          <cell r="C807" t="str">
            <v>US16 - CALERA</v>
          </cell>
        </row>
        <row r="808">
          <cell r="C808" t="str">
            <v>US17 - WORL_TRADE</v>
          </cell>
        </row>
        <row r="809">
          <cell r="C809" t="str">
            <v>US18 - PATRICIO</v>
          </cell>
        </row>
        <row r="810">
          <cell r="C810" t="str">
            <v>US21 - REFUGIO</v>
          </cell>
        </row>
        <row r="811">
          <cell r="C811" t="str">
            <v>US22 - BELLASUIZA</v>
          </cell>
        </row>
        <row r="812">
          <cell r="C812" t="str">
            <v>US23 - CALLE_117</v>
          </cell>
        </row>
        <row r="813">
          <cell r="C813" t="str">
            <v>US24 - CARRETERA</v>
          </cell>
        </row>
        <row r="814">
          <cell r="C814" t="str">
            <v>US25 - BARCELONA</v>
          </cell>
        </row>
        <row r="815">
          <cell r="C815" t="str">
            <v>US26 - PEPESIERRA</v>
          </cell>
        </row>
        <row r="816">
          <cell r="C816" t="str">
            <v>US27 - POMONA</v>
          </cell>
        </row>
        <row r="817">
          <cell r="C817" t="str">
            <v>US28 - MOLINOS</v>
          </cell>
        </row>
        <row r="818">
          <cell r="C818" t="str">
            <v>US31 - CALLE_98</v>
          </cell>
        </row>
        <row r="819">
          <cell r="C819" t="str">
            <v>US32 - ST_BEATRIZ</v>
          </cell>
        </row>
        <row r="820">
          <cell r="C820" t="str">
            <v>US33 - BQE_MEDINA</v>
          </cell>
        </row>
        <row r="821">
          <cell r="C821" t="str">
            <v>US34 - LACAROLINA</v>
          </cell>
        </row>
        <row r="822">
          <cell r="C822" t="str">
            <v>VA11D - SN_ANTONIO</v>
          </cell>
        </row>
        <row r="823">
          <cell r="C823" t="str">
            <v>VA12D - EL_TRIUNFO</v>
          </cell>
        </row>
        <row r="824">
          <cell r="C824" t="str">
            <v>VA13D - VIOTA</v>
          </cell>
        </row>
        <row r="825">
          <cell r="C825" t="str">
            <v>VC11D - JAVA</v>
          </cell>
        </row>
        <row r="826">
          <cell r="C826" t="str">
            <v>VC12D - LAVICTORIA</v>
          </cell>
        </row>
        <row r="827">
          <cell r="C827" t="str">
            <v>VC21D - EL_PIN</v>
          </cell>
        </row>
        <row r="828">
          <cell r="C828" t="str">
            <v>VE11 - DERSA</v>
          </cell>
        </row>
        <row r="829">
          <cell r="C829" t="str">
            <v>VE12 - STA_ISABEL</v>
          </cell>
        </row>
        <row r="830">
          <cell r="C830" t="str">
            <v>VE13 - BC_VE_1</v>
          </cell>
        </row>
        <row r="831">
          <cell r="C831" t="str">
            <v>VE14 - GRASCO</v>
          </cell>
        </row>
        <row r="832">
          <cell r="C832" t="str">
            <v>VE15 - TEJAR</v>
          </cell>
        </row>
        <row r="833">
          <cell r="C833" t="str">
            <v>VE16 - MILENTA</v>
          </cell>
        </row>
        <row r="834">
          <cell r="C834" t="str">
            <v>VE17 - COLORTEX</v>
          </cell>
        </row>
        <row r="835">
          <cell r="C835" t="str">
            <v>VE18 - TIBANA</v>
          </cell>
        </row>
        <row r="836">
          <cell r="C836" t="str">
            <v>VE21 - BC_VE_2</v>
          </cell>
        </row>
        <row r="837">
          <cell r="C837" t="str">
            <v>VE22 - VILLA_INES</v>
          </cell>
        </row>
        <row r="838">
          <cell r="C838" t="str">
            <v>VE23 - CAMELIA</v>
          </cell>
        </row>
        <row r="839">
          <cell r="C839" t="str">
            <v>VE24 - METALES</v>
          </cell>
        </row>
        <row r="840">
          <cell r="C840" t="str">
            <v>VE25 - AVENIDA_3</v>
          </cell>
        </row>
        <row r="841">
          <cell r="C841" t="str">
            <v>VE26 - CANALINDUS</v>
          </cell>
        </row>
        <row r="842">
          <cell r="C842" t="str">
            <v>VE27 - COMUNEROS</v>
          </cell>
        </row>
        <row r="843">
          <cell r="C843" t="str">
            <v>VE28 - ACEITALES</v>
          </cell>
        </row>
        <row r="844">
          <cell r="C844" t="str">
            <v>VE31 - PRIMAVERA</v>
          </cell>
        </row>
        <row r="845">
          <cell r="C845" t="str">
            <v>VE32 - ST_MATILDE</v>
          </cell>
        </row>
        <row r="846">
          <cell r="C846" t="str">
            <v>VE33 - BQE_COMUN</v>
          </cell>
        </row>
        <row r="847">
          <cell r="C847" t="str">
            <v>VE34 - OBRAS_ETB</v>
          </cell>
        </row>
        <row r="848">
          <cell r="C848" t="str">
            <v>VE35 - GALAN</v>
          </cell>
        </row>
        <row r="849">
          <cell r="C849" t="str">
            <v>VE36 - SECRESALUD</v>
          </cell>
        </row>
        <row r="850">
          <cell r="C850" t="str">
            <v>VG11D - PASUNCHA</v>
          </cell>
        </row>
        <row r="851">
          <cell r="C851" t="str">
            <v>VG12D - PAIME</v>
          </cell>
        </row>
        <row r="852">
          <cell r="C852" t="str">
            <v>VG13D - CAMPAMENTO</v>
          </cell>
        </row>
        <row r="853">
          <cell r="C853" t="str">
            <v>VI11 - Libre</v>
          </cell>
        </row>
        <row r="854">
          <cell r="C854" t="str">
            <v>VI11R - USME</v>
          </cell>
        </row>
        <row r="855">
          <cell r="C855" t="str">
            <v>VI12 - EL_PARAISO</v>
          </cell>
        </row>
        <row r="856">
          <cell r="C856" t="str">
            <v>VI12R - ACUEDUCTO</v>
          </cell>
        </row>
        <row r="857">
          <cell r="C857" t="str">
            <v>VI13 - STA_MARTA</v>
          </cell>
        </row>
        <row r="858">
          <cell r="C858" t="str">
            <v>VI14 - EL_MIRADOR</v>
          </cell>
        </row>
        <row r="859">
          <cell r="C859" t="str">
            <v>VI15 - DANUBIO</v>
          </cell>
        </row>
        <row r="860">
          <cell r="C860" t="str">
            <v>VI16 - ST_LIBRADA</v>
          </cell>
        </row>
        <row r="861">
          <cell r="C861" t="str">
            <v>VI17 - ACUEDUC_11</v>
          </cell>
        </row>
        <row r="862">
          <cell r="C862" t="str">
            <v>VI18 - MARRUECOS</v>
          </cell>
        </row>
        <row r="863">
          <cell r="C863" t="str">
            <v>VI21 - ATENAS</v>
          </cell>
        </row>
        <row r="864">
          <cell r="C864" t="str">
            <v>VI22 - MERCEDES</v>
          </cell>
        </row>
        <row r="865">
          <cell r="C865" t="str">
            <v>VI23 - D_TURBAY</v>
          </cell>
        </row>
        <row r="866">
          <cell r="C866" t="str">
            <v>VI24 - SANTA_RITA</v>
          </cell>
        </row>
        <row r="867">
          <cell r="C867" t="str">
            <v>VI25 - SIDEL</v>
          </cell>
        </row>
        <row r="868">
          <cell r="C868" t="str">
            <v>VI26 - COLUMNAS</v>
          </cell>
        </row>
        <row r="869">
          <cell r="C869" t="str">
            <v>VI27 - EL_ZUQUE</v>
          </cell>
        </row>
        <row r="870">
          <cell r="C870" t="str">
            <v>VI28 - LOS_ALPES</v>
          </cell>
        </row>
        <row r="871">
          <cell r="C871" t="str">
            <v>VI31 - MALVINAS</v>
          </cell>
        </row>
        <row r="872">
          <cell r="C872" t="str">
            <v>VI33 - FISCALA</v>
          </cell>
        </row>
        <row r="873">
          <cell r="C873" t="str">
            <v>VI34 - REP_CANADA</v>
          </cell>
        </row>
        <row r="874">
          <cell r="C874" t="str">
            <v>VI35 - JUAN_REY</v>
          </cell>
        </row>
        <row r="875">
          <cell r="C875" t="str">
            <v>VI36 - MOLINO_SUR</v>
          </cell>
        </row>
        <row r="876">
          <cell r="C876" t="str">
            <v>VI37 - GUACAMAYAS</v>
          </cell>
        </row>
        <row r="877">
          <cell r="C877" t="str">
            <v>VN11D - Vian¡</v>
          </cell>
        </row>
        <row r="878">
          <cell r="C878" t="str">
            <v>VN12D - LA_SIERRA</v>
          </cell>
        </row>
        <row r="879">
          <cell r="C879" t="str">
            <v>VN13D - CAMBAO</v>
          </cell>
        </row>
        <row r="880">
          <cell r="C880" t="str">
            <v>VP11D - HOSPITAL</v>
          </cell>
        </row>
        <row r="881">
          <cell r="C881" t="str">
            <v>VP12D - GUANGUITA</v>
          </cell>
        </row>
        <row r="882">
          <cell r="C882" t="str">
            <v>VP13D - SAN_PEDRO</v>
          </cell>
        </row>
        <row r="883">
          <cell r="C883" t="str">
            <v>VT11R - LA_PALMA</v>
          </cell>
        </row>
        <row r="884">
          <cell r="C884" t="str">
            <v>VT12R - VILLEPETRO</v>
          </cell>
        </row>
        <row r="885">
          <cell r="C885" t="str">
            <v>VT21R - ALBAN</v>
          </cell>
        </row>
        <row r="886">
          <cell r="C886" t="str">
            <v>VT22R - VILLETA</v>
          </cell>
        </row>
        <row r="887">
          <cell r="C887" t="str">
            <v>ZP12D - SAN_JORGE</v>
          </cell>
        </row>
        <row r="888">
          <cell r="C888" t="str">
            <v>ZP13D - PARAMO</v>
          </cell>
        </row>
        <row r="889">
          <cell r="C889" t="str">
            <v>ZP14D - CENTRO</v>
          </cell>
        </row>
        <row r="890">
          <cell r="C890" t="str">
            <v>ZP17D - SAN_PABLO</v>
          </cell>
        </row>
        <row r="891">
          <cell r="C891" t="str">
            <v>ZP18D - LOCAL_ZP18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ciones"/>
      <sheetName val="Datos básicos"/>
      <sheetName val="Banderas"/>
      <sheetName val="valor m2"/>
      <sheetName val="Norte"/>
      <sheetName val="Banderas (2)"/>
      <sheetName val="Banderas (3)"/>
      <sheetName val="codigos"/>
      <sheetName val="Datos_básicos"/>
      <sheetName val="valor_m2"/>
      <sheetName val="Banderas_(2)"/>
      <sheetName val="Banderas_(3)"/>
    </sheetNames>
    <sheetDataSet>
      <sheetData sheetId="0"/>
      <sheetData sheetId="1"/>
      <sheetData sheetId="2" refreshError="1">
        <row r="1">
          <cell r="A1" t="str">
            <v>Int1</v>
          </cell>
        </row>
        <row r="5">
          <cell r="A5">
            <v>1</v>
          </cell>
        </row>
        <row r="6">
          <cell r="A6" t="str">
            <v>G1</v>
          </cell>
        </row>
        <row r="7">
          <cell r="A7" t="str">
            <v>G1</v>
          </cell>
        </row>
        <row r="8">
          <cell r="A8">
            <v>2</v>
          </cell>
        </row>
        <row r="9">
          <cell r="A9" t="str">
            <v>G2</v>
          </cell>
        </row>
        <row r="10">
          <cell r="A10" t="str">
            <v>G2</v>
          </cell>
        </row>
        <row r="11">
          <cell r="A11" t="str">
            <v>G2</v>
          </cell>
        </row>
        <row r="12">
          <cell r="A12" t="str">
            <v>G2</v>
          </cell>
        </row>
        <row r="13">
          <cell r="A13">
            <v>3</v>
          </cell>
        </row>
        <row r="14">
          <cell r="A14" t="str">
            <v>G3</v>
          </cell>
        </row>
        <row r="15">
          <cell r="A15" t="str">
            <v>G3</v>
          </cell>
        </row>
        <row r="16">
          <cell r="A16" t="str">
            <v>G1</v>
          </cell>
        </row>
        <row r="17">
          <cell r="A17" t="str">
            <v>GG1</v>
          </cell>
        </row>
        <row r="18">
          <cell r="A18" t="str">
            <v>GG1</v>
          </cell>
        </row>
        <row r="19">
          <cell r="A19" t="str">
            <v>GG1</v>
          </cell>
        </row>
        <row r="20">
          <cell r="A20" t="str">
            <v>GG1</v>
          </cell>
        </row>
        <row r="21">
          <cell r="A21" t="str">
            <v>GG1</v>
          </cell>
        </row>
        <row r="22">
          <cell r="A22" t="str">
            <v>GG1</v>
          </cell>
        </row>
        <row r="23">
          <cell r="A23" t="str">
            <v>GG1</v>
          </cell>
        </row>
        <row r="24">
          <cell r="A24" t="str">
            <v>GG1</v>
          </cell>
        </row>
        <row r="25">
          <cell r="A25" t="str">
            <v>GG1</v>
          </cell>
        </row>
        <row r="26">
          <cell r="A26" t="str">
            <v>GG1</v>
          </cell>
        </row>
        <row r="27">
          <cell r="A27" t="str">
            <v>GG1</v>
          </cell>
        </row>
        <row r="28">
          <cell r="A28" t="str">
            <v>GG1</v>
          </cell>
        </row>
        <row r="29">
          <cell r="A29" t="str">
            <v>GG1</v>
          </cell>
        </row>
        <row r="30">
          <cell r="A30" t="str">
            <v>GG1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SUPUESTO"/>
      <sheetName val="AIU"/>
      <sheetName val="APU-1301"/>
      <sheetName val="APU-1228"/>
      <sheetName val="APU-1227"/>
      <sheetName val="APU-1226"/>
      <sheetName val="APU-1225"/>
      <sheetName val="APU-1224"/>
      <sheetName val="APU-1223"/>
      <sheetName val="APU-1222"/>
      <sheetName val="APU-1221"/>
      <sheetName val="APU-1212"/>
      <sheetName val="APU-1211"/>
      <sheetName val="APU-1104"/>
      <sheetName val="APU-1103"/>
      <sheetName val="APU-1102"/>
      <sheetName val="APU-1101"/>
      <sheetName val="APU-10423"/>
      <sheetName val="APU-10422"/>
      <sheetName val="APU-10421"/>
      <sheetName val="APU-10420"/>
      <sheetName val="APU-10419"/>
      <sheetName val="APU-10418"/>
      <sheetName val="APU-10417"/>
      <sheetName val="APU-10416"/>
      <sheetName val="APU-10415"/>
      <sheetName val="APU-10414"/>
      <sheetName val="APU-10413"/>
      <sheetName val="APU-10412"/>
      <sheetName val="APU-10411"/>
      <sheetName val="APU-10410"/>
      <sheetName val="APU-1049"/>
      <sheetName val="APU-1048"/>
      <sheetName val="APU-1047"/>
      <sheetName val="APU-1046"/>
      <sheetName val="APU-1045"/>
      <sheetName val="APU-1044"/>
      <sheetName val="APU-1043"/>
      <sheetName val="APU-1042"/>
      <sheetName val="APU-1041"/>
      <sheetName val="APU-1032"/>
      <sheetName val="APU-1031"/>
      <sheetName val="APU-1022"/>
      <sheetName val="APU-1021"/>
      <sheetName val="APU-1012"/>
      <sheetName val="APU-1011"/>
      <sheetName val="APU-9910"/>
      <sheetName val="APU-999"/>
      <sheetName val="APU-998"/>
      <sheetName val="APU-997"/>
      <sheetName val="APU-996"/>
      <sheetName val="APU-995"/>
      <sheetName val="APU-994"/>
      <sheetName val="APU-993"/>
      <sheetName val="APU-992"/>
      <sheetName val="APU-991"/>
      <sheetName val="APU-985"/>
      <sheetName val="APU-984"/>
      <sheetName val="APU-983"/>
      <sheetName val="APU-982"/>
      <sheetName val="APU-981"/>
      <sheetName val="APU-972"/>
      <sheetName val="APU-971"/>
      <sheetName val="APU-962"/>
      <sheetName val="APU-961"/>
      <sheetName val="APU-952"/>
      <sheetName val="APU-951"/>
      <sheetName val="APU-946"/>
      <sheetName val="APU-945"/>
      <sheetName val="APU-944"/>
      <sheetName val="APU-943"/>
      <sheetName val="APU-942"/>
      <sheetName val="APU-941"/>
      <sheetName val="APU-936"/>
      <sheetName val="APU-935"/>
      <sheetName val="APU-934"/>
      <sheetName val="APU-933"/>
      <sheetName val="APU-932"/>
      <sheetName val="APU-931"/>
      <sheetName val="APU-926"/>
      <sheetName val="APU-925"/>
      <sheetName val="APU-924"/>
      <sheetName val="APU-923"/>
      <sheetName val="APU-922"/>
      <sheetName val="APU-921"/>
      <sheetName val="APU-914"/>
      <sheetName val="APU-913"/>
      <sheetName val="APU-912"/>
      <sheetName val="APU-911"/>
      <sheetName val="APU-853"/>
      <sheetName val="APU-852"/>
      <sheetName val="APU-851"/>
      <sheetName val="APU-841"/>
      <sheetName val="APU-839"/>
      <sheetName val="APU-838"/>
      <sheetName val="APU-837"/>
      <sheetName val="APU-836"/>
      <sheetName val="APU-835"/>
      <sheetName val="APU-834"/>
      <sheetName val="APU-833"/>
      <sheetName val="APU-832"/>
      <sheetName val="APU-831"/>
      <sheetName val="APU-824"/>
      <sheetName val="APU-823"/>
      <sheetName val="APU-822"/>
      <sheetName val="APU-821"/>
      <sheetName val="APU-812"/>
      <sheetName val="APU-811"/>
      <sheetName val="APU-707"/>
      <sheetName val="APU-706"/>
      <sheetName val="APU-705"/>
      <sheetName val="APU-704"/>
      <sheetName val="APU-703"/>
      <sheetName val="APU-702"/>
      <sheetName val="APU-701"/>
      <sheetName val="APU-609"/>
      <sheetName val="APU-608"/>
      <sheetName val="APU-607"/>
      <sheetName val="APU-606"/>
      <sheetName val="APU-605"/>
      <sheetName val="APU-604"/>
      <sheetName val="APU-603"/>
      <sheetName val="APU-602"/>
      <sheetName val="APU-601"/>
      <sheetName val="APU-507"/>
      <sheetName val="APU-506"/>
      <sheetName val="APU-505"/>
      <sheetName val="APU-504"/>
      <sheetName val="APU-503"/>
      <sheetName val="APU-502"/>
      <sheetName val="APU-501"/>
      <sheetName val="APU-402"/>
      <sheetName val="APU-401"/>
      <sheetName val="APU-304"/>
      <sheetName val="APU-303"/>
      <sheetName val="APU-302"/>
      <sheetName val="APU-301"/>
      <sheetName val="APU-201"/>
      <sheetName val="APU-103"/>
      <sheetName val="APU-102"/>
      <sheetName val="APU-101"/>
      <sheetName val="Consolidado T2"/>
      <sheetName val="Mz Av.15-Tv.18 - CN"/>
      <sheetName val="Mz Tv.18-Tv.19 - CN"/>
      <sheetName val="Mz Tv.19-Tv.19A - CN"/>
      <sheetName val="Mz Tv.19A-Tv.20 - CN"/>
      <sheetName val="Mz Tv.20-Tv.21 - CN"/>
      <sheetName val="Mz Tv.21-Av.19 - CN"/>
      <sheetName val="Mz Av.15-Tv.17 - CS"/>
      <sheetName val="Mz Tv.17-Tv.19 - CS"/>
      <sheetName val="Mz Tv.19-Tv.19A - CS"/>
      <sheetName val="Mz Tv.19A-Tv.20 - CS"/>
      <sheetName val="Mz Tv.20-Tv.23 - CS"/>
      <sheetName val="Mz Tv.23-Av.19 - CS"/>
      <sheetName val="Separador T2"/>
      <sheetName val="TARIFAS MINTRANSPORTE"/>
      <sheetName val="TARIFAS DIARIO OF 2007"/>
      <sheetName val="COSTOS OFICINA"/>
      <sheetName val="COSTOS CAMPAMENTO"/>
      <sheetName val="UTILIDAD"/>
      <sheetName val="Datos"/>
      <sheetName val="Insum"/>
      <sheetName val="RESUMEN_PRESUPUESTO"/>
      <sheetName val="Consolidado_T2"/>
      <sheetName val="Mz_Av_15-Tv_18_-_CN"/>
      <sheetName val="Mz_Tv_18-Tv_19_-_CN"/>
      <sheetName val="Mz_Tv_19-Tv_19A_-_CN"/>
      <sheetName val="Mz_Tv_19A-Tv_20_-_CN"/>
      <sheetName val="Mz_Tv_20-Tv_21_-_CN"/>
      <sheetName val="Mz_Tv_21-Av_19_-_CN"/>
      <sheetName val="Mz_Av_15-Tv_17_-_CS"/>
      <sheetName val="Mz_Tv_17-Tv_19_-_CS"/>
      <sheetName val="Mz_Tv_19-Tv_19A_-_CS"/>
      <sheetName val="Mz_Tv_19A-Tv_20_-_CS"/>
      <sheetName val="Mz_Tv_20-Tv_23_-_CS"/>
      <sheetName val="Mz_Tv_23-Av_19_-_CS"/>
      <sheetName val="Separador_T2"/>
      <sheetName val="TARIFAS_MINTRANSPORTE"/>
      <sheetName val="TARIFAS_DIARIO_OF_2007"/>
      <sheetName val="COSTOS_OFICINA"/>
      <sheetName val="COSTOS_CAMPAMENTO"/>
      <sheetName val="APUs"/>
      <sheetName val="INSUMOS"/>
      <sheetName val="PptoGr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>
        <row r="1">
          <cell r="B1" t="str">
            <v>ESTUDIOS Y DISEÑOS DE LA CICLORUTA Y ESPACIO PUBLICO COMPLEMENTARIO DEL EJE VIAL DE LA CALLE 116 ENTRE LA CARRERA 11 Y LA AUTOPISTA NORTE INCLUYENDO SEPARADOR Y ANTEJARDINES EN LA CIUDAD DE BOGOTA D.C.</v>
          </cell>
        </row>
        <row r="2">
          <cell r="B2" t="str">
            <v>IDU-202-05</v>
          </cell>
        </row>
        <row r="3">
          <cell r="B3" t="str">
            <v>INARE LTDA</v>
          </cell>
        </row>
        <row r="5">
          <cell r="B5" t="str">
            <v>CONSORCIO AVENIDA 116</v>
          </cell>
        </row>
        <row r="6">
          <cell r="B6" t="str">
            <v>ARQ. SANDRA CAICEDO</v>
          </cell>
        </row>
        <row r="7">
          <cell r="B7">
            <v>39315</v>
          </cell>
        </row>
      </sheetData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aluación Financiera"/>
      <sheetName val="Escenario1"/>
      <sheetName val="Modelo"/>
      <sheetName val="Parámetros"/>
      <sheetName val="Factorcarga y pérdidas"/>
      <sheetName val="Cálculo FCC"/>
      <sheetName val="S_E y trafo"/>
      <sheetName val="Módulo Línea B. sencilla"/>
      <sheetName val="Módulo Barraje Tipo 2"/>
      <sheetName val="Módulo Común Tipo2"/>
      <sheetName val="Costo Subestación"/>
      <sheetName val="Costo línea AT"/>
      <sheetName val="Costos RED MT y BT"/>
      <sheetName val="Cálculo pérdidas"/>
      <sheetName val="Cond. económico"/>
      <sheetName val="Costos Red"/>
      <sheetName val="Al_Alma_Ace_desn"/>
      <sheetName val="Cable_subte"/>
      <sheetName val="Costos Conductores"/>
      <sheetName val="AAAC"/>
      <sheetName val="ASC-AAC"/>
      <sheetName val="ACAR"/>
      <sheetName val="ACSR-COMPLE"/>
      <sheetName val="Cable_subte1"/>
      <sheetName val="Validación"/>
      <sheetName val="ipp"/>
      <sheetName val="Evaluación_Financiera"/>
      <sheetName val="Factorcarga_y_pérdidas"/>
      <sheetName val="Cálculo_FCC"/>
      <sheetName val="S_E_y_trafo"/>
      <sheetName val="Módulo_Línea_B__sencilla"/>
      <sheetName val="Módulo_Barraje_Tipo_2"/>
      <sheetName val="Módulo_Común_Tipo2"/>
      <sheetName val="Costo_Subestación"/>
      <sheetName val="Costo_línea_AT"/>
      <sheetName val="Costos_RED_MT_y_BT"/>
      <sheetName val="Cálculo_pérdidas"/>
      <sheetName val="Cond__económico"/>
      <sheetName val="Costos_Red"/>
      <sheetName val="Costos_Conductores"/>
      <sheetName val="Acum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TEMS"/>
      <sheetName val="APU"/>
      <sheetName val="MATERIALES"/>
      <sheetName val="AIU"/>
      <sheetName val="EQUIPOS"/>
      <sheetName val="TRANSPORTES"/>
      <sheetName val="personal"/>
      <sheetName val="SALARIOS"/>
      <sheetName val="DOTACIONES"/>
    </sheetNames>
    <sheetDataSet>
      <sheetData sheetId="0" refreshError="1"/>
      <sheetData sheetId="1" refreshError="1">
        <row r="2">
          <cell r="B2" t="str">
            <v>Localización y replanteo</v>
          </cell>
          <cell r="C2" t="str">
            <v>M2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  <sheetName val="Est_y_Dis"/>
      <sheetName val="Fondo_Ensayos"/>
      <sheetName val="Obra_puente"/>
      <sheetName val="Fondo_Ajustes"/>
      <sheetName val="FACTOR_MULTIPLICADOR"/>
      <sheetName val="Datos_Generales"/>
      <sheetName val="APU_ANTICORROSIVO"/>
      <sheetName val="APU_LIMPIEZA_Y_PINTURA"/>
      <sheetName val="APU_REFUERZOS"/>
      <sheetName val="APU_ADECUACIÓN_PASAMANOS"/>
      <sheetName val="APU_DESMONTE_BARANDA"/>
      <sheetName val="APU_REINSTALACIÓN_BARANDA"/>
      <sheetName val="APU_BARANDA_NUEVA"/>
      <sheetName val="APU_PINTURA_BARANDA"/>
      <sheetName val="APU_CONCRETO_-_METALDECK"/>
    </sheetNames>
    <sheetDataSet>
      <sheetData sheetId="0" refreshError="1"/>
      <sheetData sheetId="1" refreshError="1"/>
      <sheetData sheetId="2" refreshError="1"/>
      <sheetData sheetId="3" refreshError="1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memorias"/>
      <sheetName val="AIU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ircuitos"/>
    </sheetNames>
    <sheetDataSet>
      <sheetData sheetId="0" refreshError="1"/>
      <sheetData sheetId="1" refreshError="1"/>
      <sheetData sheetId="2" refreshError="1">
        <row r="522">
          <cell r="A522" t="str">
            <v>2.4.22</v>
          </cell>
          <cell r="B522" t="str">
            <v>Cárcamo tipo Box coulvert de 36"</v>
          </cell>
          <cell r="C522" t="str">
            <v>m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Hoja1"/>
      <sheetName val="RESUMEN"/>
      <sheetName val="ITEMS"/>
      <sheetName val="memorias"/>
      <sheetName val="AIU"/>
      <sheetName val="LISTADO"/>
      <sheetName val="APU"/>
      <sheetName val="EQUIPOS"/>
      <sheetName val="TRANSPORTES"/>
      <sheetName val="MATERIALES"/>
      <sheetName val="personal"/>
      <sheetName val="SALARIOS"/>
      <sheetName val="DOTACIONES"/>
      <sheetName val="CIERRE"/>
      <sheetName val="Datos"/>
      <sheetName val="Cuadrillas"/>
      <sheetName val="Jornal"/>
      <sheetName val="Macro1"/>
      <sheetName val="Bander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S"/>
      <sheetName val="UNITARIOS"/>
      <sheetName val="Av. Cali K4+880 - K4+970"/>
      <sheetName val="AIU"/>
      <sheetName val="SOCIAL"/>
      <sheetName val="AJUSTE"/>
      <sheetName val="PMT"/>
      <sheetName val="AIU PMT"/>
      <sheetName val="RESUMEN_PRECIOS"/>
      <sheetName val="Av__Cali_K4+880_-_K4+970"/>
      <sheetName val="AIU_PMT"/>
    </sheetNames>
    <sheetDataSet>
      <sheetData sheetId="0"/>
      <sheetData sheetId="1"/>
      <sheetData sheetId="2"/>
      <sheetData sheetId="3" refreshError="1">
        <row r="1">
          <cell r="A1" t="str">
            <v>INSTITUTO DE DESARROLLO URBANO IDU</v>
          </cell>
        </row>
        <row r="2">
          <cell r="A2" t="str">
            <v>MATRIZ PARA CALCULO DE FACTOR DE A.I.U. - AÑO 2007</v>
          </cell>
        </row>
        <row r="4">
          <cell r="B4" t="str">
            <v>COSTO DIRECTO ESTIMADO DE OBRA (CD)</v>
          </cell>
          <cell r="C4">
            <v>1032077768</v>
          </cell>
          <cell r="E4" t="str">
            <v>COSTO TOTAL DEL PROYECTO</v>
          </cell>
          <cell r="G4">
            <v>1413373801</v>
          </cell>
          <cell r="H4" t="str">
            <v>COSTO DIRECTO ESTIMADO DE OBRA (CD)</v>
          </cell>
        </row>
      </sheetData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"/>
      <sheetName val="ITEMS"/>
      <sheetName val="APU"/>
      <sheetName val="EQUIPOS"/>
      <sheetName val="MATERIALES"/>
      <sheetName val="personal"/>
      <sheetName val="circuitos codensa"/>
      <sheetName val="Circuitos"/>
      <sheetName val="Formato Presupuesto Consultoria"/>
      <sheetName val="DATOS"/>
      <sheetName val="Cuadrillas"/>
      <sheetName val="Jor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No</v>
          </cell>
          <cell r="B1" t="str">
            <v>código</v>
          </cell>
          <cell r="C1" t="str">
            <v>Equipo</v>
          </cell>
          <cell r="D1" t="str">
            <v>Tipo</v>
          </cell>
          <cell r="E1" t="str">
            <v>Valor Hora</v>
          </cell>
          <cell r="F1" t="str">
            <v>Combustible</v>
          </cell>
          <cell r="G1" t="str">
            <v>Operador</v>
          </cell>
          <cell r="H1" t="str">
            <v>Valor Total</v>
          </cell>
          <cell r="J1">
            <v>1</v>
          </cell>
        </row>
        <row r="2">
          <cell r="A2">
            <v>1</v>
          </cell>
          <cell r="B2" t="str">
            <v>equi</v>
          </cell>
          <cell r="C2" t="str">
            <v>ANDAMIO - SECCIÓN</v>
          </cell>
          <cell r="D2" t="str">
            <v xml:space="preserve"> -- </v>
          </cell>
          <cell r="E2">
            <v>62.5</v>
          </cell>
          <cell r="F2">
            <v>0</v>
          </cell>
          <cell r="H2">
            <v>100</v>
          </cell>
        </row>
        <row r="3">
          <cell r="A3">
            <v>2</v>
          </cell>
          <cell r="B3" t="str">
            <v>equi</v>
          </cell>
          <cell r="C3" t="str">
            <v>ANTORCHA</v>
          </cell>
          <cell r="D3" t="str">
            <v xml:space="preserve"> -- </v>
          </cell>
          <cell r="E3">
            <v>250</v>
          </cell>
          <cell r="F3">
            <v>0</v>
          </cell>
          <cell r="H3">
            <v>250</v>
          </cell>
        </row>
        <row r="4">
          <cell r="A4">
            <v>3</v>
          </cell>
          <cell r="B4" t="str">
            <v>equi</v>
          </cell>
          <cell r="C4" t="str">
            <v>BANDA</v>
          </cell>
          <cell r="D4" t="str">
            <v xml:space="preserve"> -- </v>
          </cell>
          <cell r="E4">
            <v>469.41333333333336</v>
          </cell>
          <cell r="F4">
            <v>0</v>
          </cell>
          <cell r="H4">
            <v>600</v>
          </cell>
        </row>
        <row r="5">
          <cell r="A5">
            <v>4</v>
          </cell>
          <cell r="B5" t="str">
            <v>equi</v>
          </cell>
          <cell r="C5" t="str">
            <v>CANGURO COMPACTADOR</v>
          </cell>
          <cell r="D5" t="str">
            <v>-- --</v>
          </cell>
          <cell r="E5">
            <v>15000</v>
          </cell>
          <cell r="H5">
            <v>18608.8</v>
          </cell>
        </row>
        <row r="6">
          <cell r="A6">
            <v>5</v>
          </cell>
          <cell r="B6" t="str">
            <v>equi</v>
          </cell>
          <cell r="C6" t="str">
            <v>BISELADORA</v>
          </cell>
          <cell r="D6" t="str">
            <v>H&amp;M</v>
          </cell>
          <cell r="E6">
            <v>881.77083333333337</v>
          </cell>
          <cell r="F6">
            <v>0</v>
          </cell>
          <cell r="H6">
            <v>500</v>
          </cell>
        </row>
        <row r="7">
          <cell r="A7">
            <v>6</v>
          </cell>
          <cell r="B7" t="str">
            <v>equi</v>
          </cell>
          <cell r="C7" t="str">
            <v>BOBCAT</v>
          </cell>
          <cell r="D7" t="str">
            <v>-- --</v>
          </cell>
          <cell r="E7">
            <v>32000</v>
          </cell>
          <cell r="F7">
            <v>1.5</v>
          </cell>
          <cell r="H7">
            <v>33110.300000000003</v>
          </cell>
        </row>
        <row r="8">
          <cell r="A8">
            <v>7</v>
          </cell>
          <cell r="B8" t="str">
            <v>equi</v>
          </cell>
          <cell r="C8" t="str">
            <v>BOMBA LLENADO</v>
          </cell>
          <cell r="D8" t="str">
            <v>Duplex</v>
          </cell>
          <cell r="E8">
            <v>15000</v>
          </cell>
          <cell r="F8">
            <v>2.5</v>
          </cell>
          <cell r="H8">
            <v>15002.5</v>
          </cell>
        </row>
        <row r="9">
          <cell r="A9">
            <v>8</v>
          </cell>
          <cell r="B9" t="str">
            <v>equi</v>
          </cell>
          <cell r="C9" t="str">
            <v>BOMBA PRUEBA</v>
          </cell>
          <cell r="D9" t="str">
            <v>Triplex</v>
          </cell>
          <cell r="E9">
            <v>15000</v>
          </cell>
          <cell r="F9">
            <v>2.5</v>
          </cell>
          <cell r="H9">
            <v>15002.5</v>
          </cell>
        </row>
        <row r="10">
          <cell r="A10">
            <v>9</v>
          </cell>
          <cell r="B10" t="str">
            <v>equi</v>
          </cell>
          <cell r="C10" t="str">
            <v>BOMBA PRUEBA MANUAL</v>
          </cell>
          <cell r="D10" t="str">
            <v>-- --</v>
          </cell>
          <cell r="E10">
            <v>1600</v>
          </cell>
          <cell r="F10">
            <v>0</v>
          </cell>
          <cell r="H10">
            <v>1600</v>
          </cell>
        </row>
        <row r="11">
          <cell r="A11">
            <v>10</v>
          </cell>
          <cell r="B11" t="str">
            <v>equi</v>
          </cell>
          <cell r="C11" t="str">
            <v>BULLDOZER</v>
          </cell>
          <cell r="D11" t="str">
            <v>D6D</v>
          </cell>
          <cell r="E11">
            <v>40000</v>
          </cell>
          <cell r="F11">
            <v>5</v>
          </cell>
          <cell r="H11">
            <v>43113.8</v>
          </cell>
        </row>
        <row r="12">
          <cell r="A12">
            <v>11</v>
          </cell>
          <cell r="B12" t="str">
            <v>equi</v>
          </cell>
          <cell r="C12" t="str">
            <v>BULLDOZER D4D</v>
          </cell>
          <cell r="D12" t="str">
            <v>D4D</v>
          </cell>
          <cell r="E12">
            <v>45000</v>
          </cell>
          <cell r="F12">
            <v>5</v>
          </cell>
          <cell r="H12">
            <v>41113.800000000003</v>
          </cell>
        </row>
        <row r="13">
          <cell r="A13">
            <v>12</v>
          </cell>
          <cell r="B13" t="str">
            <v>equi</v>
          </cell>
          <cell r="C13" t="str">
            <v>BUS</v>
          </cell>
          <cell r="D13" t="str">
            <v>-- --</v>
          </cell>
          <cell r="E13">
            <v>15000</v>
          </cell>
          <cell r="F13">
            <v>1.5</v>
          </cell>
          <cell r="H13">
            <v>15938</v>
          </cell>
        </row>
        <row r="14">
          <cell r="A14">
            <v>13</v>
          </cell>
          <cell r="B14" t="str">
            <v>equi</v>
          </cell>
          <cell r="C14" t="str">
            <v>CAMIÓN 600</v>
          </cell>
          <cell r="D14">
            <v>600</v>
          </cell>
          <cell r="E14">
            <v>16000</v>
          </cell>
          <cell r="F14">
            <v>1.5</v>
          </cell>
          <cell r="H14">
            <v>15938</v>
          </cell>
        </row>
        <row r="15">
          <cell r="A15">
            <v>14</v>
          </cell>
          <cell r="B15" t="str">
            <v>equi</v>
          </cell>
          <cell r="C15" t="str">
            <v>CAMIÓN GRÚA</v>
          </cell>
          <cell r="D15" t="str">
            <v>Grúa</v>
          </cell>
          <cell r="E15">
            <v>18000</v>
          </cell>
          <cell r="F15">
            <v>1.5</v>
          </cell>
          <cell r="H15">
            <v>19938</v>
          </cell>
        </row>
        <row r="16">
          <cell r="A16">
            <v>15</v>
          </cell>
          <cell r="B16" t="str">
            <v>equi</v>
          </cell>
          <cell r="C16" t="str">
            <v>CAMIONETA- 350</v>
          </cell>
          <cell r="D16" t="str">
            <v>Estacas</v>
          </cell>
          <cell r="E16">
            <v>9000</v>
          </cell>
          <cell r="F16">
            <v>1.5</v>
          </cell>
          <cell r="H16">
            <v>19438</v>
          </cell>
        </row>
        <row r="17">
          <cell r="A17">
            <v>16</v>
          </cell>
          <cell r="B17" t="str">
            <v>equi</v>
          </cell>
          <cell r="C17" t="str">
            <v>CAMPERO</v>
          </cell>
          <cell r="D17" t="str">
            <v>4x4</v>
          </cell>
          <cell r="E17">
            <v>8000</v>
          </cell>
          <cell r="F17">
            <v>1.5</v>
          </cell>
          <cell r="H17">
            <v>16968</v>
          </cell>
        </row>
        <row r="18">
          <cell r="A18">
            <v>17</v>
          </cell>
          <cell r="B18" t="str">
            <v>equi</v>
          </cell>
          <cell r="C18" t="str">
            <v>COMPACTADOR RANA</v>
          </cell>
          <cell r="D18" t="str">
            <v>Manual</v>
          </cell>
          <cell r="E18">
            <v>2250</v>
          </cell>
          <cell r="F18">
            <v>1.5</v>
          </cell>
          <cell r="H18">
            <v>1001.5</v>
          </cell>
        </row>
        <row r="19">
          <cell r="A19">
            <v>18</v>
          </cell>
          <cell r="B19" t="str">
            <v>equi</v>
          </cell>
          <cell r="C19" t="str">
            <v>COMPRESOR</v>
          </cell>
          <cell r="D19" t="str">
            <v>250 cfm</v>
          </cell>
          <cell r="E19">
            <v>12000</v>
          </cell>
          <cell r="F19">
            <v>1.5</v>
          </cell>
          <cell r="H19">
            <v>15001.5</v>
          </cell>
        </row>
        <row r="20">
          <cell r="A20">
            <v>19</v>
          </cell>
          <cell r="B20" t="str">
            <v>equi</v>
          </cell>
          <cell r="C20" t="str">
            <v>COMPRESOR</v>
          </cell>
          <cell r="D20" t="str">
            <v>175 cfm</v>
          </cell>
          <cell r="E20">
            <v>10000</v>
          </cell>
          <cell r="F20">
            <v>1.5</v>
          </cell>
          <cell r="H20">
            <v>13001.5</v>
          </cell>
        </row>
        <row r="21">
          <cell r="A21">
            <v>20</v>
          </cell>
          <cell r="B21" t="str">
            <v>equi</v>
          </cell>
          <cell r="C21" t="str">
            <v>CONTENEDOR</v>
          </cell>
          <cell r="D21" t="str">
            <v>Genérico</v>
          </cell>
          <cell r="E21">
            <v>800</v>
          </cell>
          <cell r="F21">
            <v>0</v>
          </cell>
          <cell r="H21">
            <v>800</v>
          </cell>
        </row>
        <row r="22">
          <cell r="A22">
            <v>21</v>
          </cell>
          <cell r="B22" t="str">
            <v>equi</v>
          </cell>
          <cell r="C22" t="str">
            <v>CORTATUBOS</v>
          </cell>
          <cell r="D22" t="str">
            <v>Ridgid</v>
          </cell>
          <cell r="E22">
            <v>461.85185185185185</v>
          </cell>
          <cell r="F22">
            <v>0</v>
          </cell>
          <cell r="H22">
            <v>500</v>
          </cell>
        </row>
        <row r="23">
          <cell r="A23">
            <v>22</v>
          </cell>
          <cell r="B23" t="str">
            <v>equi</v>
          </cell>
          <cell r="C23" t="str">
            <v>DIFERENCIAL 2 TON</v>
          </cell>
          <cell r="D23" t="str">
            <v>Genérica</v>
          </cell>
          <cell r="E23">
            <v>103.65486111111112</v>
          </cell>
          <cell r="F23">
            <v>0</v>
          </cell>
          <cell r="H23">
            <v>500</v>
          </cell>
        </row>
        <row r="24">
          <cell r="A24">
            <v>23</v>
          </cell>
          <cell r="B24" t="str">
            <v>equi</v>
          </cell>
          <cell r="C24" t="str">
            <v>DOBLADORA</v>
          </cell>
          <cell r="D24" t="str">
            <v>Hasta 12"</v>
          </cell>
          <cell r="E24">
            <v>13125</v>
          </cell>
          <cell r="F24">
            <v>1.5</v>
          </cell>
          <cell r="H24">
            <v>3001.5</v>
          </cell>
        </row>
        <row r="25">
          <cell r="A25">
            <v>24</v>
          </cell>
          <cell r="B25" t="str">
            <v>equi</v>
          </cell>
          <cell r="C25" t="str">
            <v>DOBLADORA MANUAL</v>
          </cell>
          <cell r="D25" t="str">
            <v>-- --</v>
          </cell>
          <cell r="E25">
            <v>1000</v>
          </cell>
          <cell r="F25">
            <v>0</v>
          </cell>
          <cell r="H25">
            <v>1000</v>
          </cell>
        </row>
        <row r="26">
          <cell r="A26">
            <v>25</v>
          </cell>
          <cell r="B26" t="str">
            <v>equi</v>
          </cell>
          <cell r="C26" t="str">
            <v>ENCINTADORA</v>
          </cell>
          <cell r="D26" t="str">
            <v>Genérica</v>
          </cell>
          <cell r="F26">
            <v>1.5</v>
          </cell>
          <cell r="H26">
            <v>16001.5</v>
          </cell>
        </row>
        <row r="27">
          <cell r="A27">
            <v>26</v>
          </cell>
          <cell r="B27" t="str">
            <v>equi</v>
          </cell>
          <cell r="C27" t="str">
            <v>EQ. DIBUJO</v>
          </cell>
          <cell r="D27" t="str">
            <v>Autocad</v>
          </cell>
          <cell r="E27">
            <v>2000</v>
          </cell>
          <cell r="F27">
            <v>0</v>
          </cell>
          <cell r="H27">
            <v>2000</v>
          </cell>
        </row>
        <row r="28">
          <cell r="A28">
            <v>27</v>
          </cell>
          <cell r="B28" t="str">
            <v>equi</v>
          </cell>
          <cell r="C28" t="str">
            <v>EQ. MONTAJE</v>
          </cell>
          <cell r="D28" t="str">
            <v>-- --</v>
          </cell>
          <cell r="E28">
            <v>5000</v>
          </cell>
          <cell r="F28">
            <v>0</v>
          </cell>
          <cell r="H28">
            <v>5000</v>
          </cell>
        </row>
        <row r="29">
          <cell r="A29">
            <v>28</v>
          </cell>
          <cell r="B29" t="str">
            <v>equi</v>
          </cell>
          <cell r="C29" t="str">
            <v>EQ. OXICORTE</v>
          </cell>
          <cell r="D29" t="str">
            <v>Victor</v>
          </cell>
          <cell r="E29">
            <v>287.98611111111109</v>
          </cell>
          <cell r="F29">
            <v>0</v>
          </cell>
          <cell r="H29">
            <v>650</v>
          </cell>
        </row>
        <row r="30">
          <cell r="A30">
            <v>29</v>
          </cell>
          <cell r="B30" t="str">
            <v>equi</v>
          </cell>
          <cell r="C30" t="str">
            <v>EQ. RX</v>
          </cell>
          <cell r="D30" t="str">
            <v xml:space="preserve"> -- </v>
          </cell>
          <cell r="E30">
            <v>6000</v>
          </cell>
          <cell r="F30">
            <v>0</v>
          </cell>
          <cell r="H30">
            <v>6000</v>
          </cell>
        </row>
        <row r="31">
          <cell r="A31">
            <v>30</v>
          </cell>
          <cell r="B31" t="str">
            <v>equi</v>
          </cell>
          <cell r="C31" t="str">
            <v>EQ. SANDBLASTING</v>
          </cell>
          <cell r="D31" t="str">
            <v>Atlas Copco</v>
          </cell>
          <cell r="E31">
            <v>2500</v>
          </cell>
          <cell r="F31">
            <v>0</v>
          </cell>
          <cell r="H31">
            <v>2500</v>
          </cell>
        </row>
        <row r="32">
          <cell r="A32">
            <v>31</v>
          </cell>
          <cell r="B32" t="str">
            <v>equi</v>
          </cell>
          <cell r="C32" t="str">
            <v>EQ. TOPOGRAFÍA</v>
          </cell>
          <cell r="D32" t="str">
            <v>Kern</v>
          </cell>
          <cell r="E32">
            <v>5000</v>
          </cell>
          <cell r="F32">
            <v>0</v>
          </cell>
          <cell r="H32">
            <v>5000</v>
          </cell>
        </row>
        <row r="33">
          <cell r="A33">
            <v>32</v>
          </cell>
          <cell r="B33" t="str">
            <v>equi</v>
          </cell>
          <cell r="C33" t="str">
            <v>GRAPA</v>
          </cell>
          <cell r="D33" t="str">
            <v>Externa</v>
          </cell>
          <cell r="E33">
            <v>500</v>
          </cell>
          <cell r="F33">
            <v>0</v>
          </cell>
          <cell r="H33">
            <v>500</v>
          </cell>
        </row>
        <row r="34">
          <cell r="A34">
            <v>33</v>
          </cell>
          <cell r="B34" t="str">
            <v>equi</v>
          </cell>
          <cell r="C34" t="str">
            <v>GRÚA DE 20 TON</v>
          </cell>
          <cell r="D34" t="str">
            <v>Genérica</v>
          </cell>
          <cell r="E34">
            <v>110000.00000000001</v>
          </cell>
          <cell r="F34">
            <v>5</v>
          </cell>
          <cell r="H34">
            <v>63113.8</v>
          </cell>
        </row>
        <row r="35">
          <cell r="A35">
            <v>34</v>
          </cell>
          <cell r="B35" t="str">
            <v>equi</v>
          </cell>
          <cell r="C35" t="str">
            <v>GRÚA DE 35 TON</v>
          </cell>
          <cell r="D35" t="str">
            <v>-- --</v>
          </cell>
          <cell r="E35">
            <v>154000</v>
          </cell>
          <cell r="F35">
            <v>5</v>
          </cell>
          <cell r="H35">
            <v>73113.8</v>
          </cell>
        </row>
        <row r="36">
          <cell r="A36">
            <v>35</v>
          </cell>
          <cell r="B36" t="str">
            <v>equi</v>
          </cell>
          <cell r="C36" t="str">
            <v>GUADAÑADORA</v>
          </cell>
          <cell r="D36" t="str">
            <v>Genérica</v>
          </cell>
          <cell r="E36">
            <v>923.28194444444443</v>
          </cell>
          <cell r="F36">
            <v>0.5</v>
          </cell>
          <cell r="H36">
            <v>1000.5</v>
          </cell>
        </row>
        <row r="37">
          <cell r="A37">
            <v>36</v>
          </cell>
          <cell r="B37" t="str">
            <v>equi</v>
          </cell>
          <cell r="C37" t="str">
            <v>HERR. MENOR</v>
          </cell>
          <cell r="D37" t="str">
            <v>Genérica</v>
          </cell>
          <cell r="E37">
            <v>750</v>
          </cell>
          <cell r="F37">
            <v>0</v>
          </cell>
          <cell r="H37">
            <v>750</v>
          </cell>
        </row>
        <row r="38">
          <cell r="A38">
            <v>37</v>
          </cell>
          <cell r="B38" t="str">
            <v>equi</v>
          </cell>
          <cell r="C38" t="str">
            <v>HOLLIDAY DETECTOR</v>
          </cell>
          <cell r="D38" t="str">
            <v>Spy</v>
          </cell>
          <cell r="E38">
            <v>750</v>
          </cell>
          <cell r="F38">
            <v>0</v>
          </cell>
          <cell r="H38">
            <v>750</v>
          </cell>
        </row>
        <row r="39">
          <cell r="A39">
            <v>38</v>
          </cell>
          <cell r="B39" t="str">
            <v>equi</v>
          </cell>
          <cell r="C39" t="str">
            <v>HOT TAPPING MACHINE</v>
          </cell>
          <cell r="D39" t="str">
            <v xml:space="preserve"> hasta Ø=6"</v>
          </cell>
          <cell r="E39">
            <v>7000</v>
          </cell>
          <cell r="F39">
            <v>0</v>
          </cell>
          <cell r="H39">
            <v>7000</v>
          </cell>
        </row>
        <row r="40">
          <cell r="A40">
            <v>39</v>
          </cell>
          <cell r="B40" t="str">
            <v>equi</v>
          </cell>
          <cell r="C40" t="str">
            <v>INSTRUMENTOS PRUEBAS PROTECCION CATODICA</v>
          </cell>
          <cell r="D40" t="str">
            <v>-- --</v>
          </cell>
          <cell r="E40">
            <v>1200</v>
          </cell>
          <cell r="F40">
            <v>0</v>
          </cell>
          <cell r="H40">
            <v>1200</v>
          </cell>
        </row>
        <row r="41">
          <cell r="A41">
            <v>40</v>
          </cell>
          <cell r="B41" t="str">
            <v>equi</v>
          </cell>
          <cell r="C41" t="str">
            <v>MANÓMETRO</v>
          </cell>
          <cell r="D41" t="str">
            <v xml:space="preserve"> -- </v>
          </cell>
          <cell r="E41">
            <v>400</v>
          </cell>
          <cell r="F41">
            <v>0</v>
          </cell>
          <cell r="H41">
            <v>400</v>
          </cell>
        </row>
        <row r="42">
          <cell r="A42">
            <v>41</v>
          </cell>
          <cell r="B42" t="str">
            <v>equi</v>
          </cell>
          <cell r="C42" t="str">
            <v>MÁQ. SOLDAR</v>
          </cell>
          <cell r="D42" t="str">
            <v>SA250</v>
          </cell>
          <cell r="E42">
            <v>3500</v>
          </cell>
          <cell r="F42">
            <v>1.5</v>
          </cell>
          <cell r="H42">
            <v>5001.5</v>
          </cell>
        </row>
        <row r="43">
          <cell r="A43">
            <v>42</v>
          </cell>
          <cell r="B43" t="str">
            <v>equi</v>
          </cell>
          <cell r="C43" t="str">
            <v>MEGGER</v>
          </cell>
          <cell r="D43" t="str">
            <v>-- --</v>
          </cell>
          <cell r="E43">
            <v>1200</v>
          </cell>
          <cell r="F43">
            <v>0</v>
          </cell>
          <cell r="H43">
            <v>1200</v>
          </cell>
        </row>
        <row r="44">
          <cell r="A44">
            <v>43</v>
          </cell>
          <cell r="B44" t="str">
            <v>equi</v>
          </cell>
          <cell r="C44" t="str">
            <v>MEZCLADORA</v>
          </cell>
          <cell r="D44" t="str">
            <v>1 1/2 Bultos</v>
          </cell>
          <cell r="E44">
            <v>2250</v>
          </cell>
          <cell r="F44">
            <v>0.5</v>
          </cell>
          <cell r="H44">
            <v>3000.5</v>
          </cell>
        </row>
        <row r="45">
          <cell r="A45">
            <v>44</v>
          </cell>
          <cell r="B45" t="str">
            <v>equi</v>
          </cell>
          <cell r="C45" t="str">
            <v>MOTOBOMBA 3"</v>
          </cell>
          <cell r="D45" t="str">
            <v>IHM</v>
          </cell>
          <cell r="E45">
            <v>2500</v>
          </cell>
          <cell r="F45">
            <v>0.5</v>
          </cell>
          <cell r="H45">
            <v>2500.5</v>
          </cell>
        </row>
        <row r="46">
          <cell r="A46">
            <v>45</v>
          </cell>
          <cell r="B46" t="str">
            <v>equi</v>
          </cell>
          <cell r="C46" t="str">
            <v>MOTONIVELADORA</v>
          </cell>
          <cell r="D46" t="str">
            <v xml:space="preserve"> -- </v>
          </cell>
          <cell r="E46">
            <v>40000</v>
          </cell>
          <cell r="F46">
            <v>5</v>
          </cell>
          <cell r="H46">
            <v>39113.800000000003</v>
          </cell>
        </row>
        <row r="47">
          <cell r="A47">
            <v>46</v>
          </cell>
          <cell r="B47" t="str">
            <v>equi</v>
          </cell>
          <cell r="C47" t="str">
            <v>MULTÍMETRO</v>
          </cell>
          <cell r="D47" t="str">
            <v xml:space="preserve"> -- </v>
          </cell>
          <cell r="E47">
            <v>1300</v>
          </cell>
          <cell r="F47">
            <v>0</v>
          </cell>
          <cell r="H47">
            <v>1300</v>
          </cell>
        </row>
        <row r="48">
          <cell r="A48">
            <v>47</v>
          </cell>
          <cell r="B48" t="str">
            <v>equi</v>
          </cell>
          <cell r="C48" t="str">
            <v>PERFORADORA HORIZONTAL</v>
          </cell>
          <cell r="D48" t="str">
            <v>CRC</v>
          </cell>
          <cell r="E48">
            <v>24000</v>
          </cell>
          <cell r="F48">
            <v>2</v>
          </cell>
          <cell r="H48">
            <v>24002</v>
          </cell>
        </row>
        <row r="49">
          <cell r="A49">
            <v>48</v>
          </cell>
          <cell r="B49" t="str">
            <v>equi</v>
          </cell>
          <cell r="C49" t="str">
            <v>PLANTA ELÉCTRICA</v>
          </cell>
          <cell r="D49" t="str">
            <v>5 KW</v>
          </cell>
          <cell r="E49">
            <v>2800</v>
          </cell>
          <cell r="F49">
            <v>0.5</v>
          </cell>
          <cell r="H49">
            <v>2800.5</v>
          </cell>
        </row>
        <row r="50">
          <cell r="A50">
            <v>49</v>
          </cell>
          <cell r="B50" t="str">
            <v>equi</v>
          </cell>
          <cell r="C50" t="str">
            <v>PULIDORA</v>
          </cell>
          <cell r="D50" t="str">
            <v>Bosch</v>
          </cell>
          <cell r="E50">
            <v>312.5</v>
          </cell>
          <cell r="F50">
            <v>0</v>
          </cell>
          <cell r="H50">
            <v>500</v>
          </cell>
        </row>
        <row r="51">
          <cell r="A51">
            <v>50</v>
          </cell>
          <cell r="B51" t="str">
            <v>equi</v>
          </cell>
          <cell r="C51" t="str">
            <v>REGISTRADOR</v>
          </cell>
          <cell r="D51" t="str">
            <v>Weskler</v>
          </cell>
          <cell r="E51">
            <v>2500</v>
          </cell>
          <cell r="F51">
            <v>0</v>
          </cell>
          <cell r="H51">
            <v>2500</v>
          </cell>
        </row>
        <row r="52">
          <cell r="A52">
            <v>51</v>
          </cell>
          <cell r="B52" t="str">
            <v>equi</v>
          </cell>
          <cell r="C52" t="str">
            <v>RETROCARGADOR</v>
          </cell>
          <cell r="D52" t="str">
            <v>Llantas</v>
          </cell>
          <cell r="E52">
            <v>40000</v>
          </cell>
          <cell r="F52">
            <v>3.5</v>
          </cell>
          <cell r="H52">
            <v>35112.300000000003</v>
          </cell>
        </row>
        <row r="53">
          <cell r="A53">
            <v>52</v>
          </cell>
          <cell r="B53" t="str">
            <v>equi</v>
          </cell>
          <cell r="C53" t="str">
            <v>RETROEXCAVADORA</v>
          </cell>
          <cell r="D53" t="str">
            <v>Oruga</v>
          </cell>
          <cell r="E53">
            <v>45000</v>
          </cell>
          <cell r="F53">
            <v>4</v>
          </cell>
          <cell r="H53">
            <v>47113.8</v>
          </cell>
        </row>
        <row r="54">
          <cell r="A54">
            <v>53</v>
          </cell>
          <cell r="B54" t="str">
            <v>equi</v>
          </cell>
          <cell r="C54" t="str">
            <v>RETRO CON MARTILLO</v>
          </cell>
          <cell r="D54" t="str">
            <v>Oruga</v>
          </cell>
          <cell r="E54">
            <v>100000</v>
          </cell>
          <cell r="F54">
            <v>5</v>
          </cell>
          <cell r="H54">
            <v>62113.8</v>
          </cell>
        </row>
        <row r="55">
          <cell r="A55">
            <v>54</v>
          </cell>
          <cell r="B55" t="str">
            <v>equi</v>
          </cell>
          <cell r="C55" t="str">
            <v>TIENDETUBOS</v>
          </cell>
          <cell r="D55" t="str">
            <v>561</v>
          </cell>
          <cell r="E55">
            <v>43000</v>
          </cell>
          <cell r="F55">
            <v>5</v>
          </cell>
          <cell r="H55">
            <v>47113.8</v>
          </cell>
        </row>
        <row r="56">
          <cell r="A56">
            <v>55</v>
          </cell>
          <cell r="B56" t="str">
            <v>equi</v>
          </cell>
          <cell r="C56" t="str">
            <v>TRACTOMULA CAMABAJA</v>
          </cell>
          <cell r="D56" t="str">
            <v>Camabaja</v>
          </cell>
          <cell r="E56">
            <v>16000</v>
          </cell>
          <cell r="F56">
            <v>4.5</v>
          </cell>
          <cell r="H56">
            <v>27941</v>
          </cell>
        </row>
        <row r="57">
          <cell r="A57">
            <v>56</v>
          </cell>
          <cell r="B57" t="str">
            <v>equi</v>
          </cell>
          <cell r="C57" t="str">
            <v>TRACTOMULA PLATAFORMA</v>
          </cell>
          <cell r="D57" t="str">
            <v>Plataforma</v>
          </cell>
          <cell r="E57">
            <v>25000</v>
          </cell>
          <cell r="F57">
            <v>4.5</v>
          </cell>
          <cell r="H57">
            <v>25941</v>
          </cell>
        </row>
        <row r="58">
          <cell r="A58">
            <v>57</v>
          </cell>
          <cell r="B58" t="str">
            <v>equi</v>
          </cell>
          <cell r="C58" t="str">
            <v>VIBRADOR CONCRETO</v>
          </cell>
          <cell r="D58" t="str">
            <v>Elliot</v>
          </cell>
          <cell r="E58">
            <v>2250</v>
          </cell>
          <cell r="F58">
            <v>0.5</v>
          </cell>
          <cell r="H58">
            <v>1500.5</v>
          </cell>
        </row>
        <row r="59">
          <cell r="A59">
            <v>58</v>
          </cell>
          <cell r="B59" t="str">
            <v>equi</v>
          </cell>
          <cell r="C59" t="str">
            <v>COMPACTADOR AUTOPROPULSADO</v>
          </cell>
          <cell r="D59" t="str">
            <v>-- --</v>
          </cell>
          <cell r="E59">
            <v>36000</v>
          </cell>
          <cell r="F59">
            <v>2.5</v>
          </cell>
          <cell r="H59">
            <v>39111.300000000003</v>
          </cell>
        </row>
        <row r="60">
          <cell r="A60">
            <v>59</v>
          </cell>
          <cell r="B60" t="str">
            <v>equi</v>
          </cell>
          <cell r="C60" t="str">
            <v>COMPACTADOR MANUAL</v>
          </cell>
          <cell r="D60" t="str">
            <v>-- --</v>
          </cell>
          <cell r="E60">
            <v>1200</v>
          </cell>
          <cell r="F60">
            <v>0.5</v>
          </cell>
          <cell r="H60">
            <v>1200.5</v>
          </cell>
        </row>
        <row r="61">
          <cell r="A61">
            <v>60</v>
          </cell>
          <cell r="B61" t="str">
            <v>equi</v>
          </cell>
          <cell r="C61" t="str">
            <v>VOLQUETA</v>
          </cell>
          <cell r="D61" t="str">
            <v>5 m3</v>
          </cell>
          <cell r="E61">
            <v>20000</v>
          </cell>
          <cell r="F61">
            <v>1.5</v>
          </cell>
          <cell r="H61">
            <v>22604.666666666668</v>
          </cell>
        </row>
        <row r="62">
          <cell r="A62">
            <v>61</v>
          </cell>
          <cell r="B62" t="str">
            <v>equi</v>
          </cell>
          <cell r="C62" t="str">
            <v>CALDERA</v>
          </cell>
          <cell r="D62" t="str">
            <v>-- --</v>
          </cell>
          <cell r="E62" t="str">
            <v>X</v>
          </cell>
          <cell r="F62">
            <v>0.5</v>
          </cell>
          <cell r="H62">
            <v>4200.5</v>
          </cell>
        </row>
        <row r="63">
          <cell r="A63">
            <v>62</v>
          </cell>
          <cell r="B63" t="str">
            <v>equi</v>
          </cell>
          <cell r="C63" t="str">
            <v>CARROMACHO</v>
          </cell>
          <cell r="D63" t="str">
            <v>-- --</v>
          </cell>
          <cell r="E63" t="str">
            <v>X</v>
          </cell>
          <cell r="F63">
            <v>5</v>
          </cell>
          <cell r="H63">
            <v>55941.5</v>
          </cell>
        </row>
        <row r="64">
          <cell r="A64">
            <v>63</v>
          </cell>
          <cell r="B64" t="str">
            <v>equi</v>
          </cell>
          <cell r="C64" t="str">
            <v>TRACTOR AGRÍCOLA</v>
          </cell>
          <cell r="E64">
            <v>11250</v>
          </cell>
          <cell r="F64">
            <v>0.6</v>
          </cell>
          <cell r="H64">
            <v>30109.4</v>
          </cell>
        </row>
        <row r="65">
          <cell r="A65">
            <v>64</v>
          </cell>
          <cell r="B65" t="str">
            <v>equi</v>
          </cell>
          <cell r="C65" t="str">
            <v>EQUIPO FBE</v>
          </cell>
          <cell r="E65" t="str">
            <v>X</v>
          </cell>
          <cell r="I65" t="str">
            <v>este valor incluye combustible</v>
          </cell>
        </row>
        <row r="66">
          <cell r="A66">
            <v>65</v>
          </cell>
          <cell r="B66" t="str">
            <v>equi</v>
          </cell>
          <cell r="C66" t="str">
            <v>MOTOSIERRA</v>
          </cell>
          <cell r="E66">
            <v>1000</v>
          </cell>
          <cell r="F66">
            <v>0.5</v>
          </cell>
          <cell r="H66">
            <v>1000.5</v>
          </cell>
        </row>
        <row r="67">
          <cell r="A67">
            <v>66</v>
          </cell>
          <cell r="B67" t="str">
            <v>equi</v>
          </cell>
          <cell r="C67" t="str">
            <v>CARROTANQUE</v>
          </cell>
          <cell r="E67">
            <v>14500</v>
          </cell>
          <cell r="F67">
            <v>1.5</v>
          </cell>
          <cell r="H67">
            <v>25938</v>
          </cell>
        </row>
        <row r="68">
          <cell r="A68">
            <v>67</v>
          </cell>
          <cell r="B68" t="str">
            <v>equi</v>
          </cell>
          <cell r="C68" t="str">
            <v>CORTADORA DE LADRILLO</v>
          </cell>
          <cell r="E68">
            <v>2500</v>
          </cell>
          <cell r="H68">
            <v>2000</v>
          </cell>
        </row>
        <row r="69">
          <cell r="A69">
            <v>68</v>
          </cell>
          <cell r="B69" t="str">
            <v>equi</v>
          </cell>
          <cell r="C69" t="str">
            <v>EQUIPO VACIO Y CAMARA</v>
          </cell>
          <cell r="E69">
            <v>2500</v>
          </cell>
          <cell r="F69">
            <v>0</v>
          </cell>
          <cell r="H69">
            <v>2500</v>
          </cell>
        </row>
        <row r="70">
          <cell r="A70">
            <v>69</v>
          </cell>
          <cell r="B70" t="str">
            <v>equi</v>
          </cell>
          <cell r="C70" t="str">
            <v>ROSCADORA ELECTRICA</v>
          </cell>
          <cell r="D70" t="str">
            <v>ridgid</v>
          </cell>
          <cell r="E70" t="str">
            <v>X</v>
          </cell>
          <cell r="H70">
            <v>6500</v>
          </cell>
        </row>
        <row r="71">
          <cell r="A71">
            <v>70</v>
          </cell>
          <cell r="B71" t="str">
            <v>equi</v>
          </cell>
          <cell r="C71" t="str">
            <v>EQUIPO PRUEBAS ELECTRICAS</v>
          </cell>
          <cell r="D71" t="str">
            <v>-- ---</v>
          </cell>
          <cell r="E71">
            <v>2000</v>
          </cell>
        </row>
        <row r="72">
          <cell r="A72">
            <v>71</v>
          </cell>
          <cell r="B72" t="str">
            <v>equi</v>
          </cell>
          <cell r="C72" t="str">
            <v>EQUIPO DE CALIBRACIÓN  INSTRUMENTOS</v>
          </cell>
          <cell r="D72" t="str">
            <v>---</v>
          </cell>
          <cell r="E72">
            <v>4000</v>
          </cell>
        </row>
        <row r="73">
          <cell r="A73">
            <v>72</v>
          </cell>
          <cell r="B73" t="str">
            <v>equi</v>
          </cell>
          <cell r="C73" t="str">
            <v>PULIDORA DE TRABAJO PESADO</v>
          </cell>
          <cell r="E73">
            <v>1000</v>
          </cell>
          <cell r="F73">
            <v>0</v>
          </cell>
          <cell r="H73">
            <v>1000</v>
          </cell>
        </row>
        <row r="74">
          <cell r="A74">
            <v>73</v>
          </cell>
          <cell r="B74" t="str">
            <v>equi</v>
          </cell>
          <cell r="C74" t="str">
            <v>DOBLADORA 20"</v>
          </cell>
          <cell r="E74">
            <v>15000</v>
          </cell>
        </row>
        <row r="75">
          <cell r="A75">
            <v>74</v>
          </cell>
          <cell r="B75" t="str">
            <v>equi</v>
          </cell>
          <cell r="C75" t="str">
            <v>EQUIPO DE GAMMAGRAFÍA</v>
          </cell>
          <cell r="E75">
            <v>15000</v>
          </cell>
        </row>
        <row r="76">
          <cell r="A76">
            <v>75</v>
          </cell>
          <cell r="B76" t="str">
            <v>equi</v>
          </cell>
          <cell r="C76" t="str">
            <v>BROCA</v>
          </cell>
          <cell r="E76">
            <v>1500000</v>
          </cell>
        </row>
        <row r="77">
          <cell r="A77">
            <v>76</v>
          </cell>
          <cell r="B77" t="str">
            <v>equi</v>
          </cell>
          <cell r="C77" t="str">
            <v>RASPADOR CON PLATINA CALIBRADORA 20"</v>
          </cell>
          <cell r="D77" t="str">
            <v>UN</v>
          </cell>
          <cell r="E77">
            <v>8500</v>
          </cell>
        </row>
        <row r="78">
          <cell r="A78">
            <v>77</v>
          </cell>
          <cell r="B78" t="str">
            <v>equi</v>
          </cell>
          <cell r="C78" t="str">
            <v>MARTILLO NEUMATICO</v>
          </cell>
          <cell r="E78">
            <v>15000</v>
          </cell>
        </row>
        <row r="79">
          <cell r="A79">
            <v>78</v>
          </cell>
          <cell r="B79" t="str">
            <v>equi</v>
          </cell>
          <cell r="C79" t="str">
            <v>SISTEMA DE INFORMACION GEOGRAFICA</v>
          </cell>
          <cell r="E79">
            <v>15000</v>
          </cell>
        </row>
        <row r="80">
          <cell r="A80">
            <v>79</v>
          </cell>
          <cell r="B80" t="str">
            <v>equi</v>
          </cell>
          <cell r="C80" t="str">
            <v>AUTOHORMIGONERA</v>
          </cell>
          <cell r="D80" t="str">
            <v>DIECI L-3500 (CAP. 2.5 M3)</v>
          </cell>
          <cell r="E80">
            <v>36000</v>
          </cell>
        </row>
        <row r="81">
          <cell r="A81">
            <v>80</v>
          </cell>
          <cell r="B81" t="str">
            <v>equi</v>
          </cell>
          <cell r="C81" t="str">
            <v>DETECTOR DE LINEA 9800</v>
          </cell>
          <cell r="D81" t="str">
            <v>METROTECH</v>
          </cell>
          <cell r="E81">
            <v>12500</v>
          </cell>
        </row>
        <row r="85">
          <cell r="A85">
            <v>100</v>
          </cell>
          <cell r="C85" t="str">
            <v>Herramienta menor</v>
          </cell>
          <cell r="D85" t="str">
            <v>Generica</v>
          </cell>
          <cell r="E85">
            <v>1000</v>
          </cell>
        </row>
        <row r="86">
          <cell r="A86">
            <v>101</v>
          </cell>
          <cell r="C86" t="str">
            <v>Compresor</v>
          </cell>
          <cell r="D86" t="str">
            <v>Sullair</v>
          </cell>
          <cell r="E86">
            <v>25000</v>
          </cell>
        </row>
        <row r="87">
          <cell r="A87">
            <v>102</v>
          </cell>
          <cell r="C87" t="str">
            <v>Retroexcavadora</v>
          </cell>
          <cell r="D87" t="str">
            <v>HB</v>
          </cell>
          <cell r="E87">
            <v>45000</v>
          </cell>
        </row>
        <row r="88">
          <cell r="A88">
            <v>103</v>
          </cell>
          <cell r="C88" t="str">
            <v>Cargador</v>
          </cell>
          <cell r="D88" t="str">
            <v>Bobcat</v>
          </cell>
          <cell r="E88">
            <v>35000</v>
          </cell>
        </row>
        <row r="89">
          <cell r="A89">
            <v>104</v>
          </cell>
          <cell r="C89" t="str">
            <v>Volqueta</v>
          </cell>
          <cell r="D89" t="str">
            <v>Dodge</v>
          </cell>
          <cell r="E89">
            <v>45000</v>
          </cell>
        </row>
        <row r="90">
          <cell r="A90">
            <v>105</v>
          </cell>
          <cell r="C90" t="str">
            <v>Plancha Vibratoria (Rana)</v>
          </cell>
          <cell r="E90">
            <v>5000</v>
          </cell>
        </row>
        <row r="91">
          <cell r="A91">
            <v>106</v>
          </cell>
          <cell r="C91" t="str">
            <v>Vibrador electrico</v>
          </cell>
          <cell r="E91">
            <v>750</v>
          </cell>
        </row>
        <row r="92">
          <cell r="A92">
            <v>107</v>
          </cell>
          <cell r="C92" t="str">
            <v>Formaleta metalica</v>
          </cell>
          <cell r="E92">
            <v>1500</v>
          </cell>
        </row>
        <row r="93">
          <cell r="A93">
            <v>108</v>
          </cell>
          <cell r="C93" t="str">
            <v>Andamio</v>
          </cell>
          <cell r="E93">
            <v>150</v>
          </cell>
        </row>
        <row r="94">
          <cell r="A94">
            <v>109</v>
          </cell>
          <cell r="C94" t="str">
            <v>Equipo de soldadura</v>
          </cell>
          <cell r="E94">
            <v>250</v>
          </cell>
        </row>
        <row r="95">
          <cell r="A95">
            <v>110</v>
          </cell>
          <cell r="C95" t="str">
            <v>Equipo de montaje</v>
          </cell>
          <cell r="D95" t="str">
            <v>HB</v>
          </cell>
          <cell r="E95">
            <v>30000</v>
          </cell>
        </row>
        <row r="96">
          <cell r="A96">
            <v>111</v>
          </cell>
          <cell r="C96" t="str">
            <v>Equipo de fabricación</v>
          </cell>
          <cell r="D96" t="str">
            <v>HB</v>
          </cell>
          <cell r="E96">
            <v>55000</v>
          </cell>
        </row>
        <row r="97">
          <cell r="A97">
            <v>112</v>
          </cell>
          <cell r="C97" t="str">
            <v>Motoniveladora</v>
          </cell>
          <cell r="E97">
            <v>45000</v>
          </cell>
        </row>
        <row r="98">
          <cell r="A98">
            <v>113</v>
          </cell>
          <cell r="C98" t="str">
            <v>Cilindro Vibratorio</v>
          </cell>
          <cell r="E98">
            <v>45000</v>
          </cell>
        </row>
        <row r="99">
          <cell r="A99">
            <v>114</v>
          </cell>
          <cell r="C99" t="str">
            <v>terminadora</v>
          </cell>
          <cell r="E99">
            <v>88000</v>
          </cell>
        </row>
        <row r="100">
          <cell r="A100">
            <v>115</v>
          </cell>
          <cell r="C100" t="str">
            <v>Compactador de llanta</v>
          </cell>
          <cell r="E100">
            <v>33000</v>
          </cell>
        </row>
        <row r="101">
          <cell r="A101">
            <v>116</v>
          </cell>
          <cell r="C101" t="str">
            <v>Regla Vibratoria</v>
          </cell>
          <cell r="E101">
            <v>68000</v>
          </cell>
        </row>
        <row r="102">
          <cell r="A102">
            <v>117</v>
          </cell>
          <cell r="C102" t="str">
            <v>Pulidora</v>
          </cell>
          <cell r="E102">
            <v>500</v>
          </cell>
        </row>
        <row r="103">
          <cell r="A103">
            <v>118</v>
          </cell>
          <cell r="C103" t="str">
            <v>Cortadora</v>
          </cell>
          <cell r="E103">
            <v>500</v>
          </cell>
        </row>
        <row r="104">
          <cell r="A104">
            <v>119</v>
          </cell>
          <cell r="C104" t="str">
            <v>Servicio de Bombeo</v>
          </cell>
          <cell r="E104">
            <v>18000</v>
          </cell>
        </row>
        <row r="105">
          <cell r="A105">
            <v>120</v>
          </cell>
          <cell r="C105" t="str">
            <v>Ascensor</v>
          </cell>
          <cell r="E105">
            <v>85000000</v>
          </cell>
        </row>
        <row r="106">
          <cell r="A106">
            <v>121</v>
          </cell>
          <cell r="C106" t="str">
            <v>Megger de tierra</v>
          </cell>
          <cell r="E106">
            <v>35000</v>
          </cell>
        </row>
        <row r="107">
          <cell r="A107">
            <v>122</v>
          </cell>
        </row>
        <row r="108">
          <cell r="A108">
            <v>123</v>
          </cell>
        </row>
        <row r="109">
          <cell r="A109">
            <v>124</v>
          </cell>
        </row>
        <row r="110">
          <cell r="A110">
            <v>125</v>
          </cell>
        </row>
        <row r="111">
          <cell r="A111">
            <v>126</v>
          </cell>
        </row>
        <row r="112">
          <cell r="A112">
            <v>127</v>
          </cell>
        </row>
        <row r="113">
          <cell r="A113">
            <v>128</v>
          </cell>
        </row>
        <row r="114">
          <cell r="A114">
            <v>129</v>
          </cell>
        </row>
        <row r="115">
          <cell r="A115">
            <v>130</v>
          </cell>
        </row>
        <row r="116">
          <cell r="A116">
            <v>131</v>
          </cell>
        </row>
        <row r="117">
          <cell r="A117">
            <v>132</v>
          </cell>
        </row>
        <row r="118">
          <cell r="A118">
            <v>133</v>
          </cell>
        </row>
        <row r="119">
          <cell r="A119">
            <v>134</v>
          </cell>
        </row>
        <row r="120">
          <cell r="A120">
            <v>135</v>
          </cell>
        </row>
        <row r="121">
          <cell r="A121">
            <v>136</v>
          </cell>
        </row>
        <row r="122">
          <cell r="A122">
            <v>137</v>
          </cell>
        </row>
        <row r="123">
          <cell r="A123">
            <v>138</v>
          </cell>
        </row>
        <row r="124">
          <cell r="A124">
            <v>139</v>
          </cell>
        </row>
        <row r="125">
          <cell r="A125">
            <v>140</v>
          </cell>
        </row>
        <row r="126">
          <cell r="A126">
            <v>141</v>
          </cell>
        </row>
        <row r="127">
          <cell r="A127">
            <v>142</v>
          </cell>
        </row>
        <row r="128">
          <cell r="A128">
            <v>143</v>
          </cell>
        </row>
        <row r="129">
          <cell r="A129">
            <v>144</v>
          </cell>
        </row>
        <row r="130">
          <cell r="A130">
            <v>145</v>
          </cell>
        </row>
        <row r="131">
          <cell r="A131">
            <v>146</v>
          </cell>
        </row>
        <row r="132">
          <cell r="A132">
            <v>147</v>
          </cell>
        </row>
        <row r="133">
          <cell r="A133">
            <v>148</v>
          </cell>
        </row>
        <row r="134">
          <cell r="A134">
            <v>149</v>
          </cell>
        </row>
        <row r="135">
          <cell r="A135">
            <v>150</v>
          </cell>
        </row>
        <row r="136">
          <cell r="A136">
            <v>151</v>
          </cell>
        </row>
        <row r="137">
          <cell r="A137">
            <v>152</v>
          </cell>
        </row>
        <row r="138">
          <cell r="A138">
            <v>153</v>
          </cell>
        </row>
        <row r="139">
          <cell r="A139">
            <v>154</v>
          </cell>
        </row>
        <row r="140">
          <cell r="A140">
            <v>155</v>
          </cell>
        </row>
        <row r="141">
          <cell r="A141">
            <v>156</v>
          </cell>
        </row>
        <row r="142">
          <cell r="A142">
            <v>157</v>
          </cell>
        </row>
        <row r="143">
          <cell r="A143">
            <v>158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 Av 68 con 64"/>
      <sheetName val="Presup Av 1o de mayo con 73a "/>
      <sheetName val="Presup Av 68 con 10"/>
      <sheetName val="Presup Clle 63 con 50"/>
      <sheetName val="Presup_Av_68_con_64"/>
      <sheetName val="Presup_Av_1o_de_mayo_con_73a_"/>
      <sheetName val="Presup_Av_68_con_10"/>
      <sheetName val="Presup_Clle_63_con_50"/>
    </sheetNames>
    <sheetDataSet>
      <sheetData sheetId="0"/>
      <sheetData sheetId="1" refreshError="1">
        <row r="17">
          <cell r="A17" t="str">
            <v>PRECIO TOPE IDU    COSTO DIRECTO VIGENTE</v>
          </cell>
          <cell r="B17" t="str">
            <v>ÍTEM No.</v>
          </cell>
          <cell r="C17" t="str">
            <v>DESCRIPCIÓN</v>
          </cell>
          <cell r="D17" t="str">
            <v>UND.</v>
          </cell>
          <cell r="E17" t="str">
            <v>CANT.</v>
          </cell>
          <cell r="G17" t="str">
            <v>PRECIO UNITARIO DIRECTO</v>
          </cell>
          <cell r="H17" t="str">
            <v>SUBTOTAL DIRECTO</v>
          </cell>
          <cell r="J17" t="str">
            <v>PRECIO UNITARIO TOTAL</v>
          </cell>
          <cell r="K17" t="str">
            <v>SUBTOTAL</v>
          </cell>
          <cell r="L17" t="str">
            <v>% DE INCIDENCIA EN EL PRESUPUESTO</v>
          </cell>
        </row>
        <row r="20">
          <cell r="H20">
            <v>0</v>
          </cell>
          <cell r="K20">
            <v>0</v>
          </cell>
        </row>
        <row r="21">
          <cell r="B21">
            <v>1</v>
          </cell>
          <cell r="C21" t="str">
            <v>Rampas</v>
          </cell>
          <cell r="H21">
            <v>274294027.15999997</v>
          </cell>
          <cell r="K21">
            <v>382338444.45832402</v>
          </cell>
          <cell r="L21">
            <v>0.59345298791305234</v>
          </cell>
        </row>
        <row r="23">
          <cell r="B23">
            <v>1.1000000000000001</v>
          </cell>
          <cell r="C23" t="str">
            <v>Concreto f'c=280 Kg/cm2</v>
          </cell>
          <cell r="D23" t="str">
            <v>m3</v>
          </cell>
          <cell r="E23">
            <v>108.04</v>
          </cell>
          <cell r="F23">
            <v>450525</v>
          </cell>
          <cell r="G23">
            <v>450525</v>
          </cell>
          <cell r="H23">
            <v>48674721</v>
          </cell>
          <cell r="J23">
            <v>627986.79749999999</v>
          </cell>
          <cell r="K23">
            <v>67847693.601899996</v>
          </cell>
          <cell r="L23">
            <v>0.10531092824866525</v>
          </cell>
        </row>
        <row r="24">
          <cell r="A24">
            <v>3.0070000000000001</v>
          </cell>
          <cell r="B24">
            <v>1.2</v>
          </cell>
          <cell r="C24" t="str">
            <v>Concreto f'c=210 Kg/cm2</v>
          </cell>
          <cell r="D24" t="str">
            <v>m3</v>
          </cell>
          <cell r="E24">
            <v>114.36</v>
          </cell>
          <cell r="F24">
            <v>447307</v>
          </cell>
          <cell r="G24">
            <v>447307</v>
          </cell>
          <cell r="H24">
            <v>51154028.520000003</v>
          </cell>
          <cell r="J24">
            <v>623501.22729999991</v>
          </cell>
          <cell r="K24">
            <v>71303600.354028001</v>
          </cell>
          <cell r="L24">
            <v>0.1106750715037462</v>
          </cell>
        </row>
        <row r="25">
          <cell r="A25">
            <v>3.71</v>
          </cell>
          <cell r="B25">
            <v>1.3</v>
          </cell>
          <cell r="C25" t="str">
            <v>Acero fy=4200 Kg/cm2</v>
          </cell>
          <cell r="D25" t="str">
            <v>kg</v>
          </cell>
          <cell r="E25">
            <v>22830</v>
          </cell>
          <cell r="F25">
            <v>2703</v>
          </cell>
          <cell r="G25">
            <v>2649</v>
          </cell>
          <cell r="H25">
            <v>60476670</v>
          </cell>
          <cell r="J25">
            <v>3692.4411</v>
          </cell>
          <cell r="K25">
            <v>84298430.312999994</v>
          </cell>
          <cell r="L25">
            <v>0.130845213372424</v>
          </cell>
        </row>
        <row r="26">
          <cell r="B26">
            <v>1.4</v>
          </cell>
          <cell r="C26" t="str">
            <v>Excavación manual para bases</v>
          </cell>
          <cell r="D26" t="str">
            <v>m3</v>
          </cell>
          <cell r="E26">
            <v>90.76</v>
          </cell>
          <cell r="F26">
            <v>35288</v>
          </cell>
          <cell r="G26">
            <v>29539</v>
          </cell>
          <cell r="H26">
            <v>2680959.64</v>
          </cell>
          <cell r="J26">
            <v>41174.412099999994</v>
          </cell>
          <cell r="K26">
            <v>3736989.6421960001</v>
          </cell>
          <cell r="L26">
            <v>5.8004307469088001E-3</v>
          </cell>
        </row>
        <row r="27">
          <cell r="B27">
            <v>1.5</v>
          </cell>
          <cell r="C27" t="str">
            <v>Excavación para pilotes</v>
          </cell>
          <cell r="D27" t="str">
            <v>ml</v>
          </cell>
          <cell r="E27">
            <v>476</v>
          </cell>
          <cell r="F27">
            <v>124033</v>
          </cell>
          <cell r="G27">
            <v>66642</v>
          </cell>
          <cell r="H27">
            <v>31721592</v>
          </cell>
          <cell r="J27">
            <v>92892.28379999999</v>
          </cell>
          <cell r="K27">
            <v>44216727.088799998</v>
          </cell>
          <cell r="L27">
            <v>6.8631729785270545E-2</v>
          </cell>
          <cell r="M27">
            <v>31618.268664734016</v>
          </cell>
          <cell r="N27" t="str">
            <v>22320,65+2500+900*20</v>
          </cell>
        </row>
        <row r="28">
          <cell r="B28">
            <v>1.6</v>
          </cell>
          <cell r="C28" t="str">
            <v>Apoyos de Neopreno 0.50*0.30*3/4"</v>
          </cell>
          <cell r="D28" t="str">
            <v>un</v>
          </cell>
          <cell r="E28">
            <v>2</v>
          </cell>
          <cell r="F28">
            <v>298323</v>
          </cell>
          <cell r="G28">
            <v>995512</v>
          </cell>
          <cell r="H28">
            <v>1991024</v>
          </cell>
          <cell r="J28">
            <v>1387644.1768</v>
          </cell>
          <cell r="K28">
            <v>2775288.3536</v>
          </cell>
          <cell r="L28">
            <v>4.3077100658752724E-3</v>
          </cell>
        </row>
        <row r="29">
          <cell r="B29">
            <v>1.7</v>
          </cell>
          <cell r="C29" t="str">
            <v>Demoliciones (Incluye cargue  y transporte a escombrera autorizada)</v>
          </cell>
          <cell r="D29" t="str">
            <v>m3</v>
          </cell>
          <cell r="E29">
            <v>104</v>
          </cell>
          <cell r="F29">
            <v>42821</v>
          </cell>
          <cell r="G29">
            <v>35958</v>
          </cell>
          <cell r="H29">
            <v>3739632</v>
          </cell>
          <cell r="J29">
            <v>50121.856199999995</v>
          </cell>
          <cell r="K29">
            <v>5212673.0447999993</v>
          </cell>
          <cell r="L29">
            <v>8.0909373312774112E-3</v>
          </cell>
        </row>
        <row r="30">
          <cell r="B30">
            <v>1.8</v>
          </cell>
          <cell r="C30" t="str">
            <v>Mampostería e=0,15mts</v>
          </cell>
          <cell r="D30" t="str">
            <v>m2</v>
          </cell>
          <cell r="E30">
            <v>100</v>
          </cell>
          <cell r="F30">
            <v>32518</v>
          </cell>
          <cell r="G30">
            <v>32518</v>
          </cell>
          <cell r="H30">
            <v>3251800</v>
          </cell>
          <cell r="J30">
            <v>45326.840199999999</v>
          </cell>
          <cell r="K30">
            <v>4532684.0199999996</v>
          </cell>
          <cell r="L30">
            <v>7.0354810349916481E-3</v>
          </cell>
        </row>
        <row r="31">
          <cell r="B31">
            <v>1.9</v>
          </cell>
          <cell r="C31" t="str">
            <v>Lamina steel deck cal 22</v>
          </cell>
          <cell r="D31" t="str">
            <v>m2</v>
          </cell>
          <cell r="E31">
            <v>100</v>
          </cell>
          <cell r="F31">
            <v>67860</v>
          </cell>
          <cell r="G31">
            <v>74640</v>
          </cell>
          <cell r="H31">
            <v>7464000</v>
          </cell>
          <cell r="J31">
            <v>104040.696</v>
          </cell>
          <cell r="K31">
            <v>10404069.6</v>
          </cell>
          <cell r="L31">
            <v>1.6148850004667464E-2</v>
          </cell>
        </row>
        <row r="32">
          <cell r="A32">
            <v>3.01</v>
          </cell>
          <cell r="B32" t="str">
            <v>1,10</v>
          </cell>
          <cell r="C32" t="str">
            <v>Acero Estructural A-36</v>
          </cell>
          <cell r="D32" t="str">
            <v>kg</v>
          </cell>
          <cell r="E32">
            <v>9200</v>
          </cell>
          <cell r="F32">
            <v>6863</v>
          </cell>
          <cell r="G32">
            <v>6863</v>
          </cell>
          <cell r="H32">
            <v>63139600</v>
          </cell>
          <cell r="J32">
            <v>9566.3356999999996</v>
          </cell>
          <cell r="K32">
            <v>88010288.439999998</v>
          </cell>
          <cell r="L32">
            <v>0.13660663581922586</v>
          </cell>
        </row>
        <row r="34">
          <cell r="B34">
            <v>2</v>
          </cell>
          <cell r="C34" t="str">
            <v>ESPACIO PUBLICO</v>
          </cell>
          <cell r="H34">
            <v>142431026.44999999</v>
          </cell>
          <cell r="K34">
            <v>198534607.76865497</v>
          </cell>
          <cell r="L34">
            <v>0.30815879985957584</v>
          </cell>
        </row>
        <row r="36">
          <cell r="B36">
            <v>2.1</v>
          </cell>
          <cell r="C36" t="str">
            <v>Rampa peatonal (Vado) (1 mt x 1 mt)</v>
          </cell>
          <cell r="D36" t="str">
            <v>un</v>
          </cell>
          <cell r="E36">
            <v>2</v>
          </cell>
          <cell r="F36">
            <v>105071</v>
          </cell>
          <cell r="G36">
            <v>59528</v>
          </cell>
          <cell r="H36">
            <v>119056</v>
          </cell>
          <cell r="J36">
            <v>82976.079199999993</v>
          </cell>
          <cell r="K36">
            <v>165952.15839999999</v>
          </cell>
          <cell r="L36">
            <v>2.5758540811303453E-4</v>
          </cell>
        </row>
        <row r="37">
          <cell r="A37">
            <v>3.71</v>
          </cell>
          <cell r="B37">
            <v>2.2000000000000002</v>
          </cell>
          <cell r="C37" t="str">
            <v>Sardinel A-10</v>
          </cell>
          <cell r="D37" t="str">
            <v>ml</v>
          </cell>
          <cell r="E37">
            <v>135.24</v>
          </cell>
          <cell r="F37">
            <v>44217</v>
          </cell>
          <cell r="G37">
            <v>43206</v>
          </cell>
          <cell r="H37">
            <v>5843179.4400000004</v>
          </cell>
          <cell r="I37">
            <v>1910439702</v>
          </cell>
          <cell r="J37">
            <v>60224.843399999998</v>
          </cell>
          <cell r="K37">
            <v>8144807.8214159999</v>
          </cell>
          <cell r="L37">
            <v>1.2642099186350059E-2</v>
          </cell>
        </row>
        <row r="38">
          <cell r="B38">
            <v>2.2999999999999998</v>
          </cell>
          <cell r="C38" t="str">
            <v>Sardinel A-85</v>
          </cell>
          <cell r="D38" t="str">
            <v>ml</v>
          </cell>
          <cell r="E38">
            <v>8.5</v>
          </cell>
          <cell r="G38">
            <v>39092</v>
          </cell>
          <cell r="H38">
            <v>332282</v>
          </cell>
          <cell r="I38">
            <v>0</v>
          </cell>
          <cell r="J38">
            <v>54490.338799999998</v>
          </cell>
          <cell r="K38">
            <v>463167.8798</v>
          </cell>
          <cell r="L38">
            <v>7.1891374293286633E-4</v>
          </cell>
        </row>
        <row r="39">
          <cell r="B39">
            <v>2.4</v>
          </cell>
          <cell r="C39" t="str">
            <v>Bordillo de confinamiento A-80</v>
          </cell>
          <cell r="D39" t="str">
            <v>ml</v>
          </cell>
          <cell r="E39">
            <v>1005.29</v>
          </cell>
          <cell r="F39">
            <v>37246</v>
          </cell>
          <cell r="G39">
            <v>35802</v>
          </cell>
          <cell r="H39">
            <v>35991392.579999998</v>
          </cell>
          <cell r="I39">
            <v>1333481292</v>
          </cell>
          <cell r="J39">
            <v>49904.407799999994</v>
          </cell>
          <cell r="K39">
            <v>50168402.117261991</v>
          </cell>
          <cell r="L39">
            <v>7.7869721360332461E-2</v>
          </cell>
        </row>
        <row r="40">
          <cell r="B40">
            <v>2.5</v>
          </cell>
          <cell r="C40" t="str">
            <v>Adoquín en arcilla</v>
          </cell>
          <cell r="D40" t="str">
            <v>m2</v>
          </cell>
          <cell r="E40">
            <v>1068.01</v>
          </cell>
          <cell r="F40">
            <v>45911</v>
          </cell>
          <cell r="G40">
            <v>35428</v>
          </cell>
          <cell r="H40">
            <v>37837458.280000001</v>
          </cell>
          <cell r="I40">
            <v>1626534908</v>
          </cell>
          <cell r="J40">
            <v>49383.089199999995</v>
          </cell>
          <cell r="K40">
            <v>52741633.096492</v>
          </cell>
          <cell r="L40">
            <v>8.1863804705463963E-2</v>
          </cell>
        </row>
        <row r="41">
          <cell r="B41">
            <v>2.6</v>
          </cell>
          <cell r="C41" t="str">
            <v xml:space="preserve">Adoquín de arena </v>
          </cell>
          <cell r="D41" t="str">
            <v>m2</v>
          </cell>
          <cell r="E41">
            <v>0</v>
          </cell>
          <cell r="G41">
            <v>35428</v>
          </cell>
          <cell r="H41">
            <v>0</v>
          </cell>
          <cell r="I41">
            <v>0</v>
          </cell>
          <cell r="J41">
            <v>49383.089199999995</v>
          </cell>
          <cell r="K41">
            <v>0</v>
          </cell>
          <cell r="L41">
            <v>0</v>
          </cell>
        </row>
        <row r="42">
          <cell r="B42">
            <v>2.7</v>
          </cell>
          <cell r="C42" t="str">
            <v>Adoquín de concreto</v>
          </cell>
          <cell r="D42" t="str">
            <v>m2</v>
          </cell>
          <cell r="E42">
            <v>374.12</v>
          </cell>
          <cell r="G42">
            <v>31081</v>
          </cell>
          <cell r="H42">
            <v>11628023.720000001</v>
          </cell>
          <cell r="I42">
            <v>0</v>
          </cell>
          <cell r="J42">
            <v>43323.805899999999</v>
          </cell>
          <cell r="K42">
            <v>16208302.263308</v>
          </cell>
          <cell r="L42">
            <v>2.5157986455653189E-2</v>
          </cell>
        </row>
        <row r="43">
          <cell r="C43" t="str">
            <v>Concreto escobiado</v>
          </cell>
          <cell r="D43" t="str">
            <v>m2</v>
          </cell>
          <cell r="E43">
            <v>63.03</v>
          </cell>
          <cell r="G43">
            <v>31081</v>
          </cell>
          <cell r="H43">
            <v>1959035.43</v>
          </cell>
          <cell r="I43">
            <v>0</v>
          </cell>
          <cell r="J43">
            <v>43323.805899999999</v>
          </cell>
          <cell r="K43">
            <v>2730699.4858769998</v>
          </cell>
          <cell r="L43">
            <v>4.2385007118032189E-3</v>
          </cell>
        </row>
        <row r="44">
          <cell r="B44">
            <v>2.8</v>
          </cell>
          <cell r="C44" t="str">
            <v>Contenedor de raíces tipo B-25</v>
          </cell>
          <cell r="D44" t="str">
            <v>un</v>
          </cell>
          <cell r="E44">
            <v>8</v>
          </cell>
          <cell r="F44">
            <v>158272.59</v>
          </cell>
          <cell r="G44">
            <v>158272</v>
          </cell>
          <cell r="H44">
            <v>1266176</v>
          </cell>
          <cell r="I44">
            <v>25050119364.48</v>
          </cell>
          <cell r="J44">
            <v>220615.34079999998</v>
          </cell>
          <cell r="K44">
            <v>1764922.7263999998</v>
          </cell>
          <cell r="L44">
            <v>2.7394542207274694E-3</v>
          </cell>
        </row>
        <row r="45">
          <cell r="B45">
            <v>2.9</v>
          </cell>
          <cell r="C45" t="str">
            <v>Banca M-31</v>
          </cell>
          <cell r="D45" t="str">
            <v>un</v>
          </cell>
          <cell r="E45">
            <v>3</v>
          </cell>
          <cell r="G45">
            <v>436882</v>
          </cell>
          <cell r="H45">
            <v>1310646</v>
          </cell>
          <cell r="I45">
            <v>0</v>
          </cell>
          <cell r="J45">
            <v>608969.81979999994</v>
          </cell>
          <cell r="K45">
            <v>1826909.4593999998</v>
          </cell>
          <cell r="L45">
            <v>2.8356679613099401E-3</v>
          </cell>
        </row>
        <row r="46">
          <cell r="B46" t="str">
            <v>2,10</v>
          </cell>
          <cell r="C46" t="str">
            <v>Teléfono público</v>
          </cell>
          <cell r="D46" t="str">
            <v>un</v>
          </cell>
          <cell r="E46">
            <v>1</v>
          </cell>
          <cell r="G46">
            <v>5046758</v>
          </cell>
          <cell r="H46">
            <v>5046758</v>
          </cell>
          <cell r="I46">
            <v>0</v>
          </cell>
          <cell r="J46">
            <v>7034675.9761999995</v>
          </cell>
          <cell r="K46">
            <v>7034675.9761999995</v>
          </cell>
          <cell r="L46">
            <v>1.0918989543389008E-2</v>
          </cell>
        </row>
        <row r="47">
          <cell r="B47">
            <v>2.11</v>
          </cell>
          <cell r="C47" t="str">
            <v>Bolardo</v>
          </cell>
          <cell r="D47" t="str">
            <v>un</v>
          </cell>
          <cell r="E47">
            <v>0</v>
          </cell>
          <cell r="G47">
            <v>56484</v>
          </cell>
          <cell r="H47">
            <v>0</v>
          </cell>
          <cell r="I47">
            <v>0</v>
          </cell>
          <cell r="J47">
            <v>78733.047599999991</v>
          </cell>
          <cell r="K47">
            <v>0</v>
          </cell>
          <cell r="L47">
            <v>0</v>
          </cell>
        </row>
        <row r="48">
          <cell r="B48">
            <v>2.12</v>
          </cell>
          <cell r="C48" t="str">
            <v>Luminaria peatonal sencilla M-130</v>
          </cell>
          <cell r="D48" t="str">
            <v>un</v>
          </cell>
          <cell r="E48">
            <v>13</v>
          </cell>
          <cell r="F48">
            <v>1015700</v>
          </cell>
          <cell r="G48">
            <v>1053393</v>
          </cell>
          <cell r="H48">
            <v>13694109</v>
          </cell>
          <cell r="I48">
            <v>1069931270100</v>
          </cell>
          <cell r="J48">
            <v>1468324.5026999998</v>
          </cell>
          <cell r="K48">
            <v>19088218.535099998</v>
          </cell>
          <cell r="L48">
            <v>2.9628096488286008E-2</v>
          </cell>
        </row>
        <row r="49">
          <cell r="B49">
            <v>2.13</v>
          </cell>
          <cell r="C49" t="str">
            <v>Caneca antivandálica en acero inoxidable</v>
          </cell>
          <cell r="D49" t="str">
            <v>un</v>
          </cell>
          <cell r="E49">
            <v>3</v>
          </cell>
          <cell r="F49">
            <v>219380.2</v>
          </cell>
          <cell r="G49">
            <v>219380</v>
          </cell>
          <cell r="H49">
            <v>658140</v>
          </cell>
          <cell r="I49">
            <v>48127628276</v>
          </cell>
          <cell r="J49">
            <v>305793.78200000001</v>
          </cell>
          <cell r="K49">
            <v>917381.3459999999</v>
          </cell>
          <cell r="L49">
            <v>1.4239287435787572E-3</v>
          </cell>
        </row>
        <row r="50">
          <cell r="B50">
            <v>2.14</v>
          </cell>
          <cell r="C50" t="str">
            <v>Franja de ajuste en concreto e=0.1m</v>
          </cell>
          <cell r="D50" t="str">
            <v>ml</v>
          </cell>
          <cell r="E50">
            <v>0</v>
          </cell>
          <cell r="F50">
            <v>4505.25</v>
          </cell>
          <cell r="G50">
            <v>3762</v>
          </cell>
          <cell r="H50">
            <v>0</v>
          </cell>
          <cell r="I50">
            <v>16948750.5</v>
          </cell>
          <cell r="J50">
            <v>5243.8517999999995</v>
          </cell>
          <cell r="K50">
            <v>0</v>
          </cell>
          <cell r="L50">
            <v>0</v>
          </cell>
        </row>
        <row r="51">
          <cell r="B51">
            <v>2.15</v>
          </cell>
          <cell r="C51" t="str">
            <v>Loseta táctil tipo A-50 con estoperoles</v>
          </cell>
          <cell r="D51" t="str">
            <v>m2</v>
          </cell>
          <cell r="E51">
            <v>0</v>
          </cell>
          <cell r="F51">
            <v>44646.78</v>
          </cell>
          <cell r="G51">
            <v>40967</v>
          </cell>
          <cell r="H51">
            <v>0</v>
          </cell>
          <cell r="I51">
            <v>1829044636.26</v>
          </cell>
          <cell r="J51">
            <v>57103.901299999998</v>
          </cell>
          <cell r="K51">
            <v>0</v>
          </cell>
          <cell r="L51">
            <v>0</v>
          </cell>
        </row>
        <row r="52">
          <cell r="B52">
            <v>2.16</v>
          </cell>
          <cell r="C52" t="str">
            <v>Subbase</v>
          </cell>
          <cell r="D52" t="str">
            <v>m3</v>
          </cell>
          <cell r="E52">
            <v>491</v>
          </cell>
          <cell r="F52">
            <v>50163.13</v>
          </cell>
          <cell r="G52">
            <v>54470</v>
          </cell>
          <cell r="H52">
            <v>26744770</v>
          </cell>
          <cell r="J52">
            <v>75925.732999999993</v>
          </cell>
          <cell r="K52">
            <v>37279534.902999997</v>
          </cell>
          <cell r="L52">
            <v>5.7864051331635885E-2</v>
          </cell>
        </row>
        <row r="53">
          <cell r="B53">
            <v>2.17</v>
          </cell>
          <cell r="C53" t="str">
            <v>Capa granular estabilizada con cemento (3%)</v>
          </cell>
          <cell r="D53" t="str">
            <v>m3</v>
          </cell>
          <cell r="E53">
            <v>589</v>
          </cell>
          <cell r="G53">
            <v>64070</v>
          </cell>
          <cell r="H53">
            <v>37737230</v>
          </cell>
          <cell r="J53">
            <v>64070</v>
          </cell>
          <cell r="K53">
            <v>37737230</v>
          </cell>
          <cell r="L53">
            <v>8.1646954295503366E-2</v>
          </cell>
        </row>
        <row r="54">
          <cell r="B54">
            <v>2.1800000000000002</v>
          </cell>
          <cell r="C54" t="str">
            <v>Relleno para conformacion subrasante</v>
          </cell>
          <cell r="D54" t="str">
            <v>m3</v>
          </cell>
          <cell r="E54">
            <v>0</v>
          </cell>
          <cell r="G54">
            <v>19670</v>
          </cell>
          <cell r="H54">
            <v>0</v>
          </cell>
          <cell r="J54">
            <v>19670</v>
          </cell>
          <cell r="K54">
            <v>0</v>
          </cell>
          <cell r="L54">
            <v>0</v>
          </cell>
        </row>
        <row r="55">
          <cell r="B55">
            <v>2.19</v>
          </cell>
          <cell r="C55" t="str">
            <v>Geotextil</v>
          </cell>
          <cell r="D55" t="str">
            <v>m2</v>
          </cell>
          <cell r="E55">
            <v>491</v>
          </cell>
          <cell r="G55">
            <v>7955</v>
          </cell>
          <cell r="H55">
            <v>3905905</v>
          </cell>
          <cell r="J55">
            <v>7955</v>
          </cell>
          <cell r="K55">
            <v>3905905</v>
          </cell>
          <cell r="L55">
            <v>8.4506797933387827E-3</v>
          </cell>
        </row>
        <row r="57">
          <cell r="B57">
            <v>3</v>
          </cell>
          <cell r="C57" t="str">
            <v>VÍA</v>
          </cell>
          <cell r="H57">
            <v>0</v>
          </cell>
          <cell r="K57">
            <v>0</v>
          </cell>
          <cell r="L57">
            <v>0</v>
          </cell>
          <cell r="M57">
            <v>580873052.22697902</v>
          </cell>
        </row>
        <row r="59">
          <cell r="A59">
            <v>3.464</v>
          </cell>
          <cell r="B59">
            <v>3.1</v>
          </cell>
          <cell r="C59" t="str">
            <v>Adoquín vehicular de 8 cms de espesor</v>
          </cell>
          <cell r="D59" t="str">
            <v>m2</v>
          </cell>
          <cell r="E59">
            <v>0</v>
          </cell>
          <cell r="F59">
            <v>33827</v>
          </cell>
          <cell r="G59">
            <v>39205</v>
          </cell>
          <cell r="H59">
            <v>0</v>
          </cell>
          <cell r="I59">
            <v>1326187535</v>
          </cell>
          <cell r="J59">
            <v>54647.849499999997</v>
          </cell>
          <cell r="K59">
            <v>0</v>
          </cell>
          <cell r="L59">
            <v>0</v>
          </cell>
        </row>
        <row r="60">
          <cell r="B60">
            <v>3.2</v>
          </cell>
          <cell r="C60" t="str">
            <v>Base granular de 15 cms de espesor</v>
          </cell>
          <cell r="D60" t="str">
            <v>m3</v>
          </cell>
          <cell r="E60">
            <v>0</v>
          </cell>
          <cell r="F60">
            <v>59965</v>
          </cell>
          <cell r="G60">
            <v>73148</v>
          </cell>
          <cell r="H60">
            <v>0</v>
          </cell>
          <cell r="I60">
            <v>4386319820</v>
          </cell>
          <cell r="J60">
            <v>101960.9972</v>
          </cell>
          <cell r="K60">
            <v>0</v>
          </cell>
          <cell r="L60">
            <v>0</v>
          </cell>
        </row>
        <row r="61">
          <cell r="B61">
            <v>3.3</v>
          </cell>
          <cell r="C61" t="str">
            <v>Sub-base granular de 20 cms de espesor</v>
          </cell>
          <cell r="D61" t="str">
            <v>m3</v>
          </cell>
          <cell r="E61">
            <v>0</v>
          </cell>
          <cell r="F61">
            <v>50163</v>
          </cell>
          <cell r="G61">
            <v>54470</v>
          </cell>
          <cell r="H61">
            <v>0</v>
          </cell>
          <cell r="I61">
            <v>2732378610</v>
          </cell>
          <cell r="J61">
            <v>75925.732999999993</v>
          </cell>
          <cell r="K61">
            <v>0</v>
          </cell>
          <cell r="L61">
            <v>0</v>
          </cell>
        </row>
        <row r="62">
          <cell r="B62">
            <v>3.4</v>
          </cell>
          <cell r="C62" t="str">
            <v>Excavación</v>
          </cell>
          <cell r="D62" t="str">
            <v>m3</v>
          </cell>
          <cell r="E62">
            <v>0</v>
          </cell>
          <cell r="F62">
            <v>35288</v>
          </cell>
          <cell r="G62">
            <v>15448</v>
          </cell>
          <cell r="H62">
            <v>0</v>
          </cell>
          <cell r="I62">
            <v>545129024</v>
          </cell>
          <cell r="J62">
            <v>21532.967199999999</v>
          </cell>
          <cell r="K62">
            <v>0</v>
          </cell>
          <cell r="L62">
            <v>0</v>
          </cell>
        </row>
        <row r="63">
          <cell r="B63">
            <v>3.5</v>
          </cell>
          <cell r="C63" t="str">
            <v>Relleno mejoramiento</v>
          </cell>
          <cell r="D63" t="str">
            <v>m3</v>
          </cell>
          <cell r="E63">
            <v>0</v>
          </cell>
          <cell r="F63">
            <v>37562</v>
          </cell>
          <cell r="G63">
            <v>37579</v>
          </cell>
          <cell r="H63">
            <v>0</v>
          </cell>
          <cell r="I63">
            <v>1411542398</v>
          </cell>
          <cell r="J63">
            <v>52381.3681</v>
          </cell>
          <cell r="K63">
            <v>0</v>
          </cell>
          <cell r="L63">
            <v>0</v>
          </cell>
        </row>
        <row r="64">
          <cell r="B64">
            <v>3.6</v>
          </cell>
          <cell r="C64" t="str">
            <v>Geotextil separación</v>
          </cell>
          <cell r="D64" t="str">
            <v>m2</v>
          </cell>
          <cell r="E64">
            <v>0</v>
          </cell>
          <cell r="F64">
            <v>7955</v>
          </cell>
          <cell r="G64">
            <v>7955</v>
          </cell>
          <cell r="H64">
            <v>0</v>
          </cell>
          <cell r="I64">
            <v>63282025</v>
          </cell>
          <cell r="J64">
            <v>11088.474499999998</v>
          </cell>
          <cell r="K64">
            <v>0</v>
          </cell>
          <cell r="L64">
            <v>0</v>
          </cell>
        </row>
        <row r="65">
          <cell r="B65">
            <v>3.7</v>
          </cell>
          <cell r="C65" t="str">
            <v>Demolición pavimento existente</v>
          </cell>
          <cell r="D65" t="str">
            <v>m2</v>
          </cell>
          <cell r="E65">
            <v>0</v>
          </cell>
          <cell r="F65">
            <v>4800</v>
          </cell>
          <cell r="G65">
            <v>18029</v>
          </cell>
          <cell r="H65">
            <v>0</v>
          </cell>
          <cell r="I65">
            <v>86539200</v>
          </cell>
          <cell r="J65">
            <v>25130.623099999997</v>
          </cell>
          <cell r="K65">
            <v>0</v>
          </cell>
          <cell r="L65">
            <v>0</v>
          </cell>
        </row>
        <row r="67">
          <cell r="B67">
            <v>4</v>
          </cell>
          <cell r="C67" t="str">
            <v>ACUEDUCTO</v>
          </cell>
          <cell r="H67">
            <v>2999206</v>
          </cell>
          <cell r="K67">
            <v>4180593.2433999996</v>
          </cell>
          <cell r="L67">
            <v>6.4889774687967158E-3</v>
          </cell>
        </row>
        <row r="69">
          <cell r="B69">
            <v>4.0999999999999996</v>
          </cell>
          <cell r="C69" t="str">
            <v>Tubería de 6"</v>
          </cell>
          <cell r="D69" t="str">
            <v>m2</v>
          </cell>
          <cell r="E69">
            <v>0</v>
          </cell>
          <cell r="F69">
            <v>4800</v>
          </cell>
          <cell r="G69">
            <v>50834</v>
          </cell>
          <cell r="H69">
            <v>0</v>
          </cell>
          <cell r="I69">
            <v>244003200</v>
          </cell>
          <cell r="J69">
            <v>70857.512600000002</v>
          </cell>
          <cell r="K69">
            <v>0</v>
          </cell>
          <cell r="L69">
            <v>0</v>
          </cell>
        </row>
        <row r="70">
          <cell r="B70">
            <v>4.2</v>
          </cell>
          <cell r="C70" t="str">
            <v>Tubería de12"</v>
          </cell>
          <cell r="D70" t="str">
            <v>m3</v>
          </cell>
          <cell r="E70">
            <v>59</v>
          </cell>
          <cell r="F70">
            <v>4800</v>
          </cell>
          <cell r="G70">
            <v>50834</v>
          </cell>
          <cell r="H70">
            <v>2999206</v>
          </cell>
          <cell r="I70">
            <v>244003200</v>
          </cell>
          <cell r="J70">
            <v>70857.512600000002</v>
          </cell>
          <cell r="K70">
            <v>4180593.2433999996</v>
          </cell>
          <cell r="L70">
            <v>6.4889774687967158E-3</v>
          </cell>
        </row>
        <row r="71">
          <cell r="I71">
            <v>0</v>
          </cell>
        </row>
        <row r="72">
          <cell r="B72">
            <v>5</v>
          </cell>
          <cell r="C72" t="str">
            <v>ALCANTARILLADO</v>
          </cell>
          <cell r="H72">
            <v>22003763</v>
          </cell>
          <cell r="K72">
            <v>30671045.245699998</v>
          </cell>
          <cell r="L72">
            <v>4.7606573985162347E-2</v>
          </cell>
        </row>
        <row r="74">
          <cell r="B74">
            <v>5.0999999999999996</v>
          </cell>
          <cell r="C74" t="str">
            <v>Excavaciones (Incluye transporte y disposición en zonas de desecho)</v>
          </cell>
        </row>
        <row r="75">
          <cell r="A75">
            <v>3.71</v>
          </cell>
          <cell r="B75" t="str">
            <v>5,1,1</v>
          </cell>
          <cell r="C75" t="str">
            <v>Excavación "Manual" de 0.00 a 2.00 m  de profundidad  (incluye cargue, transporte y disposición de sobrantes en sitio autorizado por la autoridad ambiental)</v>
          </cell>
          <cell r="D75" t="str">
            <v>m3</v>
          </cell>
          <cell r="E75">
            <v>146</v>
          </cell>
          <cell r="F75">
            <v>14787.67</v>
          </cell>
          <cell r="G75">
            <v>18292</v>
          </cell>
          <cell r="H75">
            <v>2670632</v>
          </cell>
          <cell r="I75">
            <v>270496059.63999999</v>
          </cell>
          <cell r="J75">
            <v>25497.218799999999</v>
          </cell>
          <cell r="K75">
            <v>3722593.9447999997</v>
          </cell>
          <cell r="L75">
            <v>5.7780862253034668E-3</v>
          </cell>
        </row>
        <row r="76">
          <cell r="B76">
            <v>5.2</v>
          </cell>
          <cell r="C76" t="str">
            <v>Rellenos (Incluye suministro, transporte, colocación y compactación)</v>
          </cell>
          <cell r="I76">
            <v>0</v>
          </cell>
        </row>
        <row r="77">
          <cell r="B77" t="str">
            <v>5,2,1</v>
          </cell>
          <cell r="C77" t="str">
            <v>Suministro e instalación de relleno tipo 1 "Mezcla gravilla y arena lavada de río"</v>
          </cell>
          <cell r="D77" t="str">
            <v>m3</v>
          </cell>
          <cell r="E77">
            <v>23</v>
          </cell>
          <cell r="F77">
            <v>69949.05</v>
          </cell>
          <cell r="G77">
            <v>69999</v>
          </cell>
          <cell r="H77">
            <v>1609977</v>
          </cell>
          <cell r="I77">
            <v>4896363550.9499998</v>
          </cell>
          <cell r="J77">
            <v>97571.60609999999</v>
          </cell>
          <cell r="K77">
            <v>2244146.9402999999</v>
          </cell>
          <cell r="L77">
            <v>3.4832900701988892E-3</v>
          </cell>
        </row>
        <row r="78">
          <cell r="B78" t="str">
            <v>5,2,2</v>
          </cell>
          <cell r="C78" t="str">
            <v>Suministro e instalación de relleno tipo 2 "Recebo"</v>
          </cell>
          <cell r="D78" t="str">
            <v>m3</v>
          </cell>
          <cell r="E78">
            <v>57</v>
          </cell>
          <cell r="F78">
            <v>25738.77</v>
          </cell>
          <cell r="G78">
            <v>26806</v>
          </cell>
          <cell r="H78">
            <v>1527942</v>
          </cell>
          <cell r="I78">
            <v>689953468.62</v>
          </cell>
          <cell r="J78">
            <v>37364.883399999999</v>
          </cell>
          <cell r="K78">
            <v>2129798.3537999997</v>
          </cell>
          <cell r="L78">
            <v>3.3058020061403556E-3</v>
          </cell>
        </row>
        <row r="79">
          <cell r="A79">
            <v>3.4849999999999999</v>
          </cell>
          <cell r="B79" t="str">
            <v>5,2,3</v>
          </cell>
          <cell r="C79" t="str">
            <v>Suministro e instalación de relleno tipo 7 " Mat. Proveniente de la excavación"</v>
          </cell>
          <cell r="D79" t="str">
            <v>m3</v>
          </cell>
          <cell r="E79">
            <v>68</v>
          </cell>
          <cell r="F79">
            <v>4465.2700000000004</v>
          </cell>
          <cell r="G79">
            <v>4474</v>
          </cell>
          <cell r="H79">
            <v>304232</v>
          </cell>
          <cell r="I79">
            <v>19977617.98</v>
          </cell>
          <cell r="J79">
            <v>6236.3085999999994</v>
          </cell>
          <cell r="K79">
            <v>424068.98479999998</v>
          </cell>
          <cell r="L79">
            <v>6.5822574150857342E-4</v>
          </cell>
        </row>
        <row r="80">
          <cell r="B80">
            <v>5.3</v>
          </cell>
          <cell r="C80" t="str">
            <v>Tubería de concreto simple ( incluye valor de la tubería, colocación y calafateo)</v>
          </cell>
          <cell r="I80">
            <v>0</v>
          </cell>
        </row>
        <row r="81">
          <cell r="B81" t="str">
            <v>5,3,1</v>
          </cell>
          <cell r="C81" t="str">
            <v>Suministro e instalación Tubo clase I concreto sin ref. 14" ( Incluye Anillo de caucho p/t)</v>
          </cell>
          <cell r="D81" t="str">
            <v>ml</v>
          </cell>
          <cell r="E81">
            <v>140</v>
          </cell>
          <cell r="F81">
            <v>44540.03</v>
          </cell>
          <cell r="G81">
            <v>44540</v>
          </cell>
          <cell r="H81">
            <v>6235600</v>
          </cell>
          <cell r="I81">
            <v>1983812936.2</v>
          </cell>
          <cell r="J81">
            <v>62084.305999999997</v>
          </cell>
          <cell r="K81">
            <v>8691802.8399999999</v>
          </cell>
          <cell r="L81">
            <v>1.3491126619654936E-2</v>
          </cell>
        </row>
        <row r="82">
          <cell r="B82">
            <v>5.4</v>
          </cell>
          <cell r="C82" t="str">
            <v xml:space="preserve">Pozos Inspección </v>
          </cell>
          <cell r="I82">
            <v>0</v>
          </cell>
        </row>
        <row r="83">
          <cell r="B83" t="str">
            <v>5,4,1</v>
          </cell>
          <cell r="C83" t="str">
            <v>Construcción de placa fondo pozo inspección D=1,70 m</v>
          </cell>
          <cell r="D83" t="str">
            <v>un</v>
          </cell>
          <cell r="E83">
            <v>4</v>
          </cell>
          <cell r="F83">
            <v>438298.16</v>
          </cell>
          <cell r="G83">
            <v>437994</v>
          </cell>
          <cell r="H83">
            <v>1751976</v>
          </cell>
          <cell r="J83">
            <v>610519.83659999992</v>
          </cell>
          <cell r="K83">
            <v>2442079.3463999997</v>
          </cell>
          <cell r="L83">
            <v>3.7905141527032802E-3</v>
          </cell>
        </row>
        <row r="84">
          <cell r="A84">
            <v>3.01</v>
          </cell>
          <cell r="B84" t="str">
            <v>5,4,2</v>
          </cell>
          <cell r="C84" t="str">
            <v>Construcción pozo inspección D=1.70 E=0.25 tipo A</v>
          </cell>
          <cell r="D84" t="str">
            <v>ml</v>
          </cell>
          <cell r="E84">
            <v>15</v>
          </cell>
          <cell r="F84">
            <v>330520.24</v>
          </cell>
          <cell r="G84">
            <v>330523</v>
          </cell>
          <cell r="H84">
            <v>4957845</v>
          </cell>
          <cell r="I84">
            <v>109244541285.52</v>
          </cell>
          <cell r="J84">
            <v>460716.0097</v>
          </cell>
          <cell r="K84">
            <v>6910740.1454999996</v>
          </cell>
          <cell r="L84">
            <v>1.0726620478482123E-2</v>
          </cell>
        </row>
        <row r="85">
          <cell r="A85">
            <v>3.4860000000000002</v>
          </cell>
          <cell r="B85" t="str">
            <v>5,4,3</v>
          </cell>
          <cell r="C85" t="str">
            <v>Placa Cubierta Aro y Tapa pozo inspección- Fundida en sitio</v>
          </cell>
          <cell r="D85" t="str">
            <v>un</v>
          </cell>
          <cell r="E85">
            <v>4</v>
          </cell>
          <cell r="F85">
            <v>645156.16</v>
          </cell>
          <cell r="G85">
            <v>644928</v>
          </cell>
          <cell r="H85">
            <v>2579712</v>
          </cell>
          <cell r="I85">
            <v>416079271956.48004</v>
          </cell>
          <cell r="J85">
            <v>898965.13919999998</v>
          </cell>
          <cell r="K85">
            <v>3595860.5567999999</v>
          </cell>
          <cell r="L85">
            <v>5.5813748852144573E-3</v>
          </cell>
        </row>
        <row r="86">
          <cell r="B86" t="str">
            <v>5,4,4</v>
          </cell>
          <cell r="C86" t="str">
            <v>Nivelación de pozo inspección e = 0.25 m hasta la rasante</v>
          </cell>
          <cell r="D86" t="str">
            <v>un</v>
          </cell>
          <cell r="E86">
            <v>5</v>
          </cell>
          <cell r="F86">
            <v>48346.2</v>
          </cell>
          <cell r="G86">
            <v>48391</v>
          </cell>
          <cell r="H86">
            <v>241955</v>
          </cell>
          <cell r="I86">
            <v>2339520964.1999998</v>
          </cell>
          <cell r="J86">
            <v>67452.214899999992</v>
          </cell>
          <cell r="K86">
            <v>337261.07449999999</v>
          </cell>
          <cell r="L86">
            <v>5.2348539695596416E-4</v>
          </cell>
        </row>
        <row r="87">
          <cell r="B87" t="str">
            <v>5,4,5</v>
          </cell>
          <cell r="C87" t="str">
            <v>Limpieza de pozos y sumideros</v>
          </cell>
          <cell r="D87" t="str">
            <v>un</v>
          </cell>
          <cell r="E87">
            <v>4</v>
          </cell>
          <cell r="F87">
            <v>31023.599999999999</v>
          </cell>
          <cell r="G87">
            <v>30973</v>
          </cell>
          <cell r="H87">
            <v>123892</v>
          </cell>
          <cell r="I87">
            <v>960893962.79999995</v>
          </cell>
          <cell r="J87">
            <v>43173.2647</v>
          </cell>
          <cell r="K87">
            <v>172693.0588</v>
          </cell>
          <cell r="L87">
            <v>2.6804840900030298E-4</v>
          </cell>
        </row>
        <row r="89">
          <cell r="B89">
            <v>7</v>
          </cell>
          <cell r="C89" t="str">
            <v>OBRA ELÉCTRICA</v>
          </cell>
          <cell r="E89">
            <v>1</v>
          </cell>
          <cell r="H89">
            <v>20472072</v>
          </cell>
          <cell r="K89">
            <v>28536021.160799999</v>
          </cell>
          <cell r="L89">
            <v>4.4292660773412734E-2</v>
          </cell>
          <cell r="M89">
            <v>63387659.649899997</v>
          </cell>
        </row>
        <row r="91">
          <cell r="B91">
            <v>7.1</v>
          </cell>
          <cell r="C91" t="str">
            <v>CANALIZACIONES</v>
          </cell>
        </row>
        <row r="92">
          <cell r="B92" t="str">
            <v>7,1,1</v>
          </cell>
          <cell r="C92" t="str">
            <v>Suministro de materiales, mano de obra, equipo y herramienta para la instalación de tubería en 1Ø3" PVC tipo DB. Incluye: zanja, relleno, compactación, tubería, curvas, uniones, campanas, cinta de señalización, retiro de material donde la autoridad ambien</v>
          </cell>
          <cell r="D92" t="str">
            <v>ml</v>
          </cell>
          <cell r="E92">
            <v>140</v>
          </cell>
          <cell r="F92">
            <v>16028</v>
          </cell>
          <cell r="G92">
            <v>29306</v>
          </cell>
          <cell r="H92">
            <v>4102840</v>
          </cell>
          <cell r="J92">
            <v>40849.633399999999</v>
          </cell>
          <cell r="K92">
            <v>5718948.676</v>
          </cell>
          <cell r="L92">
            <v>8.8767614889000337E-3</v>
          </cell>
        </row>
        <row r="93">
          <cell r="A93">
            <v>3.5779999999999998</v>
          </cell>
          <cell r="B93">
            <v>7.2</v>
          </cell>
          <cell r="C93" t="str">
            <v>CAJAS DE INSPECCIÓN</v>
          </cell>
        </row>
        <row r="94">
          <cell r="B94" t="str">
            <v>7,2,1</v>
          </cell>
          <cell r="C94" t="str">
            <v>Suministro de materiales, mano de obra, equipo y herramienta para la instalación de caja de inspección tipo alumbrado, según norma CS274. Incluye: marco y tapa, excavación, mampostería,  traslado de sobrantes a lugares donde la autoridad ambiental lo perm</v>
          </cell>
          <cell r="D94" t="str">
            <v>un</v>
          </cell>
          <cell r="E94">
            <v>12</v>
          </cell>
          <cell r="F94">
            <v>279149</v>
          </cell>
          <cell r="G94">
            <v>352647</v>
          </cell>
          <cell r="H94">
            <v>4231764</v>
          </cell>
          <cell r="J94">
            <v>491554.65329999995</v>
          </cell>
          <cell r="K94">
            <v>5898655.8395999996</v>
          </cell>
          <cell r="L94">
            <v>9.1556969575497856E-3</v>
          </cell>
        </row>
        <row r="95">
          <cell r="A95">
            <v>3.4540000000000002</v>
          </cell>
          <cell r="B95">
            <v>7.3</v>
          </cell>
          <cell r="C95" t="str">
            <v>POSTERÍA</v>
          </cell>
        </row>
        <row r="96">
          <cell r="B96" t="str">
            <v>7,3,1</v>
          </cell>
          <cell r="C96" t="str">
            <v>Suministro de materiales, mano de obra, equipo y herramienta para la instalación de poste de concreto 12m recto tipo alumbrado. Incluye: ahoyada, hincada, cimentación, transporte.</v>
          </cell>
          <cell r="D96" t="str">
            <v>un</v>
          </cell>
          <cell r="E96">
            <v>6</v>
          </cell>
          <cell r="F96">
            <v>638300</v>
          </cell>
          <cell r="G96">
            <v>792256</v>
          </cell>
          <cell r="H96">
            <v>4753536</v>
          </cell>
          <cell r="J96">
            <v>1104325.6383999998</v>
          </cell>
          <cell r="K96">
            <v>6625953.8303999994</v>
          </cell>
          <cell r="L96">
            <v>1.0284584653776388E-2</v>
          </cell>
        </row>
        <row r="97">
          <cell r="A97">
            <v>3.0049999999999999</v>
          </cell>
          <cell r="B97" t="str">
            <v>7,3,2</v>
          </cell>
          <cell r="C97" t="str">
            <v>Suministro de materiales, mano de obra, equipo y herramienta para la instalación de poste de concreto 14m recto tipo alumbrado. Incluye: ahoyada, hincada, cimentación, transporte.</v>
          </cell>
          <cell r="D97" t="str">
            <v>un</v>
          </cell>
          <cell r="E97">
            <v>0</v>
          </cell>
          <cell r="F97">
            <v>953745</v>
          </cell>
          <cell r="G97">
            <v>952974</v>
          </cell>
          <cell r="H97">
            <v>0</v>
          </cell>
          <cell r="J97">
            <v>1328350.4586</v>
          </cell>
          <cell r="K97">
            <v>0</v>
          </cell>
          <cell r="L97">
            <v>0</v>
          </cell>
        </row>
        <row r="98">
          <cell r="A98">
            <v>3.0059999999999998</v>
          </cell>
          <cell r="B98">
            <v>7.4</v>
          </cell>
          <cell r="C98" t="str">
            <v>RED DE BAJA PENSIÓN</v>
          </cell>
        </row>
        <row r="99">
          <cell r="B99" t="str">
            <v>7,4,1</v>
          </cell>
          <cell r="C99" t="str">
            <v>Suministro de materiales, mano de obra, equipo y herramienta para la instalación red de alumbrado en conductor de aluminio calibre 6 AWG con aislamiento en THW-75C-600V.</v>
          </cell>
          <cell r="D99" t="str">
            <v>ml</v>
          </cell>
          <cell r="E99">
            <v>0</v>
          </cell>
          <cell r="F99">
            <v>4354</v>
          </cell>
          <cell r="G99">
            <v>2389</v>
          </cell>
          <cell r="H99">
            <v>0</v>
          </cell>
          <cell r="J99">
            <v>3330.0270999999998</v>
          </cell>
          <cell r="K99">
            <v>0</v>
          </cell>
          <cell r="L99">
            <v>0</v>
          </cell>
        </row>
        <row r="100">
          <cell r="B100" t="str">
            <v>7,4,2</v>
          </cell>
          <cell r="C100" t="str">
            <v>Suministro de materiales, mano de obra, equipo y herramienta para la instalación red de alumbrado en conductor de aluminio calibre 2x6 AWG con aislamiento en THW-75C-600V.</v>
          </cell>
          <cell r="D100" t="str">
            <v>ml</v>
          </cell>
          <cell r="E100">
            <v>140</v>
          </cell>
          <cell r="F100">
            <v>4354</v>
          </cell>
          <cell r="H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B101" t="str">
            <v>7,4,3</v>
          </cell>
          <cell r="C101" t="str">
            <v>Suministro de materiales, mano de obra, equipo y herramienta para la instalación tubo galvanizado 1Ø1" para subterranización red AP. Incluye: tubo, capacete, cinta band-it, hebillas, accesorios de instalación.</v>
          </cell>
          <cell r="D101" t="str">
            <v>ml</v>
          </cell>
          <cell r="E101">
            <v>2</v>
          </cell>
          <cell r="F101">
            <v>4354</v>
          </cell>
          <cell r="H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B102" t="str">
            <v>7,4,4</v>
          </cell>
          <cell r="C102" t="str">
            <v>Suministro de materiales, mano de obra, equipo y herramienta para la instalación de percha de cinco (5) puestos. Incluye: percha, herrajes, elementos de fijación y accesorios, transporte de materiales y equipos, necesarios para la instalación.</v>
          </cell>
          <cell r="D102" t="str">
            <v>ml</v>
          </cell>
          <cell r="E102">
            <v>1</v>
          </cell>
          <cell r="F102">
            <v>4354</v>
          </cell>
          <cell r="H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A103">
            <v>3.746</v>
          </cell>
          <cell r="B103">
            <v>7.5</v>
          </cell>
          <cell r="C103" t="str">
            <v>LUMINARIAS</v>
          </cell>
        </row>
        <row r="104">
          <cell r="A104">
            <v>3.754</v>
          </cell>
          <cell r="B104" t="str">
            <v>7,5,1</v>
          </cell>
          <cell r="C104" t="str">
            <v>Suministro de materiales, mano de obra, equipo y herramienta para la instalación de luminaria de sodio 70W, 220V, tipo cerrada desde red subterránea. Incluye: luminaria, bombilla, brazo luminaria, fotocelda, cable conexionado 2x12 AWG THW-75C-600V, empalm</v>
          </cell>
          <cell r="D104" t="str">
            <v>un</v>
          </cell>
          <cell r="E104">
            <v>1</v>
          </cell>
          <cell r="F104">
            <v>368406</v>
          </cell>
          <cell r="G104">
            <v>459698</v>
          </cell>
          <cell r="H104">
            <v>459698</v>
          </cell>
          <cell r="J104">
            <v>640773.04219999991</v>
          </cell>
          <cell r="K104">
            <v>640773.04219999991</v>
          </cell>
          <cell r="L104">
            <v>9.9458655539196462E-4</v>
          </cell>
        </row>
        <row r="105">
          <cell r="A105">
            <v>3.8410000000000002</v>
          </cell>
          <cell r="B105" t="str">
            <v>7,5,2</v>
          </cell>
          <cell r="C105" t="str">
            <v>Suministro de materiales, mano de obra, equipo y herramienta para la instalación de luminaria de sodio 150W, 220V, tipo cerrada desde red subterránea. Incluye: luminaria, bombilla, brazo luminaria, fotocelda, cable conexionado 2x12 AWG THW-75C-600V, empal</v>
          </cell>
          <cell r="D105" t="str">
            <v>un</v>
          </cell>
          <cell r="E105">
            <v>6</v>
          </cell>
          <cell r="F105">
            <v>481742</v>
          </cell>
          <cell r="G105">
            <v>874030</v>
          </cell>
          <cell r="H105">
            <v>5244180</v>
          </cell>
          <cell r="J105">
            <v>1218310.4169999999</v>
          </cell>
          <cell r="K105">
            <v>7309862.5019999994</v>
          </cell>
          <cell r="L105">
            <v>1.1346124895160372E-2</v>
          </cell>
        </row>
        <row r="106">
          <cell r="B106" t="str">
            <v>7,5,2</v>
          </cell>
          <cell r="C106" t="str">
            <v xml:space="preserve">Suministro de materiales, mano de obra, equipo y herramienta para la instalación de reflector de sodio 70W, 220V, adosado a la estructura del puente. Incluye: reflector, bombilla, accesorios de montaje, protección antivandálica (ángulo y malla ondulada), </v>
          </cell>
          <cell r="D106" t="str">
            <v>un</v>
          </cell>
          <cell r="E106">
            <v>2</v>
          </cell>
          <cell r="F106">
            <v>481742</v>
          </cell>
          <cell r="G106">
            <v>779700</v>
          </cell>
          <cell r="H106">
            <v>1559400</v>
          </cell>
          <cell r="J106">
            <v>1086823.8299999998</v>
          </cell>
          <cell r="K106">
            <v>2173647.6599999997</v>
          </cell>
          <cell r="L106">
            <v>3.3738634374703164E-3</v>
          </cell>
        </row>
        <row r="107">
          <cell r="B107" t="str">
            <v>7,5,4</v>
          </cell>
          <cell r="C107" t="str">
            <v>Suministro de materiales, mano de obra, equipo y herramienta para la instalación de fotocelda para el control de reflectores de la parte inferior del puente. Incluye: base y fotocelda accesorios de montaje, protección antivandálica (ángulo y malla ondulad</v>
          </cell>
          <cell r="D107" t="str">
            <v>un</v>
          </cell>
          <cell r="E107">
            <v>1</v>
          </cell>
          <cell r="F107">
            <v>481742</v>
          </cell>
          <cell r="G107">
            <v>120654</v>
          </cell>
          <cell r="H107">
            <v>120654</v>
          </cell>
          <cell r="J107">
            <v>168179.61059999999</v>
          </cell>
          <cell r="K107">
            <v>168179.61059999999</v>
          </cell>
          <cell r="L107">
            <v>2.61042785163873E-4</v>
          </cell>
        </row>
        <row r="108">
          <cell r="B108" t="str">
            <v>7,5,5</v>
          </cell>
          <cell r="C108" t="str">
            <v>Suministro de materiales, mano de obra, equipo y herramienta para la conexión de luminaria existente en poste desde red subterranea. Incluye: cable conexionado 2x12 AWG THW-75C-600V, tubería galavnizada 1/2", cinta bandit y accesorios, empalme tipo deriva</v>
          </cell>
          <cell r="D108" t="str">
            <v>un</v>
          </cell>
          <cell r="E108">
            <v>5</v>
          </cell>
          <cell r="F108">
            <v>481742</v>
          </cell>
          <cell r="H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B109">
            <v>7.6</v>
          </cell>
          <cell r="C109" t="str">
            <v>Acometidas</v>
          </cell>
        </row>
        <row r="110">
          <cell r="A110">
            <v>3.8420000000000001</v>
          </cell>
          <cell r="B110" t="str">
            <v>7,6,1</v>
          </cell>
          <cell r="C110" t="str">
            <v>Suministro de materiales, mano de obra, equipo y herramienta para la instalación de acometida monofásica en cable con neutro concéntrico calibre 2x8 AWG asilamiento XLPE 600V.</v>
          </cell>
          <cell r="D110" t="str">
            <v>un</v>
          </cell>
          <cell r="E110">
            <v>1</v>
          </cell>
          <cell r="F110">
            <v>368406</v>
          </cell>
          <cell r="H110">
            <v>0</v>
          </cell>
          <cell r="J110">
            <v>0</v>
          </cell>
          <cell r="K110">
            <v>0</v>
          </cell>
          <cell r="L110">
            <v>0</v>
          </cell>
        </row>
      </sheetData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porte"/>
      <sheetName val="Datos básicos"/>
      <sheetName val="Equipo"/>
      <sheetName val="Materiales"/>
      <sheetName val="M-O"/>
      <sheetName val="7.1.1"/>
      <sheetName val="7.2.1"/>
      <sheetName val="7.2.2"/>
      <sheetName val="7.2.3"/>
      <sheetName val="7.2.4"/>
      <sheetName val="7.2.5"/>
      <sheetName val="7.2.6"/>
      <sheetName val="7.2.7"/>
      <sheetName val="7.2.8"/>
      <sheetName val="7.2.9"/>
      <sheetName val="7.2.10"/>
      <sheetName val="7.2.11"/>
      <sheetName val="7.2.12"/>
      <sheetName val="7.2.13"/>
      <sheetName val="7.2.14"/>
      <sheetName val="7.2.15"/>
      <sheetName val="7.2.16"/>
      <sheetName val="7.2.17"/>
      <sheetName val="7.2.18"/>
      <sheetName val="7.2.19"/>
      <sheetName val="7.2.21"/>
      <sheetName val="7.2.22"/>
      <sheetName val="7.2.23"/>
      <sheetName val="7.2.24"/>
      <sheetName val="7.2.25"/>
      <sheetName val="7.2.26"/>
      <sheetName val="7.2.27"/>
      <sheetName val="7.2.28"/>
      <sheetName val="7.2.29"/>
      <sheetName val="7.2.31"/>
      <sheetName val="7.2.32"/>
      <sheetName val="7.2.33"/>
      <sheetName val="7.2.34"/>
      <sheetName val="7.2.35"/>
      <sheetName val="7.2.36"/>
      <sheetName val="7.2.37"/>
      <sheetName val="7.3.1"/>
      <sheetName val="7.3.2"/>
      <sheetName val="7.3.3"/>
      <sheetName val="7.3.4"/>
      <sheetName val="7.3.5"/>
      <sheetName val="7.3.6"/>
      <sheetName val="7.3.7"/>
      <sheetName val="7.3.8"/>
      <sheetName val="7.3.10"/>
      <sheetName val="7,2,42,"/>
      <sheetName val="7.4.1"/>
      <sheetName val="7.4.2"/>
      <sheetName val="7.4.3"/>
      <sheetName val="7.4.4"/>
      <sheetName val="7.4.5"/>
      <sheetName val="7.4.6"/>
      <sheetName val="7.4.7"/>
      <sheetName val="7.4.8"/>
      <sheetName val="7.4.9"/>
      <sheetName val="7.4.10"/>
      <sheetName val="7.4.11"/>
      <sheetName val="7.4.12"/>
      <sheetName val="7.4.13"/>
      <sheetName val="7.4.14"/>
      <sheetName val="7.4.15"/>
      <sheetName val="7.4.16"/>
      <sheetName val="7.5.1"/>
      <sheetName val="7.4.2 (2)"/>
      <sheetName val="7.4.3 (2)"/>
      <sheetName val="7.4.4 (2)"/>
      <sheetName val="7.4.5 (2)"/>
      <sheetName val="7.4.6 (2)"/>
      <sheetName val="7.4.7 (2)"/>
      <sheetName val="7.4.8 (2)"/>
      <sheetName val="7.4.9 (2)"/>
      <sheetName val="7.4.10 (2)"/>
      <sheetName val="7.4.11 (2)"/>
      <sheetName val="7.4.12 (2)"/>
      <sheetName val="7.4.13 (2)"/>
      <sheetName val="7.4.14 (2)"/>
      <sheetName val="7.4.15 (2)"/>
      <sheetName val="7.4.16 (2)"/>
      <sheetName val="7.2.35 A"/>
      <sheetName val="Item"/>
      <sheetName val="C400P"/>
      <sheetName val="C600P"/>
      <sheetName val="C900P"/>
      <sheetName val="C1800P"/>
      <sheetName val="C1200P"/>
      <sheetName val="C1500P"/>
      <sheetName val="C2400P"/>
      <sheetName val="E900P"/>
      <sheetName val="E400P"/>
      <sheetName val="E600P"/>
      <sheetName val="E1200P"/>
      <sheetName val="E1500P"/>
      <sheetName val="E1800P"/>
      <sheetName val="7.2.10B"/>
      <sheetName val="7.2.11B"/>
      <sheetName val="R900P"/>
      <sheetName val="R1200P"/>
      <sheetName val="7.2.18A"/>
      <sheetName val="7.2.18B"/>
      <sheetName val="7.2.18C"/>
      <sheetName val="7.2.18D"/>
      <sheetName val="7.2.18E"/>
      <sheetName val="7.2.18F"/>
      <sheetName val="7.2.23B"/>
      <sheetName val="7.2.21B"/>
      <sheetName val="7.2.21C"/>
      <sheetName val="7.2.8A"/>
      <sheetName val="7.2.17B"/>
      <sheetName val="7.3.7A"/>
      <sheetName val="7.3.7B"/>
      <sheetName val="7.2.9A"/>
      <sheetName val="7,2,4"/>
      <sheetName val="7,2,9A"/>
      <sheetName val="7,3,7B"/>
      <sheetName val="7,3,7A"/>
      <sheetName val="7,2,8A"/>
      <sheetName val="7,2,17B"/>
      <sheetName val="7,2,2,21B"/>
      <sheetName val="7,2,23B"/>
      <sheetName val="7,2,18F"/>
      <sheetName val="7,2,18E"/>
      <sheetName val="7,2,18D"/>
      <sheetName val="7,2,18C"/>
      <sheetName val="7,2,18B"/>
      <sheetName val="7,2,18A"/>
      <sheetName val="R1200P,"/>
      <sheetName val="R900P,"/>
      <sheetName val="7,2,11B"/>
      <sheetName val="7,2,10B"/>
      <sheetName val="E1500P,"/>
      <sheetName val="E1800,P"/>
      <sheetName val="E1200P,"/>
      <sheetName val="E600P,"/>
      <sheetName val="E400P,"/>
      <sheetName val="E900P,"/>
      <sheetName val="C2400P,"/>
      <sheetName val="C1500P,"/>
      <sheetName val="C400P,"/>
      <sheetName val="C600P,"/>
      <sheetName val="C900P,"/>
      <sheetName val="C1800P,"/>
      <sheetName val="C1200P,"/>
      <sheetName val="7,2,5,"/>
      <sheetName val="7,2,10"/>
      <sheetName val="7,2,12"/>
      <sheetName val="7,2,13,"/>
      <sheetName val="7,2,14,"/>
      <sheetName val="7,2,15,"/>
      <sheetName val="7,2,16,"/>
      <sheetName val="7,2,17,"/>
      <sheetName val="7,2,18,"/>
      <sheetName val="7,2,19,"/>
      <sheetName val="7,2,21,"/>
      <sheetName val="7,2,23,"/>
      <sheetName val="7,2,24,"/>
      <sheetName val="7,2,25,"/>
      <sheetName val="7,2,31,"/>
      <sheetName val="7,2,32,"/>
      <sheetName val="7,2,33,"/>
      <sheetName val="7,2,43"/>
      <sheetName val="7,2,45,"/>
      <sheetName val="7,2,46,"/>
      <sheetName val="7,2,49,"/>
      <sheetName val="7,2,55,"/>
      <sheetName val="7,2,58,"/>
      <sheetName val="7,2,61,"/>
      <sheetName val="7,2,64,"/>
      <sheetName val="7,2,65,"/>
      <sheetName val="7,2,122,"/>
      <sheetName val="7,2,131,"/>
      <sheetName val="7,2,132,"/>
      <sheetName val="7.2.20"/>
      <sheetName val="7,2,152"/>
      <sheetName val="Datos_básicos"/>
      <sheetName val="7_1_1"/>
      <sheetName val="7_2_1"/>
      <sheetName val="7_2_2"/>
      <sheetName val="7_2_3"/>
      <sheetName val="7_2_4"/>
      <sheetName val="7_2_5"/>
      <sheetName val="7_2_6"/>
      <sheetName val="7_2_7"/>
      <sheetName val="7_2_8"/>
      <sheetName val="7_2_9"/>
      <sheetName val="7_2_10"/>
      <sheetName val="7_2_11"/>
      <sheetName val="7_2_12"/>
      <sheetName val="7_2_13"/>
      <sheetName val="7_2_14"/>
      <sheetName val="7_2_15"/>
      <sheetName val="7_2_16"/>
      <sheetName val="7_2_17"/>
      <sheetName val="7_2_18"/>
      <sheetName val="7_2_19"/>
      <sheetName val="7_2_21"/>
      <sheetName val="7_2_22"/>
      <sheetName val="7_2_23"/>
      <sheetName val="7_2_24"/>
      <sheetName val="7_2_25"/>
      <sheetName val="7_2_26"/>
      <sheetName val="7_2_27"/>
      <sheetName val="7_2_28"/>
      <sheetName val="7_2_29"/>
      <sheetName val="7_2_31"/>
      <sheetName val="7_2_32"/>
      <sheetName val="7_2_33"/>
      <sheetName val="7_2_34"/>
      <sheetName val="7_2_35"/>
      <sheetName val="7_2_36"/>
      <sheetName val="7_2_37"/>
      <sheetName val="7_3_1"/>
      <sheetName val="7_3_2"/>
      <sheetName val="7_3_3"/>
      <sheetName val="7_3_4"/>
      <sheetName val="7_3_5"/>
      <sheetName val="7_3_6"/>
      <sheetName val="7_3_7"/>
      <sheetName val="7_3_8"/>
      <sheetName val="7_3_10"/>
      <sheetName val="7_4_1"/>
      <sheetName val="7_4_2"/>
      <sheetName val="7_4_3"/>
      <sheetName val="7_4_4"/>
      <sheetName val="7_4_5"/>
      <sheetName val="7_4_6"/>
      <sheetName val="7_4_7"/>
      <sheetName val="7_4_8"/>
      <sheetName val="7_4_9"/>
      <sheetName val="7_4_10"/>
      <sheetName val="7_4_11"/>
      <sheetName val="7_4_12"/>
      <sheetName val="7_4_13"/>
      <sheetName val="7_4_14"/>
      <sheetName val="7_4_15"/>
      <sheetName val="7_4_16"/>
      <sheetName val="7_5_1"/>
      <sheetName val="7_4_2_(2)"/>
      <sheetName val="7_4_3_(2)"/>
      <sheetName val="7_4_4_(2)"/>
      <sheetName val="7_4_5_(2)"/>
      <sheetName val="7_4_6_(2)"/>
      <sheetName val="7_4_7_(2)"/>
      <sheetName val="7_4_8_(2)"/>
      <sheetName val="7_4_9_(2)"/>
      <sheetName val="7_4_10_(2)"/>
      <sheetName val="7_4_11_(2)"/>
      <sheetName val="7_4_12_(2)"/>
      <sheetName val="7_4_13_(2)"/>
      <sheetName val="7_4_14_(2)"/>
      <sheetName val="7_4_15_(2)"/>
      <sheetName val="7_4_16_(2)"/>
      <sheetName val="7_2_35_A"/>
      <sheetName val="7_2_10B"/>
      <sheetName val="7_2_11B"/>
      <sheetName val="7_2_18A"/>
      <sheetName val="7_2_18B"/>
      <sheetName val="7_2_18C"/>
      <sheetName val="7_2_18D"/>
      <sheetName val="7_2_18E"/>
      <sheetName val="7_2_18F"/>
      <sheetName val="7_2_23B"/>
      <sheetName val="7_2_21B"/>
      <sheetName val="7_2_21C"/>
      <sheetName val="7_2_8A"/>
      <sheetName val="7_2_17B"/>
      <sheetName val="7_3_7A"/>
      <sheetName val="7_3_7B"/>
      <sheetName val="7_2_9A"/>
      <sheetName val="7_2_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>
        <row r="2">
          <cell r="A2" t="str">
            <v>7</v>
          </cell>
          <cell r="B2" t="str">
            <v>SECCIÓN 7: OBRAS DE REDES TELEFÓNICAS  DE ETB, COLOMBIA TELECOMUNICACIONES, EPM</v>
          </cell>
        </row>
        <row r="3">
          <cell r="A3" t="str">
            <v>7.1</v>
          </cell>
          <cell r="B3" t="str">
            <v>Excavaciones (Incluye transporte y disposición en zonas de desecho)</v>
          </cell>
        </row>
        <row r="4">
          <cell r="A4" t="str">
            <v>7.1.1</v>
          </cell>
          <cell r="B4" t="str">
            <v>Excavación "Manual" de 0.00 a 2.00 m  de profundidad  (incluye retiro y disposición de sobrantes)</v>
          </cell>
          <cell r="C4" t="str">
            <v>m3</v>
          </cell>
        </row>
        <row r="5">
          <cell r="A5" t="str">
            <v>7.2</v>
          </cell>
          <cell r="B5" t="str">
            <v>Redes  de teléfonos ETB</v>
          </cell>
        </row>
        <row r="6">
          <cell r="A6" t="str">
            <v>7.2.1</v>
          </cell>
          <cell r="B6" t="str">
            <v>Aplomar poste ETB  8*510</v>
          </cell>
          <cell r="C6" t="str">
            <v>un</v>
          </cell>
        </row>
        <row r="7">
          <cell r="A7" t="str">
            <v>7.2.2</v>
          </cell>
          <cell r="B7" t="str">
            <v>Suministro e instalación de poste ETB  8*510</v>
          </cell>
          <cell r="C7" t="str">
            <v>ml</v>
          </cell>
        </row>
        <row r="8">
          <cell r="A8" t="str">
            <v>7.2.3</v>
          </cell>
          <cell r="B8" t="str">
            <v xml:space="preserve">Reubicación  poste ETB 8*510        </v>
          </cell>
          <cell r="C8" t="str">
            <v>un</v>
          </cell>
        </row>
        <row r="9">
          <cell r="A9" t="str">
            <v>7.2.4</v>
          </cell>
          <cell r="B9" t="str">
            <v>Suministro e instalacion de 4 cables primarios 1200 pares</v>
          </cell>
          <cell r="C9" t="str">
            <v>un</v>
          </cell>
        </row>
        <row r="10">
          <cell r="A10" t="str">
            <v>7.2.5</v>
          </cell>
          <cell r="B10" t="str">
            <v>Retiro poste en concreto con reintegro a ETB</v>
          </cell>
          <cell r="C10" t="str">
            <v>un</v>
          </cell>
        </row>
        <row r="11">
          <cell r="A11" t="str">
            <v>7.2.6</v>
          </cell>
          <cell r="B11" t="str">
            <v>Retiro poste en madera con reintegro a ETB</v>
          </cell>
          <cell r="C11" t="str">
            <v>un</v>
          </cell>
        </row>
        <row r="12">
          <cell r="A12" t="str">
            <v>7.2.7</v>
          </cell>
          <cell r="B12" t="str">
            <v>Subterranizacion de red aerea telefónica incluye desconexión y conexión de redes</v>
          </cell>
          <cell r="C12" t="str">
            <v>ml</v>
          </cell>
        </row>
        <row r="13">
          <cell r="A13" t="str">
            <v>7.2.8</v>
          </cell>
          <cell r="B13" t="str">
            <v>Traslado de armario telefónico incluye desconexión y conexión de redes</v>
          </cell>
          <cell r="C13" t="str">
            <v>ml</v>
          </cell>
        </row>
        <row r="14">
          <cell r="A14" t="str">
            <v>7.2.9</v>
          </cell>
          <cell r="B14" t="str">
            <v>Suministro de tubo galvanizado IMC de 2 pul ( incluye desconexión y conexión de cables existentes)</v>
          </cell>
          <cell r="C14" t="str">
            <v>ml</v>
          </cell>
        </row>
        <row r="15">
          <cell r="A15" t="str">
            <v>7.2.10</v>
          </cell>
          <cell r="B15" t="str">
            <v xml:space="preserve">Construcción de Cárcamo de protección de 4 ductos de 4" </v>
          </cell>
          <cell r="C15" t="str">
            <v>ml</v>
          </cell>
        </row>
        <row r="16">
          <cell r="A16" t="str">
            <v>7.2.11</v>
          </cell>
          <cell r="B16" t="str">
            <v>Demolicion de Cárcamo de protección</v>
          </cell>
          <cell r="C16" t="str">
            <v>un</v>
          </cell>
        </row>
        <row r="17">
          <cell r="A17" t="str">
            <v>7.2.12</v>
          </cell>
          <cell r="B17" t="str">
            <v>Renivelación y refuerzo  de Cámaras Telefónicas</v>
          </cell>
          <cell r="C17" t="str">
            <v>un</v>
          </cell>
        </row>
        <row r="18">
          <cell r="A18" t="str">
            <v>7.2.13</v>
          </cell>
          <cell r="B18" t="str">
            <v>Construcción Cámara Telefónica T-14</v>
          </cell>
          <cell r="C18" t="str">
            <v>un</v>
          </cell>
        </row>
        <row r="19">
          <cell r="A19" t="str">
            <v>7.2.14</v>
          </cell>
          <cell r="B19" t="str">
            <v>Construcción Cámara Telefónica T-16</v>
          </cell>
          <cell r="C19" t="str">
            <v>un</v>
          </cell>
        </row>
        <row r="20">
          <cell r="A20" t="str">
            <v>7.2.15</v>
          </cell>
          <cell r="B20" t="str">
            <v>Canalización 4 ductos 4" TDP (Incluye relleno con arena de peña y base  B-600)</v>
          </cell>
          <cell r="C20" t="str">
            <v>ml</v>
          </cell>
        </row>
        <row r="21">
          <cell r="A21" t="str">
            <v>7.2.16</v>
          </cell>
          <cell r="B21" t="str">
            <v>Construcción Cámara Telefónica T-13</v>
          </cell>
          <cell r="C21" t="str">
            <v>un</v>
          </cell>
        </row>
        <row r="22">
          <cell r="A22" t="str">
            <v>7.2.17</v>
          </cell>
          <cell r="B22" t="str">
            <v xml:space="preserve">Construcción  Cámara de  inspección CPD </v>
          </cell>
          <cell r="C22" t="str">
            <v>un</v>
          </cell>
        </row>
        <row r="23">
          <cell r="A23" t="str">
            <v>7.2.18</v>
          </cell>
          <cell r="B23" t="str">
            <v xml:space="preserve">Canalización 8 ductos 4" TDP (Incluye relleno con arena de peña y base B-600) </v>
          </cell>
          <cell r="C23" t="str">
            <v>ml</v>
          </cell>
        </row>
        <row r="24">
          <cell r="A24" t="str">
            <v>7.2.19</v>
          </cell>
          <cell r="B24" t="str">
            <v>Canalización 2 ductos 4" TDP  (Incluye relleno con arena de peña y base B-600)</v>
          </cell>
          <cell r="C24" t="str">
            <v>ml</v>
          </cell>
        </row>
        <row r="25">
          <cell r="A25" t="str">
            <v>7.2.20</v>
          </cell>
          <cell r="B25" t="str">
            <v>Demolicion Cámara Telefónica T-13</v>
          </cell>
          <cell r="C25" t="str">
            <v>un</v>
          </cell>
        </row>
        <row r="26">
          <cell r="A26" t="str">
            <v>7.2.21</v>
          </cell>
          <cell r="B26" t="str">
            <v>Demolición Cámara Telefónica T-14 ( Incluye retiro y disposicion de escrombros)</v>
          </cell>
          <cell r="C26" t="str">
            <v>un</v>
          </cell>
        </row>
        <row r="27">
          <cell r="A27" t="str">
            <v>7.2.22</v>
          </cell>
          <cell r="B27" t="str">
            <v>Demolición Cámara de Inspección CPD  ( Incluye retiro y disposicion de escrombros)</v>
          </cell>
          <cell r="C27" t="str">
            <v>un</v>
          </cell>
        </row>
        <row r="28">
          <cell r="A28" t="str">
            <v>7.2.23</v>
          </cell>
          <cell r="B28" t="str">
            <v>Construcción Cámara Telefónica T-14A</v>
          </cell>
          <cell r="C28" t="str">
            <v>un</v>
          </cell>
        </row>
        <row r="29">
          <cell r="A29" t="str">
            <v>7.2.24</v>
          </cell>
          <cell r="B29" t="str">
            <v>Construcción Cámara Telefónica T-13A</v>
          </cell>
          <cell r="C29" t="str">
            <v>un</v>
          </cell>
        </row>
        <row r="30">
          <cell r="A30" t="str">
            <v>7.2.25</v>
          </cell>
          <cell r="B30" t="str">
            <v>Construcción Cámara de Paso CPS</v>
          </cell>
          <cell r="C30" t="str">
            <v>un</v>
          </cell>
        </row>
        <row r="31">
          <cell r="A31" t="str">
            <v>7.2.26</v>
          </cell>
          <cell r="B31" t="str">
            <v>Tendido de 4 cables telefónicos de 1200 pares</v>
          </cell>
          <cell r="C31" t="str">
            <v>ml</v>
          </cell>
        </row>
        <row r="32">
          <cell r="A32" t="str">
            <v>7.2.27</v>
          </cell>
          <cell r="B32" t="str">
            <v>Construcción de Cárcamo de protección de 8 ductos de 4"</v>
          </cell>
          <cell r="C32" t="str">
            <v>ml</v>
          </cell>
        </row>
        <row r="33">
          <cell r="A33" t="str">
            <v>7.2.28</v>
          </cell>
          <cell r="B33" t="str">
            <v>Suministro de tapa para cámara T</v>
          </cell>
          <cell r="C33" t="str">
            <v>un</v>
          </cell>
        </row>
        <row r="34">
          <cell r="A34" t="str">
            <v>7.2.29</v>
          </cell>
          <cell r="B34" t="str">
            <v>Demolicion Cámara de Inspección CPS   ( Incluye retiro y disposicion de escrombros)</v>
          </cell>
          <cell r="C34" t="str">
            <v>un</v>
          </cell>
        </row>
        <row r="35">
          <cell r="A35" t="str">
            <v>7.2.30</v>
          </cell>
          <cell r="B35" t="str">
            <v xml:space="preserve">Empalme de cable telefónico </v>
          </cell>
          <cell r="C35" t="str">
            <v>un</v>
          </cell>
        </row>
        <row r="36">
          <cell r="A36" t="str">
            <v>7.2.31</v>
          </cell>
          <cell r="B36" t="str">
            <v>Construcción de Cárcamo de protección de 12 ductos de 4"</v>
          </cell>
          <cell r="C36" t="str">
            <v>un</v>
          </cell>
        </row>
        <row r="37">
          <cell r="A37" t="str">
            <v>7.2.32</v>
          </cell>
          <cell r="B37" t="str">
            <v>Construcción de Cárcamo de protección de 16 ductos de 4"</v>
          </cell>
          <cell r="C37" t="str">
            <v>un</v>
          </cell>
        </row>
        <row r="38">
          <cell r="A38" t="str">
            <v>7.2.33</v>
          </cell>
          <cell r="B38" t="str">
            <v>Construcción de Cárcamo de protección de 24 ductos de 4"</v>
          </cell>
          <cell r="C38" t="str">
            <v>un</v>
          </cell>
        </row>
        <row r="39">
          <cell r="A39" t="str">
            <v>7.2.34</v>
          </cell>
          <cell r="B39" t="str">
            <v>Suministro e instalación de pedestal para teléfono público</v>
          </cell>
          <cell r="C39" t="str">
            <v>un</v>
          </cell>
        </row>
        <row r="40">
          <cell r="A40" t="str">
            <v>7.2.35</v>
          </cell>
          <cell r="B40" t="str">
            <v>Suministro e instalación de ducto 2" DB (Incluye relleno con arena de peña )</v>
          </cell>
          <cell r="C40" t="str">
            <v>ml</v>
          </cell>
        </row>
        <row r="41">
          <cell r="A41" t="str">
            <v>7.2.36</v>
          </cell>
          <cell r="B41" t="str">
            <v>Drenague de Camara</v>
          </cell>
          <cell r="C41" t="str">
            <v>ml</v>
          </cell>
        </row>
        <row r="42">
          <cell r="A42" t="str">
            <v>7.2.37</v>
          </cell>
          <cell r="B42" t="str">
            <v>Sondeo ducto libre ( incluye sondeo, paso de mandril y guia)</v>
          </cell>
          <cell r="C42" t="str">
            <v>ml</v>
          </cell>
        </row>
        <row r="43">
          <cell r="A43" t="str">
            <v>7.2.36</v>
          </cell>
          <cell r="B43" t="str">
            <v>Drenague de Camara</v>
          </cell>
          <cell r="C43" t="str">
            <v>ml</v>
          </cell>
        </row>
        <row r="44">
          <cell r="A44" t="str">
            <v>7.2.37</v>
          </cell>
          <cell r="B44" t="str">
            <v>Sondeo ducto libre (incluye sondeo, paso de mandril y guia)</v>
          </cell>
          <cell r="C44" t="str">
            <v>ml</v>
          </cell>
        </row>
        <row r="45">
          <cell r="A45" t="str">
            <v>7.2.38</v>
          </cell>
          <cell r="B45" t="str">
            <v>Demolición camara T-13A  ( Incluye retiro y disposicion de escrombros)</v>
          </cell>
          <cell r="C45" t="str">
            <v>un</v>
          </cell>
        </row>
        <row r="46">
          <cell r="A46" t="str">
            <v>7.2.39</v>
          </cell>
          <cell r="B46" t="str">
            <v>Demolición camara T-16   ( Incluye retiro y disposicion de escrombros)</v>
          </cell>
          <cell r="C46" t="str">
            <v>un</v>
          </cell>
        </row>
        <row r="47">
          <cell r="A47" t="str">
            <v>7.2.40</v>
          </cell>
          <cell r="B47" t="str">
            <v xml:space="preserve">Canalización 3 ductos 4" TDP (Incluye relleno con arena de peña y base B-600) </v>
          </cell>
          <cell r="C47" t="str">
            <v>ml</v>
          </cell>
        </row>
        <row r="48">
          <cell r="A48" t="str">
            <v>7.2.41</v>
          </cell>
          <cell r="B48" t="str">
            <v xml:space="preserve">Canalización 6 ductos 4" TDP (Incluye relleno con arena de peña y base B-600) </v>
          </cell>
          <cell r="C48" t="str">
            <v>ml</v>
          </cell>
        </row>
        <row r="49">
          <cell r="A49" t="str">
            <v>7.2.42</v>
          </cell>
          <cell r="B49" t="str">
            <v xml:space="preserve">Canalización 12 ductos 4" TDP (Incluye relleno con arena de peña y base B-600) </v>
          </cell>
          <cell r="C49" t="str">
            <v>ml</v>
          </cell>
        </row>
        <row r="50">
          <cell r="A50" t="str">
            <v>7.2.43</v>
          </cell>
          <cell r="B50" t="str">
            <v>Construcción de Cárcamo de protección de 2 ductos de 4"</v>
          </cell>
          <cell r="C50" t="str">
            <v>ml</v>
          </cell>
        </row>
        <row r="51">
          <cell r="A51" t="str">
            <v>7.2.44</v>
          </cell>
          <cell r="B51" t="str">
            <v>Retiro armario telefónico</v>
          </cell>
          <cell r="C51" t="str">
            <v>un</v>
          </cell>
        </row>
        <row r="52">
          <cell r="A52" t="str">
            <v>7.2.45</v>
          </cell>
          <cell r="B52" t="str">
            <v>Construcción Cámara Telefónica T-18( incluye marco y tapa)</v>
          </cell>
          <cell r="C52" t="str">
            <v>un</v>
          </cell>
        </row>
        <row r="53">
          <cell r="A53" t="str">
            <v>7.2.46</v>
          </cell>
          <cell r="B53" t="str">
            <v xml:space="preserve">Canalización 1 ductos 2" TDP (Incluye relleno con arena de peña y base B-600) </v>
          </cell>
          <cell r="C53" t="str">
            <v>ml</v>
          </cell>
        </row>
        <row r="54">
          <cell r="A54" t="str">
            <v>7.2.47</v>
          </cell>
          <cell r="B54" t="str">
            <v xml:space="preserve">Canalización 7 ductos 4" TDP (Incluye relleno con arena de peña y base B-600) </v>
          </cell>
          <cell r="C54" t="str">
            <v>ml</v>
          </cell>
        </row>
        <row r="55">
          <cell r="A55" t="str">
            <v>7.2.48</v>
          </cell>
          <cell r="B55" t="str">
            <v xml:space="preserve">Retiro poste concreto ETB 8*510        </v>
          </cell>
          <cell r="C55" t="str">
            <v>un</v>
          </cell>
        </row>
        <row r="56">
          <cell r="A56" t="str">
            <v>7.2.49</v>
          </cell>
          <cell r="B56" t="str">
            <v xml:space="preserve">Retiro red aerea      </v>
          </cell>
          <cell r="C56" t="str">
            <v>ml</v>
          </cell>
        </row>
        <row r="57">
          <cell r="A57" t="str">
            <v>7.2.50</v>
          </cell>
          <cell r="B57" t="str">
            <v>Demolición canalización calzada</v>
          </cell>
          <cell r="C57" t="str">
            <v>ml</v>
          </cell>
        </row>
        <row r="58">
          <cell r="A58" t="str">
            <v>7.2.51</v>
          </cell>
          <cell r="B58" t="str">
            <v xml:space="preserve">Traslado de 2 cables subterraneos telefonicos de 10 pares ( Traslado entre 0 y 10 m) </v>
          </cell>
          <cell r="C58" t="str">
            <v>ml</v>
          </cell>
        </row>
        <row r="59">
          <cell r="A59" t="str">
            <v>7.2.52</v>
          </cell>
          <cell r="B59" t="str">
            <v xml:space="preserve">Traslado de 1 cable subterraneo telefonicos de 200 pares ( Traslado entre 0 y 10 m) </v>
          </cell>
          <cell r="C59" t="str">
            <v>ml</v>
          </cell>
        </row>
        <row r="60">
          <cell r="A60" t="str">
            <v>7.2.53</v>
          </cell>
          <cell r="B60" t="str">
            <v xml:space="preserve">Traslado de 1 cable subterraneo telefonicos de 300 pares ( Traslado entre 0 y 10 m) </v>
          </cell>
          <cell r="C60" t="str">
            <v>ml</v>
          </cell>
        </row>
        <row r="61">
          <cell r="A61" t="str">
            <v>7.2.54</v>
          </cell>
          <cell r="B61" t="str">
            <v xml:space="preserve">Traslado de 1 cable subterraneo telefonicos de 1200 pares ( Traslado entre 0 y 10 m) </v>
          </cell>
          <cell r="C61" t="str">
            <v>ml</v>
          </cell>
        </row>
        <row r="62">
          <cell r="A62" t="str">
            <v>7.2.55</v>
          </cell>
          <cell r="B62" t="str">
            <v>Construcción Cámara Telefónica T-16A,  ( Incluye retiro y disposicion de escrombros) Incluye marco y tapa</v>
          </cell>
          <cell r="C62" t="str">
            <v>und</v>
          </cell>
        </row>
        <row r="63">
          <cell r="A63" t="str">
            <v>7.2.56</v>
          </cell>
          <cell r="B63" t="str">
            <v>Demolición camara Telefónica T-18  ( Incluye retiro y disposicion de escrombros)</v>
          </cell>
          <cell r="C63" t="str">
            <v>und</v>
          </cell>
        </row>
        <row r="64">
          <cell r="A64" t="str">
            <v>7.2.57</v>
          </cell>
          <cell r="B64" t="str">
            <v>Demolición camara Telefónica T-14A  ( Incluye retiro y disposicion de escrombros)</v>
          </cell>
          <cell r="C64" t="str">
            <v>und</v>
          </cell>
        </row>
        <row r="65">
          <cell r="A65" t="str">
            <v>7.2.58</v>
          </cell>
          <cell r="B65" t="str">
            <v>Demolición camara Telefónica T-18A  ( Incluye retiro y disposicion de escrombros)</v>
          </cell>
          <cell r="C65" t="str">
            <v>und</v>
          </cell>
        </row>
        <row r="66">
          <cell r="A66" t="str">
            <v>7.2.59</v>
          </cell>
          <cell r="B66" t="str">
            <v>Demolición camara Telefónica T-16  ( Incluye retiro y disposicion de escrombros)</v>
          </cell>
          <cell r="C66" t="str">
            <v>und</v>
          </cell>
        </row>
        <row r="67">
          <cell r="A67" t="str">
            <v>7.2.60</v>
          </cell>
          <cell r="B67" t="str">
            <v xml:space="preserve">Canalización 9 ductos 4" TDP (Incluye relleno con arena de peña y base B-600) </v>
          </cell>
          <cell r="C67" t="str">
            <v>ml</v>
          </cell>
        </row>
        <row r="68">
          <cell r="A68" t="str">
            <v>7.2.61</v>
          </cell>
          <cell r="B68" t="str">
            <v xml:space="preserve">Canalización 24 ductos 4" TDP (Incluye relleno con arena de peña y base B-600) </v>
          </cell>
          <cell r="C68" t="str">
            <v>ml</v>
          </cell>
        </row>
        <row r="69">
          <cell r="A69" t="str">
            <v>7.2.62</v>
          </cell>
          <cell r="B69" t="str">
            <v xml:space="preserve">Canalización 11 ductos 4" TDP (Incluye relleno con arena de peña y base B-600) </v>
          </cell>
          <cell r="C69" t="str">
            <v>ml</v>
          </cell>
        </row>
        <row r="70">
          <cell r="A70" t="str">
            <v>7.2.63</v>
          </cell>
          <cell r="B70" t="str">
            <v xml:space="preserve">Canalización 2 ductos 2" TDP (Incluye relleno con arena de peña y base B-600) </v>
          </cell>
          <cell r="C70" t="str">
            <v>ml</v>
          </cell>
        </row>
        <row r="71">
          <cell r="A71" t="str">
            <v>7.2.64</v>
          </cell>
          <cell r="B71" t="str">
            <v xml:space="preserve">Canalización 16 ductos 4" TDP (Incluye relleno con arena de peña y base B-600) </v>
          </cell>
          <cell r="C71" t="str">
            <v>ml</v>
          </cell>
        </row>
        <row r="72">
          <cell r="A72" t="str">
            <v>7.2.65</v>
          </cell>
          <cell r="B72" t="str">
            <v xml:space="preserve">Canalización 20 ductos 4" TDP (Incluye relleno con arena de peña y base B-600) </v>
          </cell>
          <cell r="C72" t="str">
            <v>ml</v>
          </cell>
        </row>
        <row r="73">
          <cell r="A73" t="str">
            <v>7.2.66</v>
          </cell>
          <cell r="B73" t="str">
            <v xml:space="preserve">Canalización 14 ductos 4" TDP (Incluye relleno con arena de peña y base B-600) </v>
          </cell>
          <cell r="C73" t="str">
            <v>ml</v>
          </cell>
        </row>
        <row r="74">
          <cell r="A74" t="str">
            <v>7.2.67</v>
          </cell>
          <cell r="B74" t="str">
            <v>Demolición canalización anden bancos entre 8Ø4 y 22Ø4</v>
          </cell>
          <cell r="C74" t="str">
            <v>ml</v>
          </cell>
        </row>
        <row r="75">
          <cell r="A75" t="str">
            <v>7.2.68</v>
          </cell>
          <cell r="B75" t="str">
            <v>Traslado de 1 cable subterraneo telefónico de 10 pares   (Traslado entre 0 y 10m)</v>
          </cell>
          <cell r="C75" t="str">
            <v>ml</v>
          </cell>
        </row>
        <row r="76">
          <cell r="A76" t="str">
            <v>7.2.69</v>
          </cell>
          <cell r="B76" t="str">
            <v>Traslado de 7 cables subterraneos telefónicos de 200 pares  (Traslado entre 0 y 10m)</v>
          </cell>
          <cell r="C76" t="str">
            <v>ml</v>
          </cell>
        </row>
        <row r="77">
          <cell r="A77" t="str">
            <v>7.2.70</v>
          </cell>
          <cell r="B77" t="str">
            <v>Traslado de 2 cables subterraneos telefónicos de200 pares  (Traslado entre 0 y 10m)</v>
          </cell>
          <cell r="C77" t="str">
            <v>ml</v>
          </cell>
        </row>
        <row r="78">
          <cell r="A78" t="str">
            <v>7.2.71</v>
          </cell>
          <cell r="B78" t="str">
            <v>Traslado de 3 cables subterraneos telefónicos de 200 pares  (Traslado entre 0 y 10m)</v>
          </cell>
          <cell r="C78" t="str">
            <v>ml</v>
          </cell>
        </row>
        <row r="79">
          <cell r="A79" t="str">
            <v>7.2.72</v>
          </cell>
          <cell r="B79" t="str">
            <v>Traslado de 6 cables telefónicos de 300 pares  (Traslado entre 0 y 10m)</v>
          </cell>
          <cell r="C79" t="str">
            <v>ml</v>
          </cell>
        </row>
        <row r="80">
          <cell r="A80" t="str">
            <v>7.2.73</v>
          </cell>
          <cell r="B80" t="str">
            <v xml:space="preserve">Traslado de 2 cables subterraneos telefónicos de300 pares  (Traslado entre 0 y 10m) </v>
          </cell>
          <cell r="C80" t="str">
            <v>ml</v>
          </cell>
        </row>
        <row r="81">
          <cell r="A81" t="str">
            <v>7.2.74</v>
          </cell>
          <cell r="B81" t="str">
            <v xml:space="preserve">Traslado de 4 cables telefónicos de 300 pares   (Traslado entre 0 y 10m) </v>
          </cell>
          <cell r="C81" t="str">
            <v>ml</v>
          </cell>
        </row>
        <row r="82">
          <cell r="A82" t="str">
            <v>7.2.75</v>
          </cell>
          <cell r="B82" t="str">
            <v>Traslado de 3 cables subterraneos telefónicos de 300 pares   (Traslado entre 0 y 10m)</v>
          </cell>
          <cell r="C82" t="str">
            <v>ml</v>
          </cell>
        </row>
        <row r="83">
          <cell r="A83" t="str">
            <v>7.2.76</v>
          </cell>
          <cell r="B83" t="str">
            <v>Traslado de 2 cables subterraneos telefónicos de1200 pares   (Traslado entre 0 y 10m)</v>
          </cell>
          <cell r="C83" t="str">
            <v>ml</v>
          </cell>
        </row>
        <row r="84">
          <cell r="A84" t="str">
            <v>7.2.77</v>
          </cell>
          <cell r="B84" t="str">
            <v>Traslado de 1 cable subterraneos telefónicos de 400 pares   (Traslado entre 0 y 10m)</v>
          </cell>
          <cell r="C84" t="str">
            <v>ml</v>
          </cell>
        </row>
        <row r="85">
          <cell r="A85" t="str">
            <v>7.2.78</v>
          </cell>
          <cell r="B85" t="str">
            <v>Traslado de 2 cables subterraneos telefónicos de400 pares   (Traslado entre 0 y 10m)</v>
          </cell>
          <cell r="C85" t="str">
            <v>ml</v>
          </cell>
        </row>
        <row r="86">
          <cell r="A86" t="str">
            <v>7.2.79</v>
          </cell>
          <cell r="B86" t="str">
            <v>Traslado de 1 cable subterraneo telefónico de 900 pares   (Traslado entre 0 y 10m)</v>
          </cell>
          <cell r="C86" t="str">
            <v>ml</v>
          </cell>
        </row>
        <row r="87">
          <cell r="A87" t="str">
            <v>7.2.80</v>
          </cell>
          <cell r="B87" t="str">
            <v>Traslado de 2 cables subterraneos telefónicos de900 pares   (Traslado entre 0 y 10m)</v>
          </cell>
          <cell r="C87" t="str">
            <v>ml</v>
          </cell>
        </row>
        <row r="88">
          <cell r="A88" t="str">
            <v>7.2.81</v>
          </cell>
          <cell r="B88" t="str">
            <v>Traslado de 2 cables subterraneos telefónicos de20 pares   (Traslado entre 0 y 10m)</v>
          </cell>
          <cell r="C88" t="str">
            <v>ml</v>
          </cell>
        </row>
        <row r="89">
          <cell r="A89" t="str">
            <v>7.2.82</v>
          </cell>
          <cell r="B89" t="str">
            <v>Traslado de 1 cable subterraneo telefónico de 20 pares   (Traslado entre 0 y 10m)</v>
          </cell>
          <cell r="C89" t="str">
            <v>ml</v>
          </cell>
        </row>
        <row r="90">
          <cell r="A90" t="str">
            <v>7.2.83</v>
          </cell>
          <cell r="B90" t="str">
            <v>Traslado de 3 cables subterraneos telefónicos de 20 pares   (Traslado entre 0 y 10m)</v>
          </cell>
          <cell r="C90" t="str">
            <v>ml</v>
          </cell>
        </row>
        <row r="91">
          <cell r="A91" t="str">
            <v>7.2.84</v>
          </cell>
          <cell r="B91" t="str">
            <v>Traslado de 3 cables subterraneos telefónicos de 50 pares   (Traslado entre 0 y 10m)</v>
          </cell>
          <cell r="C91" t="str">
            <v>ml</v>
          </cell>
        </row>
        <row r="92">
          <cell r="A92" t="str">
            <v>7.2.85</v>
          </cell>
          <cell r="B92" t="str">
            <v>Traslado de 1 cable subterraneo telefónico de 50 pares   (Traslado entre 0 y 10m)</v>
          </cell>
          <cell r="C92" t="str">
            <v>ml</v>
          </cell>
        </row>
        <row r="93">
          <cell r="A93" t="str">
            <v>7.2.86</v>
          </cell>
          <cell r="B93" t="str">
            <v>Traslado de 2 cable subterraneos  telefónicos de 50 pares   (Traslado entre 0 y 10m)</v>
          </cell>
          <cell r="C93" t="str">
            <v>ml</v>
          </cell>
        </row>
        <row r="94">
          <cell r="A94" t="str">
            <v>7.2.87</v>
          </cell>
          <cell r="B94" t="str">
            <v>Traslado de 1 cable subterraneo telefónico de 2400 pares   (Traslado entre 0 y 10m)</v>
          </cell>
          <cell r="C94" t="str">
            <v>ml</v>
          </cell>
        </row>
        <row r="95">
          <cell r="A95" t="str">
            <v>7.2.88</v>
          </cell>
          <cell r="B95" t="str">
            <v>Traslado de 2 cables subterraneos telefónicos de600 pares   (Traslado entre 0 y 10m)</v>
          </cell>
          <cell r="C95" t="str">
            <v>ml</v>
          </cell>
        </row>
        <row r="96">
          <cell r="A96" t="str">
            <v>7.2.89</v>
          </cell>
          <cell r="B96" t="str">
            <v>Traslado de 3 cables subterraneos telefónicos de 600 pares   (Traslado entre 0 y 10m)</v>
          </cell>
          <cell r="C96" t="str">
            <v>ml</v>
          </cell>
        </row>
        <row r="97">
          <cell r="A97" t="str">
            <v>7.2.90</v>
          </cell>
          <cell r="B97" t="str">
            <v>Traslado de 4 cables subterraneos telefónicos de 600 pares   (Traslado entre 0 y 10m)</v>
          </cell>
          <cell r="C97" t="str">
            <v>ml</v>
          </cell>
        </row>
        <row r="98">
          <cell r="A98" t="str">
            <v>7.2.91</v>
          </cell>
          <cell r="B98" t="str">
            <v>Traslado de 1 cable subterraneos telefónicos de 600 pares   (Traslado entre 0 y 10m)</v>
          </cell>
          <cell r="C98" t="str">
            <v>ml</v>
          </cell>
        </row>
        <row r="99">
          <cell r="A99" t="str">
            <v>7.2.92</v>
          </cell>
          <cell r="B99" t="str">
            <v>Traslado de 1 cable subterraneo telefónico de 100 pares   (Traslado entre 0 y 10m)</v>
          </cell>
          <cell r="C99" t="str">
            <v>ml</v>
          </cell>
        </row>
        <row r="100">
          <cell r="A100" t="str">
            <v>7.2.93</v>
          </cell>
          <cell r="B100" t="str">
            <v>Traslado de 2 cables subterraneos telefónicos de100 pares   (Traslado entre 0 y 10m)</v>
          </cell>
          <cell r="C100" t="str">
            <v>ml</v>
          </cell>
        </row>
        <row r="101">
          <cell r="A101" t="str">
            <v>7.2.94</v>
          </cell>
          <cell r="B101" t="str">
            <v>Traslado de 3 cables subterraneos telefónicos de 100 pares   (Traslado entre 0 y 10m)</v>
          </cell>
          <cell r="C101" t="str">
            <v>ml</v>
          </cell>
        </row>
        <row r="102">
          <cell r="A102" t="str">
            <v>7.2.95</v>
          </cell>
          <cell r="B102" t="str">
            <v>Traslado de 7 cables subterraneos telefónicos de 100 pares   (Traslado entre 0 y 10m)</v>
          </cell>
          <cell r="C102" t="str">
            <v>ml</v>
          </cell>
        </row>
        <row r="103">
          <cell r="A103" t="str">
            <v>7.2.96</v>
          </cell>
          <cell r="B103" t="str">
            <v>Traslado de 10 cables subterraneos telefónicos ≤ 1200 pares   (Traslado entre 0 y 10m)</v>
          </cell>
          <cell r="C103" t="str">
            <v>ml</v>
          </cell>
        </row>
        <row r="104">
          <cell r="A104" t="str">
            <v>7.2.97</v>
          </cell>
          <cell r="B104" t="str">
            <v>Traslado de 11 cables subterraneos telefónicos ≤ 1200 pares   (Traslado entre 0 y 10m)</v>
          </cell>
          <cell r="C104" t="str">
            <v>ml</v>
          </cell>
        </row>
        <row r="105">
          <cell r="A105" t="str">
            <v>7.2.98</v>
          </cell>
          <cell r="B105" t="str">
            <v>Traslado de 12 cables subterraneos telefónicos ≤ 1200 pares   (Traslado entre 0 y 10m)</v>
          </cell>
          <cell r="C105" t="str">
            <v>ml</v>
          </cell>
        </row>
        <row r="106">
          <cell r="A106" t="str">
            <v>7.2.99</v>
          </cell>
          <cell r="B106" t="str">
            <v>Traslado de 9 cables subterraneos telefónicos ≤ 1200 pares   (Traslado entre 0 y 10m)</v>
          </cell>
          <cell r="C106" t="str">
            <v>ml</v>
          </cell>
        </row>
        <row r="107">
          <cell r="A107" t="str">
            <v>7.2.100</v>
          </cell>
          <cell r="B107" t="str">
            <v>Traslado de 14 cables subterraneos telefónicos ≤ 1200 pares   (Traslado entre 0 y 10m)</v>
          </cell>
          <cell r="C107" t="str">
            <v>ml</v>
          </cell>
        </row>
        <row r="108">
          <cell r="A108" t="str">
            <v>7.2.101</v>
          </cell>
          <cell r="B108" t="str">
            <v>Traslado de 21 cables subterraneos telefónicos ≤ 1200 pares   (Traslado entre 0 y 10m)</v>
          </cell>
          <cell r="C108" t="str">
            <v>ml</v>
          </cell>
        </row>
        <row r="109">
          <cell r="A109" t="str">
            <v>7.2.102</v>
          </cell>
          <cell r="B109" t="str">
            <v>Traslado de 26 cables subterraneos telefónicos ≤ 1200 pares   (Traslado entre 0 y 10m)</v>
          </cell>
          <cell r="C109" t="str">
            <v>ml</v>
          </cell>
        </row>
        <row r="110">
          <cell r="A110" t="str">
            <v>7.2.103</v>
          </cell>
          <cell r="B110" t="str">
            <v>Traslado de 2 cables subterraneos telefónicos≤ 1200 pares   (Traslado entre 0 y 10m)</v>
          </cell>
          <cell r="C110" t="str">
            <v>ml</v>
          </cell>
        </row>
        <row r="111">
          <cell r="A111" t="str">
            <v>7.2.104</v>
          </cell>
          <cell r="B111" t="str">
            <v>Traslado de 36 cables subterraneos telefónicos ≤ 1200 pares   (Traslado entre 0 y 10m)</v>
          </cell>
          <cell r="C111" t="str">
            <v>ml</v>
          </cell>
        </row>
        <row r="112">
          <cell r="A112" t="str">
            <v>7.2.105</v>
          </cell>
          <cell r="B112" t="str">
            <v>Traslado de 27 cables subterraneos telefónicos ≤ 200 pares   (Traslado entre 0 y 10m)</v>
          </cell>
          <cell r="C112" t="str">
            <v>ml</v>
          </cell>
        </row>
        <row r="113">
          <cell r="A113" t="str">
            <v>7.2.106</v>
          </cell>
          <cell r="B113" t="str">
            <v>Traslado de 7 cables subterraneos telefónicos ≤ 1800 pares   (Traslado entre 0 y 10m)</v>
          </cell>
          <cell r="C113" t="str">
            <v>ml</v>
          </cell>
        </row>
        <row r="114">
          <cell r="A114" t="str">
            <v>7.2.107</v>
          </cell>
          <cell r="B114" t="str">
            <v>Traslado de 1 cable subterraneo telefónico ≤ 30 pares   (Traslado entre 0 y 10m)</v>
          </cell>
          <cell r="C114" t="str">
            <v>ml</v>
          </cell>
        </row>
        <row r="115">
          <cell r="A115" t="str">
            <v>7.2.108</v>
          </cell>
          <cell r="B115" t="str">
            <v>Traslado de 1 cable subterraneo telefónico ≤ 10 pares   (Traslado entre 0 y 10m)</v>
          </cell>
          <cell r="C115" t="str">
            <v>ml</v>
          </cell>
        </row>
        <row r="116">
          <cell r="A116" t="str">
            <v>7.2.109</v>
          </cell>
          <cell r="B116" t="str">
            <v>Traslado de 13 cables subterraneos telefónicos ≤ 200 pares   (Traslado entre 0 y 10m)</v>
          </cell>
          <cell r="C116" t="str">
            <v>ml</v>
          </cell>
        </row>
        <row r="117">
          <cell r="A117" t="str">
            <v>7.2.110</v>
          </cell>
          <cell r="B117" t="str">
            <v>Traslado de 12 cables subterraneos telefónicos ≤ 200 pares   (Traslado entre 0 y 10m)</v>
          </cell>
          <cell r="C117" t="str">
            <v>ml</v>
          </cell>
        </row>
        <row r="118">
          <cell r="A118" t="str">
            <v>7.2.111</v>
          </cell>
          <cell r="B118" t="str">
            <v>Traslado de 5 cables subterraneos telefónicos ≤ 100 pares   (Traslado entre 0 y 10m)</v>
          </cell>
          <cell r="C118" t="str">
            <v>ml</v>
          </cell>
        </row>
        <row r="119">
          <cell r="A119" t="str">
            <v>7.2.112</v>
          </cell>
          <cell r="B119" t="str">
            <v>Traslado de 9 cables subterraneos telefónicos ≤ 600 pares   (Traslado entre 0 y 10m)</v>
          </cell>
          <cell r="C119" t="str">
            <v>ml</v>
          </cell>
        </row>
        <row r="120">
          <cell r="A120" t="str">
            <v>7.2.113</v>
          </cell>
          <cell r="B120" t="str">
            <v>Traslado de 5 cables subterraneos telefónicos ≤ 600 pares   (Traslado entre 0 y 10m)</v>
          </cell>
          <cell r="C120" t="str">
            <v>ml</v>
          </cell>
        </row>
        <row r="121">
          <cell r="A121" t="str">
            <v>7.2.114</v>
          </cell>
          <cell r="B121" t="str">
            <v xml:space="preserve">Traslado de 1 cable subterraneo de fibra optica subterranea  (Traslado entre 0 y 10m) </v>
          </cell>
          <cell r="C121" t="str">
            <v>ml</v>
          </cell>
        </row>
        <row r="122">
          <cell r="A122" t="str">
            <v>7.2.115</v>
          </cell>
          <cell r="B122" t="str">
            <v>Traslado de 5 cable de fibra optica subterranea  (Traslado entre 0 y 10m)</v>
          </cell>
          <cell r="C122" t="str">
            <v>ml</v>
          </cell>
        </row>
        <row r="123">
          <cell r="A123" t="str">
            <v>7.2.116</v>
          </cell>
          <cell r="B123" t="str">
            <v>Traslado de 6 cable de fibra optica subterranea  (Traslado entre 0 y 10m)</v>
          </cell>
          <cell r="C123" t="str">
            <v>ml</v>
          </cell>
        </row>
        <row r="124">
          <cell r="A124" t="str">
            <v>7.2.117</v>
          </cell>
          <cell r="B124" t="str">
            <v>Construcción de Cárcamo de protección de 26 ductos de 4"</v>
          </cell>
          <cell r="C124" t="str">
            <v>ml</v>
          </cell>
        </row>
        <row r="125">
          <cell r="A125" t="str">
            <v>7.2.118</v>
          </cell>
          <cell r="B125" t="str">
            <v>Construcción de Cárcamo de protección de 32 ductos de 4"</v>
          </cell>
          <cell r="C125" t="str">
            <v>ml</v>
          </cell>
        </row>
        <row r="126">
          <cell r="A126" t="str">
            <v>7.2.119</v>
          </cell>
          <cell r="B126" t="str">
            <v>Construcción de Cárcamo de protección de 28 ductos de 4"</v>
          </cell>
          <cell r="C126" t="str">
            <v>ml</v>
          </cell>
        </row>
        <row r="127">
          <cell r="A127" t="str">
            <v>7.2.120</v>
          </cell>
          <cell r="B127" t="str">
            <v>Construcción de Cárcamo de protección de 9 ductos de 4"</v>
          </cell>
          <cell r="C127" t="str">
            <v>ml</v>
          </cell>
        </row>
        <row r="128">
          <cell r="A128" t="str">
            <v>7.2.121</v>
          </cell>
          <cell r="B128" t="str">
            <v>Construcción de Cárcamo de protección de 33 ductos de 4"</v>
          </cell>
          <cell r="C128" t="str">
            <v>ml</v>
          </cell>
        </row>
        <row r="129">
          <cell r="A129" t="str">
            <v>7.2.122</v>
          </cell>
          <cell r="B129" t="str">
            <v>Construcción de Cárcamo de protección de 20 ductos de 4"</v>
          </cell>
          <cell r="C129" t="str">
            <v>ml</v>
          </cell>
        </row>
        <row r="130">
          <cell r="A130" t="str">
            <v>7.2.123</v>
          </cell>
          <cell r="B130" t="str">
            <v>Construcción de Cárcamo de protección de 11 ductos de 4"</v>
          </cell>
          <cell r="C130" t="str">
            <v>ml</v>
          </cell>
        </row>
        <row r="131">
          <cell r="A131" t="str">
            <v>7.2.124</v>
          </cell>
          <cell r="B131" t="str">
            <v>Construcción de Cárcamo de protección de 22 ductos de 4"</v>
          </cell>
          <cell r="C131" t="str">
            <v>ml</v>
          </cell>
        </row>
        <row r="132">
          <cell r="A132" t="str">
            <v>7.2.125</v>
          </cell>
          <cell r="B132" t="str">
            <v>Construcción de Cárcamo de protección de 4 ductos de 4" y 9 tritubos</v>
          </cell>
          <cell r="C132" t="str">
            <v>ml</v>
          </cell>
        </row>
        <row r="133">
          <cell r="A133" t="str">
            <v>7.2.126</v>
          </cell>
          <cell r="B133" t="str">
            <v>Construcción de Cárcamo de protección de 16 ductos de 4" y 9 tritubos</v>
          </cell>
          <cell r="C133" t="str">
            <v>ml</v>
          </cell>
        </row>
        <row r="134">
          <cell r="A134" t="str">
            <v>7.2.127</v>
          </cell>
          <cell r="B134" t="str">
            <v>Construcción de Cárcamo de protección de 9 tritubos</v>
          </cell>
          <cell r="C134" t="str">
            <v>ml</v>
          </cell>
        </row>
        <row r="135">
          <cell r="A135" t="str">
            <v>7.2.128</v>
          </cell>
          <cell r="B135" t="str">
            <v>Construcción de Cárcamo de protección de 3 tritubos</v>
          </cell>
          <cell r="C135" t="str">
            <v>ml</v>
          </cell>
        </row>
        <row r="136">
          <cell r="A136" t="str">
            <v>7.2.129</v>
          </cell>
          <cell r="B136" t="str">
            <v>Construcción de Cárcamo de protección de 6 ductos de 4"</v>
          </cell>
          <cell r="C136" t="str">
            <v>ml</v>
          </cell>
        </row>
        <row r="137">
          <cell r="A137" t="str">
            <v>7.2.130</v>
          </cell>
          <cell r="B137" t="str">
            <v>Construcción de Cárcamo de protección de 9 ductos de 4"</v>
          </cell>
          <cell r="C137" t="str">
            <v>ml</v>
          </cell>
        </row>
        <row r="138">
          <cell r="A138" t="str">
            <v>7.2.131</v>
          </cell>
          <cell r="B138" t="str">
            <v>Construcción de Cárcamo de protección de 8 ductos de 4"</v>
          </cell>
          <cell r="C138" t="str">
            <v>ml</v>
          </cell>
        </row>
        <row r="139">
          <cell r="A139" t="str">
            <v>7.2.132</v>
          </cell>
          <cell r="B139" t="str">
            <v>Construcción de Cárcamo de protección de 2 ductos de 4"</v>
          </cell>
          <cell r="C139" t="str">
            <v>ml</v>
          </cell>
        </row>
        <row r="140">
          <cell r="A140" t="str">
            <v>7.2.133</v>
          </cell>
          <cell r="B140" t="str">
            <v>Construcción de Cárcamo de protección de 19 ductos de 4"</v>
          </cell>
          <cell r="C140" t="str">
            <v>ml</v>
          </cell>
        </row>
        <row r="141">
          <cell r="A141" t="str">
            <v>7.2.134</v>
          </cell>
          <cell r="B141" t="str">
            <v>Construcción de Cárcamo de protección de 21 ductos de 4"</v>
          </cell>
          <cell r="C141" t="str">
            <v>ml</v>
          </cell>
        </row>
        <row r="142">
          <cell r="A142" t="str">
            <v>7.2.135</v>
          </cell>
          <cell r="B142" t="str">
            <v>Construcción de Cárcamo de protección de 30 ductos de 4"</v>
          </cell>
          <cell r="C142" t="str">
            <v>ml</v>
          </cell>
        </row>
        <row r="143">
          <cell r="A143" t="str">
            <v>7.2.136</v>
          </cell>
          <cell r="B143" t="str">
            <v>Construcción de Cárcamo de protección de 6 tritubos</v>
          </cell>
          <cell r="C143" t="str">
            <v>ml</v>
          </cell>
        </row>
        <row r="144">
          <cell r="A144" t="str">
            <v>7.2.137</v>
          </cell>
          <cell r="B144" t="str">
            <v>Traslado poste ETB con mara de seguridad (Traslado entre 0 y 10m)</v>
          </cell>
          <cell r="C144" t="str">
            <v>ml</v>
          </cell>
        </row>
        <row r="145">
          <cell r="A145" t="str">
            <v>7.2.138</v>
          </cell>
          <cell r="B145" t="str">
            <v>Suministro e instalacion de telefono publico</v>
          </cell>
          <cell r="C145" t="str">
            <v>ml</v>
          </cell>
        </row>
        <row r="146">
          <cell r="A146" t="str">
            <v>7.2.139</v>
          </cell>
          <cell r="B146" t="str">
            <v>Retiro telefono publico con reintegro a ETB</v>
          </cell>
          <cell r="C146" t="str">
            <v>ml</v>
          </cell>
        </row>
        <row r="147">
          <cell r="A147" t="str">
            <v>7.2.140</v>
          </cell>
          <cell r="B147" t="str">
            <v xml:space="preserve">traslado telefono publico  (Traslado entre 0 y 10m) </v>
          </cell>
          <cell r="C147" t="str">
            <v>ml</v>
          </cell>
        </row>
        <row r="148">
          <cell r="A148" t="str">
            <v>7.2.141</v>
          </cell>
          <cell r="B148" t="str">
            <v>Tendido de 1 cables telefónicos de 100 pares</v>
          </cell>
          <cell r="C148" t="str">
            <v>ml</v>
          </cell>
        </row>
        <row r="149">
          <cell r="A149" t="str">
            <v>7.2.142</v>
          </cell>
          <cell r="B149" t="str">
            <v>Tendido de 1 cables telefónicos de 300 pares</v>
          </cell>
          <cell r="C149" t="str">
            <v>ml</v>
          </cell>
        </row>
        <row r="150">
          <cell r="A150" t="str">
            <v>7.2.143</v>
          </cell>
          <cell r="B150" t="str">
            <v>Tendido de 2 cables telefónicos de 600 pares</v>
          </cell>
          <cell r="C150" t="str">
            <v>ml</v>
          </cell>
        </row>
        <row r="151">
          <cell r="A151" t="str">
            <v>7.2.144</v>
          </cell>
          <cell r="B151" t="str">
            <v>Tendido de 7 cables telefónicos de 100 pares</v>
          </cell>
          <cell r="C151" t="str">
            <v>ml</v>
          </cell>
        </row>
        <row r="152">
          <cell r="A152" t="str">
            <v>7.2.145</v>
          </cell>
          <cell r="B152" t="str">
            <v>Tendido de 2 cables telefónicos de 200 pares</v>
          </cell>
          <cell r="C152" t="str">
            <v>ml</v>
          </cell>
        </row>
        <row r="153">
          <cell r="A153" t="str">
            <v>7.2.146</v>
          </cell>
          <cell r="B153" t="str">
            <v>Tendido de 1 cables telefónicos de 900 pares</v>
          </cell>
          <cell r="C153" t="str">
            <v>ml</v>
          </cell>
        </row>
        <row r="154">
          <cell r="A154" t="str">
            <v>7.2.147</v>
          </cell>
          <cell r="B154" t="str">
            <v>Tendido de 1 cables telefónicos de 1200 pares</v>
          </cell>
          <cell r="C154" t="str">
            <v>ml</v>
          </cell>
        </row>
        <row r="155">
          <cell r="A155" t="str">
            <v>7.2.148</v>
          </cell>
          <cell r="B155" t="str">
            <v>Tendido de 1 cables telefónicos de 600 pares</v>
          </cell>
          <cell r="C155" t="str">
            <v>ml</v>
          </cell>
        </row>
        <row r="156">
          <cell r="A156" t="str">
            <v>7.2.149</v>
          </cell>
          <cell r="B156" t="str">
            <v>Caja mural</v>
          </cell>
          <cell r="C156" t="str">
            <v>ml</v>
          </cell>
        </row>
        <row r="157">
          <cell r="A157" t="str">
            <v>7.2.150</v>
          </cell>
          <cell r="B157" t="str">
            <v>tubo galvanizado 1 ducto de 2" de 3m</v>
          </cell>
          <cell r="C157" t="str">
            <v>ml</v>
          </cell>
        </row>
        <row r="158">
          <cell r="A158" t="str">
            <v>7.2.151</v>
          </cell>
          <cell r="B158" t="str">
            <v>Curva 1 ducto de 2" e PVC</v>
          </cell>
          <cell r="C158" t="str">
            <v>ml</v>
          </cell>
        </row>
        <row r="159">
          <cell r="A159" t="str">
            <v>7.2.152</v>
          </cell>
          <cell r="B159" t="str">
            <v>Demolición camara Telefónica T-16  ( Incluye retiro y disposicion de escrombros)</v>
          </cell>
          <cell r="C159" t="str">
            <v>und</v>
          </cell>
        </row>
        <row r="160">
          <cell r="A160" t="str">
            <v>7.3</v>
          </cell>
          <cell r="B160" t="str">
            <v>Redes  de teléfonos COLOMBIA TELECOMUNICACIONES</v>
          </cell>
        </row>
        <row r="161">
          <cell r="A161" t="str">
            <v>7.3.1</v>
          </cell>
          <cell r="B161" t="str">
            <v>Construcción de Cárcamo de protección de 4 ductos de 4"</v>
          </cell>
          <cell r="C161" t="str">
            <v>ml</v>
          </cell>
        </row>
        <row r="162">
          <cell r="A162" t="str">
            <v>7.3.2</v>
          </cell>
          <cell r="B162" t="str">
            <v>Renivelación y refuerzo  de Cámaras Telefónicas</v>
          </cell>
          <cell r="C162" t="str">
            <v>un</v>
          </cell>
        </row>
        <row r="163">
          <cell r="A163" t="str">
            <v>7.3.3</v>
          </cell>
          <cell r="B163" t="str">
            <v xml:space="preserve">Reubicación  poste COLOMBIA TELECOMUNICACIONES 8*510        </v>
          </cell>
          <cell r="C163" t="str">
            <v>un</v>
          </cell>
        </row>
        <row r="164">
          <cell r="A164" t="str">
            <v>7.3.4</v>
          </cell>
          <cell r="B164" t="str">
            <v>Suministro de tubo galvanizado IMC de  2 pul ( incluye desconexión y conexión de cables existentes)</v>
          </cell>
          <cell r="C164" t="str">
            <v>ml</v>
          </cell>
        </row>
        <row r="165">
          <cell r="A165" t="str">
            <v>7.3.5</v>
          </cell>
          <cell r="B165" t="str">
            <v>Demolición Cámara Telefónica</v>
          </cell>
          <cell r="C165" t="str">
            <v>un</v>
          </cell>
        </row>
        <row r="166">
          <cell r="A166" t="str">
            <v>7.3.6</v>
          </cell>
          <cell r="B166" t="str">
            <v xml:space="preserve">Construcción Cámara Telefónica  XD (AC) </v>
          </cell>
          <cell r="C166" t="str">
            <v>un</v>
          </cell>
        </row>
        <row r="167">
          <cell r="A167" t="str">
            <v>7.3.7</v>
          </cell>
          <cell r="B167" t="str">
            <v>Construcción de Cárcamo de protección de 2 ductos de 4"</v>
          </cell>
          <cell r="C167" t="str">
            <v>ml</v>
          </cell>
        </row>
        <row r="168">
          <cell r="A168" t="str">
            <v>7.3.8</v>
          </cell>
          <cell r="B168" t="str">
            <v xml:space="preserve">Suministro e instalación de tapa para cámara  XD (AC) </v>
          </cell>
          <cell r="C168" t="str">
            <v>un</v>
          </cell>
        </row>
        <row r="169">
          <cell r="A169" t="str">
            <v>7.3.10</v>
          </cell>
          <cell r="B169" t="str">
            <v>Sondeo ducto libre ( incluye sondeo, paso de mandril y guía)</v>
          </cell>
          <cell r="C169" t="str">
            <v>ml</v>
          </cell>
        </row>
        <row r="170">
          <cell r="A170" t="str">
            <v>7.3.11</v>
          </cell>
          <cell r="B170" t="str">
            <v>Construcción de cámara telefónica (incluye marco y tapa)  F1</v>
          </cell>
          <cell r="C170" t="str">
            <v>un</v>
          </cell>
        </row>
        <row r="171">
          <cell r="A171" t="str">
            <v>7.3.12</v>
          </cell>
          <cell r="B171" t="str">
            <v>Construcción de cámara telefónica (incluye marco y tapa)  2F1</v>
          </cell>
          <cell r="C171" t="str">
            <v>un</v>
          </cell>
        </row>
        <row r="172">
          <cell r="A172" t="str">
            <v>7.3.13</v>
          </cell>
          <cell r="B172" t="str">
            <v>Construcción de cámara telefónica (incluye marco y tapa)  F2</v>
          </cell>
          <cell r="C172" t="str">
            <v>un</v>
          </cell>
        </row>
        <row r="173">
          <cell r="A173" t="str">
            <v>7.3.14</v>
          </cell>
          <cell r="B173" t="str">
            <v>Construcción de cámara telefónica (incluye marco y tapa)  tipo A</v>
          </cell>
          <cell r="C173" t="str">
            <v>un</v>
          </cell>
        </row>
        <row r="174">
          <cell r="A174" t="str">
            <v>7.3.15</v>
          </cell>
          <cell r="B174" t="str">
            <v>Construcción de cámara telefónica (incluye marco y tapa)  tipo D</v>
          </cell>
          <cell r="C174" t="str">
            <v>un</v>
          </cell>
        </row>
        <row r="175">
          <cell r="A175" t="str">
            <v>7.3.16</v>
          </cell>
          <cell r="B175" t="str">
            <v>Construcción de cámara telefónica (incluye marco y tapa)  tipo JA</v>
          </cell>
          <cell r="C175" t="str">
            <v>un</v>
          </cell>
        </row>
        <row r="176">
          <cell r="A176" t="str">
            <v>7.3.17</v>
          </cell>
          <cell r="B176" t="str">
            <v>Construcción de cámara telefónica (incluye marco y tapa)  tipo LA</v>
          </cell>
          <cell r="C176" t="str">
            <v>un</v>
          </cell>
        </row>
        <row r="177">
          <cell r="A177" t="str">
            <v>7.3.18</v>
          </cell>
          <cell r="B177" t="str">
            <v>Construcción de cámara telefónica (incluye marco y tapa)  tipo LD</v>
          </cell>
          <cell r="C177" t="str">
            <v>un</v>
          </cell>
        </row>
        <row r="178">
          <cell r="A178" t="str">
            <v>7.3.19</v>
          </cell>
          <cell r="B178" t="str">
            <v>Construcción de cámara telefónica (incluye marco y tapa)  tipo JD</v>
          </cell>
          <cell r="C178" t="str">
            <v>un</v>
          </cell>
        </row>
        <row r="179">
          <cell r="A179" t="str">
            <v>7.3.20</v>
          </cell>
          <cell r="B179" t="str">
            <v>Construcción de cámara telefónica (incluye marco y tapa)  tipo XA</v>
          </cell>
          <cell r="C179" t="str">
            <v>un</v>
          </cell>
        </row>
        <row r="180">
          <cell r="A180" t="str">
            <v>7.3.21</v>
          </cell>
          <cell r="B180" t="str">
            <v>Construcción de Cárcamo de protección de 6 ductos de 4"</v>
          </cell>
          <cell r="C180" t="str">
            <v>ml</v>
          </cell>
        </row>
        <row r="181">
          <cell r="A181" t="str">
            <v>7.3.22</v>
          </cell>
          <cell r="B181" t="str">
            <v>Construcción de Cárcamo de protección de 2 ductos de 2"</v>
          </cell>
          <cell r="C181" t="str">
            <v>ml</v>
          </cell>
        </row>
        <row r="182">
          <cell r="A182" t="str">
            <v>7.3.23</v>
          </cell>
          <cell r="B182" t="str">
            <v>Canalización 2 ductos 4" PVC TDP</v>
          </cell>
          <cell r="C182" t="str">
            <v>ml</v>
          </cell>
        </row>
        <row r="183">
          <cell r="A183" t="str">
            <v>7.3.24</v>
          </cell>
          <cell r="B183" t="str">
            <v xml:space="preserve">Canalización 2 ductos 2" PVC </v>
          </cell>
          <cell r="C183" t="str">
            <v>ml</v>
          </cell>
        </row>
        <row r="184">
          <cell r="A184" t="str">
            <v>7.3.25</v>
          </cell>
          <cell r="B184" t="str">
            <v>Canalización 6 ductos 4" PVC TDP + 2 tritubos</v>
          </cell>
          <cell r="C184" t="str">
            <v>ml</v>
          </cell>
        </row>
        <row r="185">
          <cell r="A185" t="str">
            <v>7.3.26</v>
          </cell>
          <cell r="B185" t="str">
            <v xml:space="preserve">Canalización 1 ductos 2" PVC </v>
          </cell>
          <cell r="C185" t="str">
            <v>ml</v>
          </cell>
        </row>
        <row r="186">
          <cell r="A186" t="str">
            <v>7.3.27</v>
          </cell>
          <cell r="B186" t="str">
            <v>Canalización 4 ductos de 4"PVC TDP</v>
          </cell>
          <cell r="C186" t="str">
            <v>ml</v>
          </cell>
        </row>
        <row r="187">
          <cell r="A187" t="str">
            <v>7.3.28</v>
          </cell>
          <cell r="B187" t="str">
            <v>Canalización 1ductos de 4"PVC TDP</v>
          </cell>
          <cell r="C187" t="str">
            <v>ml</v>
          </cell>
        </row>
        <row r="188">
          <cell r="A188" t="str">
            <v>7.3.29</v>
          </cell>
          <cell r="B188" t="str">
            <v>Canalización 6 ductos 4" PVC TDP</v>
          </cell>
          <cell r="C188" t="str">
            <v>ml</v>
          </cell>
        </row>
        <row r="189">
          <cell r="A189" t="str">
            <v>7.3.30</v>
          </cell>
          <cell r="B189" t="str">
            <v xml:space="preserve">Demolición canalización de 2 ductos de 4"  </v>
          </cell>
          <cell r="C189" t="str">
            <v>ml</v>
          </cell>
        </row>
        <row r="190">
          <cell r="A190" t="str">
            <v>7.3.31</v>
          </cell>
          <cell r="B190" t="str">
            <v xml:space="preserve">Demolición canalización de 2 ducto de 2"  </v>
          </cell>
          <cell r="C190" t="str">
            <v>ml</v>
          </cell>
        </row>
        <row r="191">
          <cell r="A191" t="str">
            <v>7.3.32</v>
          </cell>
          <cell r="B191" t="str">
            <v>Canalización 3 ductos 4" PVC TDP + 1 Tritubo</v>
          </cell>
          <cell r="C191" t="str">
            <v>ml</v>
          </cell>
        </row>
        <row r="192">
          <cell r="A192" t="str">
            <v>7.3.33</v>
          </cell>
          <cell r="B192" t="str">
            <v>Retiro red aérea de teléfonos</v>
          </cell>
          <cell r="C192" t="str">
            <v>ml</v>
          </cell>
        </row>
        <row r="193">
          <cell r="A193" t="str">
            <v>7.3.34</v>
          </cell>
          <cell r="B193" t="str">
            <v>Retiro poste para red aérea de teléfonos</v>
          </cell>
          <cell r="C193" t="str">
            <v>Un</v>
          </cell>
        </row>
        <row r="194">
          <cell r="A194" t="str">
            <v>7.3.35</v>
          </cell>
          <cell r="B194" t="str">
            <v>Suministro de tubo galvanizado IMC de  2 pul ( incluye desconexión y conexión de cables existentes)</v>
          </cell>
          <cell r="C194" t="str">
            <v>ml</v>
          </cell>
        </row>
        <row r="195">
          <cell r="A195" t="str">
            <v>7.3.36</v>
          </cell>
          <cell r="B195" t="str">
            <v>Traslado red aerea</v>
          </cell>
          <cell r="C195" t="str">
            <v>ml</v>
          </cell>
        </row>
        <row r="196">
          <cell r="A196" t="str">
            <v>7.3.37</v>
          </cell>
          <cell r="B196" t="str">
            <v>Canalización 3 ductos 4" PVC TDP</v>
          </cell>
          <cell r="C196" t="str">
            <v>ml</v>
          </cell>
        </row>
        <row r="197">
          <cell r="A197" t="str">
            <v>7.3.38</v>
          </cell>
          <cell r="B197" t="str">
            <v>Adicionar 1 tritubo</v>
          </cell>
          <cell r="C197" t="str">
            <v>ml</v>
          </cell>
        </row>
        <row r="198">
          <cell r="A198" t="str">
            <v>7.4</v>
          </cell>
          <cell r="B198" t="str">
            <v>Redes  de teléfonos EPM</v>
          </cell>
        </row>
        <row r="199">
          <cell r="A199" t="str">
            <v>7.4.1</v>
          </cell>
          <cell r="B199" t="str">
            <v>Construcción de Cárcamo de protección de 4 ductos de 4"</v>
          </cell>
          <cell r="C199" t="str">
            <v>ml</v>
          </cell>
        </row>
        <row r="200">
          <cell r="A200" t="str">
            <v>7.4.2</v>
          </cell>
          <cell r="B200" t="str">
            <v>Construcción  Cámara de  inspección T</v>
          </cell>
          <cell r="C200" t="str">
            <v>un</v>
          </cell>
        </row>
        <row r="201">
          <cell r="A201" t="str">
            <v>7.4.3</v>
          </cell>
          <cell r="B201" t="str">
            <v>Construcción  Cámara de  inspección P#1</v>
          </cell>
          <cell r="C201" t="str">
            <v>un</v>
          </cell>
        </row>
        <row r="202">
          <cell r="A202" t="str">
            <v>7.4.4</v>
          </cell>
          <cell r="B202" t="str">
            <v>Construcción  Cámara de  Inspección DM</v>
          </cell>
          <cell r="C202" t="str">
            <v>un</v>
          </cell>
        </row>
        <row r="203">
          <cell r="A203" t="str">
            <v>7.4.5</v>
          </cell>
          <cell r="B203" t="str">
            <v>Canalización 4 ductos 4"  más un tritubo ( incluye atraque en relleno fluido)</v>
          </cell>
          <cell r="C203" t="str">
            <v>ml</v>
          </cell>
        </row>
        <row r="204">
          <cell r="A204" t="str">
            <v>7.4.6</v>
          </cell>
          <cell r="B204" t="str">
            <v>Canalización 8 ductos 4"  más un tritubo  ( incluye atraque en relleno fluido)</v>
          </cell>
          <cell r="C204" t="str">
            <v>ml</v>
          </cell>
        </row>
        <row r="205">
          <cell r="A205" t="str">
            <v>7.4.7</v>
          </cell>
          <cell r="B205" t="str">
            <v>Canalización 2 ductos 4"  ( incluye atraque en relleno fluido)</v>
          </cell>
          <cell r="C205" t="str">
            <v>ml</v>
          </cell>
        </row>
        <row r="206">
          <cell r="A206" t="str">
            <v>7.4.8</v>
          </cell>
          <cell r="B206" t="str">
            <v>Canalización 1 ducto 2"   ( incluye atraque en relleno fluido)</v>
          </cell>
          <cell r="C206" t="str">
            <v>ml</v>
          </cell>
        </row>
        <row r="207">
          <cell r="A207" t="str">
            <v>7.4.9</v>
          </cell>
          <cell r="B207" t="str">
            <v>Retiro cable existente (Incluye devolucion a EPM)</v>
          </cell>
          <cell r="C207" t="str">
            <v>ml</v>
          </cell>
        </row>
        <row r="208">
          <cell r="A208" t="str">
            <v>7.4.10</v>
          </cell>
          <cell r="B208" t="str">
            <v>Reubicacion cable existente menor a 200 pares con reintegro a  EPM</v>
          </cell>
          <cell r="C208" t="str">
            <v>ml</v>
          </cell>
        </row>
        <row r="209">
          <cell r="A209" t="str">
            <v>7.4.11</v>
          </cell>
          <cell r="B209" t="str">
            <v xml:space="preserve">Reubicación  poste EPM 8*510        </v>
          </cell>
          <cell r="C209" t="str">
            <v>un</v>
          </cell>
        </row>
        <row r="210">
          <cell r="A210" t="str">
            <v>7.4.12</v>
          </cell>
          <cell r="B210" t="str">
            <v>Retiro poste en concreto con reintegro a EPM</v>
          </cell>
          <cell r="C210" t="str">
            <v>un</v>
          </cell>
        </row>
        <row r="211">
          <cell r="A211" t="str">
            <v>7.4.13</v>
          </cell>
          <cell r="B211" t="str">
            <v>Canalizacion de 2 ductos de  4" + tritubo (Incluye relleno con arena de peña y recebo B-600)</v>
          </cell>
          <cell r="C211" t="str">
            <v>ml</v>
          </cell>
        </row>
        <row r="212">
          <cell r="A212" t="str">
            <v>7.4.14</v>
          </cell>
          <cell r="B212" t="str">
            <v>Canalizacion de 4 ductos de  4" (Incluye relleno con arena de peña y recebo B-600)</v>
          </cell>
          <cell r="C212" t="str">
            <v>ml</v>
          </cell>
        </row>
        <row r="213">
          <cell r="A213" t="str">
            <v>7.4.15</v>
          </cell>
          <cell r="B213" t="str">
            <v>Construcción  Cámara de  Inspección P#3</v>
          </cell>
          <cell r="C213" t="str">
            <v>un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TRIZ PRESUP.obra PP127"/>
      <sheetName val="MATRIZ PRESUP.REDES PP127"/>
      <sheetName val="MATRIZ CANT. OBRA"/>
      <sheetName val="COSTOS OFICINA"/>
      <sheetName val="COSTOS CAMPAMENTO"/>
      <sheetName val="ANEXO GAST. OPERAC. AIU CONST,"/>
      <sheetName val="AIU CONSTRUCCION"/>
      <sheetName val="PMT PEATONALES"/>
      <sheetName val="AIU PMT NUEVO"/>
      <sheetName val="PPTO MANTENIMIENTO"/>
      <sheetName val="AIU mantenimto nuevo"/>
      <sheetName val="ANEXO GAST. OPERAC. AIU MANT,"/>
      <sheetName val="SOCIAL"/>
      <sheetName val="AIU social nuevo"/>
      <sheetName val="AMBIENTAL 308 RYS"/>
      <sheetName val="AIU ambiental corregido"/>
      <sheetName val="PPTO INTERVENTORIA "/>
      <sheetName val="PPTO PRECONSTRUCCION"/>
      <sheetName val="PPTO MANTENIMIENTO R1"/>
      <sheetName val="MATRIZ_PRESUP_obra_PP127"/>
      <sheetName val="MATRIZ_PRESUP_REDES_PP127"/>
      <sheetName val="MATRIZ_CANT__OBRA"/>
      <sheetName val="COSTOS_OFICINA"/>
      <sheetName val="COSTOS_CAMPAMENTO"/>
      <sheetName val="ANEXO_GAST__OPERAC__AIU_CONST,"/>
      <sheetName val="AIU_CONSTRUCCION"/>
      <sheetName val="PMT_PEATONALES"/>
      <sheetName val="AIU_PMT_NUEVO"/>
      <sheetName val="PPTO_MANTENIMIENTO"/>
      <sheetName val="AIU_mantenimto_nuevo"/>
      <sheetName val="ANEXO_GAST__OPERAC__AIU_MANT,"/>
      <sheetName val="AIU_social_nuevo"/>
      <sheetName val="AMBIENTAL_308_RYS"/>
      <sheetName val="AIU_ambiental_corregido"/>
      <sheetName val="PPTO_INTERVENTORIA_"/>
      <sheetName val="PPTO_PRECONSTRUCCION"/>
      <sheetName val="PPTO_MANTENIMIENTO_R1"/>
      <sheetName val="DetalleMovimientoCuenta"/>
      <sheetName val="Cuadro6. Cump"/>
      <sheetName val="Datos básicos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c. C.Oper - T3"/>
      <sheetName val="3a. Costos-Km Intervencion x EC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SEGM"/>
      <sheetName val="CANT PAV-1"/>
      <sheetName val="MEMORIAS"/>
      <sheetName val="MMTO"/>
      <sheetName val="PRESUPUESTO2"/>
      <sheetName val="SEGM2"/>
      <sheetName val="CANT PAV-2"/>
      <sheetName val="MMTO2"/>
      <sheetName val="CANT_PAV-1"/>
      <sheetName val="CANT_PAV-2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RAS SES"/>
      <sheetName val="RES COSTOS SES"/>
      <sheetName val="INVERSION"/>
      <sheetName val="COSTOS AT"/>
      <sheetName val="COSTOS MTyBT"/>
      <sheetName val="COSTOS SES AT"/>
      <sheetName val="COSTOS DE OBRAS LINEAS"/>
      <sheetName val="COSTOS OBRAS SES"/>
      <sheetName val="COSTOSREDMT"/>
      <sheetName val="EXPSES"/>
      <sheetName val="EXPRED"/>
      <sheetName val="ACT LINEAS"/>
      <sheetName val="ACTSESAT-AT"/>
      <sheetName val="ACT.SES"/>
      <sheetName val="SUBEST."/>
      <sheetName val="ACTREDES"/>
      <sheetName val="INVMLS"/>
      <sheetName val="INVMLSCORR"/>
      <sheetName val="OTROS PROYECTOS M.T"/>
      <sheetName val="OTROS PROYECTOS A.T"/>
      <sheetName val="Hoja4"/>
      <sheetName val="Hoja3"/>
      <sheetName val="NOTASSES"/>
      <sheetName val="OBRAS_SES"/>
      <sheetName val="RES_COSTOS_SES"/>
      <sheetName val="COSTOS_AT"/>
      <sheetName val="COSTOS_MTyBT"/>
      <sheetName val="COSTOS_SES_AT"/>
      <sheetName val="COSTOS_DE_OBRAS_LINEAS"/>
      <sheetName val="COSTOS_OBRAS_SES"/>
      <sheetName val="ACT_LINEAS"/>
      <sheetName val="ACT_SES"/>
      <sheetName val="SUBEST_"/>
      <sheetName val="OTROS_PROYECTOS_M_T"/>
      <sheetName val="OTROS_PROYECTOS_A_T"/>
      <sheetName val="BASE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Ins Ana (no entregable)"/>
      <sheetName val="BD APUs (no entregable)"/>
      <sheetName val="LISTADO APUs"/>
      <sheetName val="ES020 (entregables......)"/>
      <sheetName val="Listado Insumos"/>
    </sheetNames>
    <sheetDataSet>
      <sheetData sheetId="0" refreshError="1"/>
      <sheetData sheetId="1">
        <row r="2">
          <cell r="C2" t="str">
            <v>ESPECIFICACION PARTICULAR</v>
          </cell>
          <cell r="D2" t="str">
            <v>REDES HUMEDAS</v>
          </cell>
          <cell r="E2" t="str">
            <v>ACUEDUCTO</v>
          </cell>
          <cell r="F2" t="str">
            <v>RH001</v>
          </cell>
          <cell r="G2" t="str">
            <v>CAJA DE INSPECCIÓN DOBLE PARA CANALIZACIÓN  NORMA CODENSA CS 276  (Anden. Incluye Base, Muros, Pañete, Marco y Tapas)</v>
          </cell>
          <cell r="H2" t="str">
            <v>un</v>
          </cell>
          <cell r="I2" t="str">
            <v>Idu Ins 6092</v>
          </cell>
          <cell r="J2">
            <v>2</v>
          </cell>
          <cell r="K2">
            <v>6092</v>
          </cell>
          <cell r="L2" t="str">
            <v>HERRAMIENTA MENOR</v>
          </cell>
          <cell r="M2" t="str">
            <v>GLB</v>
          </cell>
          <cell r="N2">
            <v>0.5</v>
          </cell>
          <cell r="O2">
            <v>2000</v>
          </cell>
          <cell r="P2">
            <v>1000</v>
          </cell>
          <cell r="Q2">
            <v>19175474.647719998</v>
          </cell>
          <cell r="R2">
            <v>19175474.647719998</v>
          </cell>
          <cell r="S2">
            <v>43320</v>
          </cell>
          <cell r="T2" t="str">
            <v>CAJA DE INSPECCIÓN DOBLE PARA CANALIZACIÓN  NORMA CODENSA CS 276  (Anden. Incluye Base, Muros, Pañete, Marco y Tapas). CAJA DE INSPECCIÓN DOBLE PARA CANALIZACIÓN  NORMA CODENSA CS 276  (Anden. Incluye Base, Muros, Pañete, Marco y Tapas). CAJA DE INSPECCIÓN DOBLE PARA CANALIZACIÓN  NORMA CODENSA CS 276  (Anden. Incluye Base, Muros, Pañete, Marco y Tapas). CAJA DE INSPECCIÓN DOBLE PARA CANALIZACIÓN  NORMA CODENSA CS 276  (Anden. Incluye Base, Muros, Pañete, Marco y Tapas).</v>
          </cell>
        </row>
        <row r="3">
          <cell r="C3" t="str">
            <v>ESPECIFICACION PARTICULAR</v>
          </cell>
          <cell r="D3" t="str">
            <v>REDES HUMEDAS</v>
          </cell>
          <cell r="E3" t="str">
            <v>ACUEDUCTO</v>
          </cell>
          <cell r="F3" t="str">
            <v>RH001</v>
          </cell>
          <cell r="G3" t="str">
            <v>CAJA DE INSPECCIÓN DOBLE PARA CANALIZACIÓN  NORMA CODENSA CS 276  (Anden. Incluye Base, Muros, Pañete, Marco y Tapas)</v>
          </cell>
          <cell r="H3" t="str">
            <v>un</v>
          </cell>
          <cell r="I3" t="str">
            <v>Idu Ins 2273</v>
          </cell>
          <cell r="J3">
            <v>2</v>
          </cell>
          <cell r="K3">
            <v>2273</v>
          </cell>
          <cell r="L3" t="str">
            <v>LADRILLO TOLETE RECOCIDO 24x12x6</v>
          </cell>
          <cell r="M3" t="str">
            <v>UN</v>
          </cell>
          <cell r="N3">
            <v>321</v>
          </cell>
          <cell r="O3">
            <v>290</v>
          </cell>
          <cell r="P3">
            <v>93090</v>
          </cell>
          <cell r="Q3">
            <v>19174474.647719998</v>
          </cell>
          <cell r="R3">
            <v>0</v>
          </cell>
          <cell r="S3">
            <v>43320</v>
          </cell>
        </row>
        <row r="4">
          <cell r="C4" t="str">
            <v>ESPECIFICACION PARTICULAR</v>
          </cell>
          <cell r="D4" t="str">
            <v>REDES HUMEDAS</v>
          </cell>
          <cell r="E4" t="str">
            <v>ACUEDUCTO</v>
          </cell>
          <cell r="F4" t="str">
            <v>RH001</v>
          </cell>
          <cell r="G4" t="str">
            <v>CAJA DE INSPECCIÓN DOBLE PARA CANALIZACIÓN  NORMA CODENSA CS 276  (Anden. Incluye Base, Muros, Pañete, Marco y Tapas)</v>
          </cell>
          <cell r="H4" t="str">
            <v>un</v>
          </cell>
          <cell r="I4" t="str">
            <v>Idu Ana 3649</v>
          </cell>
          <cell r="J4">
            <v>0</v>
          </cell>
          <cell r="K4">
            <v>3649</v>
          </cell>
          <cell r="L4" t="str">
            <v>CONCRETO 2500 PSI (Hecho en Obra con arena de río y triturado de 3/4")</v>
          </cell>
          <cell r="M4" t="str">
            <v>M3</v>
          </cell>
          <cell r="N4">
            <v>0.14099999999999999</v>
          </cell>
          <cell r="O4">
            <v>43043700.119999997</v>
          </cell>
          <cell r="P4">
            <v>6069161.7169199986</v>
          </cell>
          <cell r="Q4">
            <v>19081384.647719998</v>
          </cell>
          <cell r="R4">
            <v>0</v>
          </cell>
          <cell r="S4">
            <v>43320</v>
          </cell>
        </row>
        <row r="5">
          <cell r="C5" t="str">
            <v>ESPECIFICACION PARTICULAR</v>
          </cell>
          <cell r="D5" t="str">
            <v>REDES HUMEDAS</v>
          </cell>
          <cell r="E5" t="str">
            <v>ACUEDUCTO</v>
          </cell>
          <cell r="F5" t="str">
            <v>RH001</v>
          </cell>
          <cell r="G5" t="str">
            <v>CAJA DE INSPECCIÓN DOBLE PARA CANALIZACIÓN  NORMA CODENSA CS 276  (Anden. Incluye Base, Muros, Pañete, Marco y Tapas)</v>
          </cell>
          <cell r="H5" t="str">
            <v>un</v>
          </cell>
          <cell r="I5" t="str">
            <v>Idu Ana 3650</v>
          </cell>
          <cell r="J5">
            <v>0</v>
          </cell>
          <cell r="K5">
            <v>3650</v>
          </cell>
          <cell r="L5" t="str">
            <v>CONCRETO 1500 PSI (Hecho en Obra) 1:3:5 con arena de río y triturado de 3/4")</v>
          </cell>
          <cell r="M5" t="str">
            <v>M3</v>
          </cell>
          <cell r="N5">
            <v>0.14000000000000001</v>
          </cell>
          <cell r="O5">
            <v>37190578.020000003</v>
          </cell>
          <cell r="P5">
            <v>5206680.9228000008</v>
          </cell>
          <cell r="Q5">
            <v>13012222.9308</v>
          </cell>
          <cell r="R5">
            <v>0</v>
          </cell>
          <cell r="S5">
            <v>43320</v>
          </cell>
        </row>
        <row r="6">
          <cell r="C6" t="str">
            <v>ESPECIFICACION PARTICULAR</v>
          </cell>
          <cell r="D6" t="str">
            <v>REDES HUMEDAS</v>
          </cell>
          <cell r="E6" t="str">
            <v>ACUEDUCTO</v>
          </cell>
          <cell r="F6" t="str">
            <v>RH001</v>
          </cell>
          <cell r="G6" t="str">
            <v>CAJA DE INSPECCIÓN DOBLE PARA CANALIZACIÓN  NORMA CODENSA CS 276  (Anden. Incluye Base, Muros, Pañete, Marco y Tapas)</v>
          </cell>
          <cell r="H6" t="str">
            <v>un</v>
          </cell>
          <cell r="I6" t="str">
            <v>Idu Ana 3874</v>
          </cell>
          <cell r="J6">
            <v>0</v>
          </cell>
          <cell r="K6">
            <v>3874</v>
          </cell>
          <cell r="L6" t="str">
            <v>MORTERO 1:5 (Hecho en Obra)</v>
          </cell>
          <cell r="M6" t="str">
            <v>M3</v>
          </cell>
          <cell r="N6">
            <v>0.30299999999999999</v>
          </cell>
          <cell r="O6">
            <v>24155386</v>
          </cell>
          <cell r="P6">
            <v>7319081.9579999996</v>
          </cell>
          <cell r="Q6">
            <v>7805542.0079999994</v>
          </cell>
          <cell r="R6">
            <v>0</v>
          </cell>
          <cell r="S6">
            <v>43320</v>
          </cell>
        </row>
        <row r="7">
          <cell r="C7" t="str">
            <v>ESPECIFICACION PARTICULAR</v>
          </cell>
          <cell r="D7" t="str">
            <v>REDES HUMEDAS</v>
          </cell>
          <cell r="E7" t="str">
            <v>ACUEDUCTO</v>
          </cell>
          <cell r="F7" t="str">
            <v>RH001</v>
          </cell>
          <cell r="G7" t="str">
            <v>CAJA DE INSPECCIÓN DOBLE PARA CANALIZACIÓN  NORMA CODENSA CS 276  (Anden. Incluye Base, Muros, Pañete, Marco y Tapas)</v>
          </cell>
          <cell r="H7" t="str">
            <v>un</v>
          </cell>
          <cell r="I7" t="str">
            <v>Idu Ins 6578</v>
          </cell>
          <cell r="J7">
            <v>2</v>
          </cell>
          <cell r="K7">
            <v>6578</v>
          </cell>
          <cell r="L7" t="str">
            <v>TRITURADO 3/4"</v>
          </cell>
          <cell r="M7" t="str">
            <v>M3</v>
          </cell>
          <cell r="N7">
            <v>6.0000000000000001E-3</v>
          </cell>
          <cell r="O7">
            <v>51000</v>
          </cell>
          <cell r="P7">
            <v>306</v>
          </cell>
          <cell r="Q7">
            <v>486460.05</v>
          </cell>
          <cell r="R7">
            <v>0</v>
          </cell>
          <cell r="S7">
            <v>43320</v>
          </cell>
        </row>
        <row r="8">
          <cell r="C8" t="str">
            <v>ESPECIFICACION PARTICULAR</v>
          </cell>
          <cell r="D8" t="str">
            <v>REDES HUMEDAS</v>
          </cell>
          <cell r="E8" t="str">
            <v>ACUEDUCTO</v>
          </cell>
          <cell r="F8" t="str">
            <v>RH001</v>
          </cell>
          <cell r="G8" t="str">
            <v>CAJA DE INSPECCIÓN DOBLE PARA CANALIZACIÓN  NORMA CODENSA CS 276  (Anden. Incluye Base, Muros, Pañete, Marco y Tapas)</v>
          </cell>
          <cell r="H8" t="str">
            <v>un</v>
          </cell>
          <cell r="I8" t="str">
            <v>Idu Ins 7219</v>
          </cell>
          <cell r="J8">
            <v>2</v>
          </cell>
          <cell r="K8">
            <v>7219</v>
          </cell>
          <cell r="L8" t="str">
            <v>MARCO Y TAPAS CAJA INSPECCION DOBLE CODENSA CS276</v>
          </cell>
          <cell r="M8" t="str">
            <v>UN</v>
          </cell>
          <cell r="N8">
            <v>1</v>
          </cell>
          <cell r="O8">
            <v>418296</v>
          </cell>
          <cell r="P8">
            <v>418296</v>
          </cell>
          <cell r="Q8">
            <v>486154.05</v>
          </cell>
          <cell r="R8">
            <v>0</v>
          </cell>
          <cell r="S8">
            <v>43320</v>
          </cell>
        </row>
        <row r="9">
          <cell r="C9" t="str">
            <v>ESPECIFICACION PARTICULAR</v>
          </cell>
          <cell r="D9" t="str">
            <v>REDES HUMEDAS</v>
          </cell>
          <cell r="E9" t="str">
            <v>ACUEDUCTO</v>
          </cell>
          <cell r="F9" t="str">
            <v>RH001</v>
          </cell>
          <cell r="G9" t="str">
            <v>CAJA DE INSPECCIÓN DOBLE PARA CANALIZACIÓN  NORMA CODENSA CS 276  (Anden. Incluye Base, Muros, Pañete, Marco y Tapas)</v>
          </cell>
          <cell r="H9" t="str">
            <v>un</v>
          </cell>
          <cell r="I9" t="str">
            <v>Idu Ins 7444</v>
          </cell>
          <cell r="J9">
            <v>2</v>
          </cell>
          <cell r="K9">
            <v>7444</v>
          </cell>
          <cell r="L9" t="str">
            <v>TUBERIA PVC SANITARIA U.S. D=1 1/2"</v>
          </cell>
          <cell r="M9" t="str">
            <v>ML</v>
          </cell>
          <cell r="N9">
            <v>0.25</v>
          </cell>
          <cell r="O9">
            <v>5331.36</v>
          </cell>
          <cell r="P9">
            <v>1332.84</v>
          </cell>
          <cell r="Q9">
            <v>67858.05</v>
          </cell>
          <cell r="R9">
            <v>0</v>
          </cell>
          <cell r="S9">
            <v>43320</v>
          </cell>
        </row>
        <row r="10">
          <cell r="C10" t="str">
            <v>ESPECIFICACION PARTICULAR</v>
          </cell>
          <cell r="D10" t="str">
            <v>REDES HUMEDAS</v>
          </cell>
          <cell r="E10" t="str">
            <v>ACUEDUCTO</v>
          </cell>
          <cell r="F10" t="str">
            <v>RH001</v>
          </cell>
          <cell r="G10" t="str">
            <v>CAJA DE INSPECCIÓN DOBLE PARA CANALIZACIÓN  NORMA CODENSA CS 276  (Anden. Incluye Base, Muros, Pañete, Marco y Tapas)</v>
          </cell>
          <cell r="H10" t="str">
            <v>un</v>
          </cell>
          <cell r="I10" t="str">
            <v>Idu Ana 4273</v>
          </cell>
          <cell r="J10">
            <v>0</v>
          </cell>
          <cell r="K10">
            <v>4273</v>
          </cell>
          <cell r="L10" t="str">
            <v>CUADRILLA (OFICIAL + AYUDANTE)</v>
          </cell>
          <cell r="M10" t="str">
            <v>JR</v>
          </cell>
          <cell r="N10">
            <v>1</v>
          </cell>
          <cell r="O10">
            <v>66525.210000000006</v>
          </cell>
          <cell r="P10">
            <v>66525.210000000006</v>
          </cell>
          <cell r="Q10">
            <v>66525.210000000006</v>
          </cell>
          <cell r="R10">
            <v>0</v>
          </cell>
          <cell r="S10">
            <v>43320</v>
          </cell>
        </row>
        <row r="11">
          <cell r="C11" t="str">
            <v>ESPECIFICACION PARTICULAR</v>
          </cell>
          <cell r="D11" t="str">
            <v>ESTRUCTURAS</v>
          </cell>
          <cell r="E11" t="str">
            <v>DEPRIMIDO</v>
          </cell>
          <cell r="F11" t="str">
            <v>ES020</v>
          </cell>
          <cell r="G11" t="str">
            <v>CAJA DE INSPECCIÓN DOBLE PARA CANALIZACIÓN NORMA CODENSA CS 276  (ZVerde. Incluye Base, Muros, Pañete, Marco y Tapas)</v>
          </cell>
          <cell r="H11" t="str">
            <v>un</v>
          </cell>
          <cell r="I11" t="str">
            <v>Idu Ins 6092</v>
          </cell>
          <cell r="J11">
            <v>2</v>
          </cell>
          <cell r="K11">
            <v>6092</v>
          </cell>
          <cell r="L11" t="str">
            <v>HERRAMIENTA MENOR</v>
          </cell>
          <cell r="M11" t="str">
            <v>GLB</v>
          </cell>
          <cell r="N11">
            <v>0.5</v>
          </cell>
          <cell r="O11">
            <v>1000</v>
          </cell>
          <cell r="P11">
            <v>500</v>
          </cell>
          <cell r="Q11">
            <v>25244136.364639997</v>
          </cell>
          <cell r="R11">
            <v>25244136.364639997</v>
          </cell>
          <cell r="S11">
            <v>43320</v>
          </cell>
        </row>
        <row r="12">
          <cell r="C12" t="str">
            <v>ESPECIFICACION PARTICULAR</v>
          </cell>
          <cell r="D12" t="str">
            <v>ESTRUCTURAS</v>
          </cell>
          <cell r="E12" t="str">
            <v>DEPRIMIDO</v>
          </cell>
          <cell r="F12" t="str">
            <v>ES020</v>
          </cell>
          <cell r="G12" t="str">
            <v>CAJA DE INSPECCIÓN DOBLE PARA CANALIZACIÓN NORMA CODENSA CS 276  (ZVerde. Incluye Base, Muros, Pañete, Marco y Tapas)</v>
          </cell>
          <cell r="H12" t="str">
            <v>un</v>
          </cell>
          <cell r="I12" t="str">
            <v>Idu Ins 2273</v>
          </cell>
          <cell r="J12">
            <v>2</v>
          </cell>
          <cell r="K12">
            <v>2273</v>
          </cell>
          <cell r="L12" t="str">
            <v>LADRILLO TOLETE RECOCIDO 24x12x6</v>
          </cell>
          <cell r="M12" t="str">
            <v>UN</v>
          </cell>
          <cell r="N12">
            <v>321</v>
          </cell>
          <cell r="O12">
            <v>290</v>
          </cell>
          <cell r="P12">
            <v>93090</v>
          </cell>
          <cell r="Q12">
            <v>25243636.364639997</v>
          </cell>
          <cell r="R12">
            <v>0</v>
          </cell>
          <cell r="S12">
            <v>43320</v>
          </cell>
        </row>
        <row r="13">
          <cell r="C13" t="str">
            <v>ESPECIFICACION PARTICULAR</v>
          </cell>
          <cell r="D13" t="str">
            <v>ESTRUCTURAS</v>
          </cell>
          <cell r="E13" t="str">
            <v>DEPRIMIDO</v>
          </cell>
          <cell r="F13" t="str">
            <v>ES020</v>
          </cell>
          <cell r="G13" t="str">
            <v>CAJA DE INSPECCIÓN DOBLE PARA CANALIZACIÓN NORMA CODENSA CS 276  (ZVerde. Incluye Base, Muros, Pañete, Marco y Tapas)</v>
          </cell>
          <cell r="H13" t="str">
            <v>un</v>
          </cell>
          <cell r="I13" t="str">
            <v>Idu Ana 3649</v>
          </cell>
          <cell r="J13">
            <v>0</v>
          </cell>
          <cell r="K13">
            <v>3649</v>
          </cell>
          <cell r="L13" t="str">
            <v>CONCRETO 2500 PSI (Hecho en Obra con arena de río y triturado de 3/4")</v>
          </cell>
          <cell r="M13" t="str">
            <v>M3</v>
          </cell>
          <cell r="N13">
            <v>0.28199999999999997</v>
          </cell>
          <cell r="O13">
            <v>43043700.119999997</v>
          </cell>
          <cell r="P13">
            <v>12138323.433839997</v>
          </cell>
          <cell r="Q13">
            <v>25150546.364639997</v>
          </cell>
          <cell r="R13">
            <v>0</v>
          </cell>
          <cell r="S13">
            <v>43320</v>
          </cell>
        </row>
        <row r="14">
          <cell r="C14" t="str">
            <v>ESPECIFICACION PARTICULAR</v>
          </cell>
          <cell r="D14" t="str">
            <v>ESTRUCTURAS</v>
          </cell>
          <cell r="E14" t="str">
            <v>DEPRIMIDO</v>
          </cell>
          <cell r="F14" t="str">
            <v>ES020</v>
          </cell>
          <cell r="G14" t="str">
            <v>CAJA DE INSPECCIÓN DOBLE PARA CANALIZACIÓN NORMA CODENSA CS 276  (ZVerde. Incluye Base, Muros, Pañete, Marco y Tapas)</v>
          </cell>
          <cell r="H14" t="str">
            <v>un</v>
          </cell>
          <cell r="I14" t="str">
            <v>Idu Ana 3650</v>
          </cell>
          <cell r="J14">
            <v>0</v>
          </cell>
          <cell r="K14">
            <v>3650</v>
          </cell>
          <cell r="L14" t="str">
            <v>CONCRETO 1500 PSI (Hecho en Obra) 1:3:5 con arena de río y triturado de 3/4")</v>
          </cell>
          <cell r="M14" t="str">
            <v>M3</v>
          </cell>
          <cell r="N14">
            <v>0.14000000000000001</v>
          </cell>
          <cell r="O14">
            <v>37190578.020000003</v>
          </cell>
          <cell r="P14">
            <v>5206680.9228000008</v>
          </cell>
          <cell r="Q14">
            <v>13012222.9308</v>
          </cell>
          <cell r="R14">
            <v>0</v>
          </cell>
          <cell r="S14">
            <v>43320</v>
          </cell>
        </row>
        <row r="15">
          <cell r="C15" t="str">
            <v>ESPECIFICACION PARTICULAR</v>
          </cell>
          <cell r="D15" t="str">
            <v>ESTRUCTURAS</v>
          </cell>
          <cell r="E15" t="str">
            <v>DEPRIMIDO</v>
          </cell>
          <cell r="F15" t="str">
            <v>ES020</v>
          </cell>
          <cell r="G15" t="str">
            <v>CAJA DE INSPECCIÓN DOBLE PARA CANALIZACIÓN NORMA CODENSA CS 276  (ZVerde. Incluye Base, Muros, Pañete, Marco y Tapas)</v>
          </cell>
          <cell r="H15" t="str">
            <v>un</v>
          </cell>
          <cell r="I15" t="str">
            <v>Idu Ana 3874</v>
          </cell>
          <cell r="J15">
            <v>0</v>
          </cell>
          <cell r="K15">
            <v>3874</v>
          </cell>
          <cell r="L15" t="str">
            <v>MORTERO 1:5 (Hecho en Obra)</v>
          </cell>
          <cell r="M15" t="str">
            <v>M3</v>
          </cell>
          <cell r="N15">
            <v>0.30299999999999999</v>
          </cell>
          <cell r="O15">
            <v>24155386</v>
          </cell>
          <cell r="P15">
            <v>7319081.9579999996</v>
          </cell>
          <cell r="Q15">
            <v>7805542.0079999994</v>
          </cell>
          <cell r="R15">
            <v>0</v>
          </cell>
          <cell r="S15">
            <v>43320</v>
          </cell>
        </row>
        <row r="16">
          <cell r="C16" t="str">
            <v>ESPECIFICACION PARTICULAR</v>
          </cell>
          <cell r="D16" t="str">
            <v>ESTRUCTURAS</v>
          </cell>
          <cell r="E16" t="str">
            <v>DEPRIMIDO</v>
          </cell>
          <cell r="F16" t="str">
            <v>ES020</v>
          </cell>
          <cell r="G16" t="str">
            <v>CAJA DE INSPECCIÓN DOBLE PARA CANALIZACIÓN NORMA CODENSA CS 276  (ZVerde. Incluye Base, Muros, Pañete, Marco y Tapas)</v>
          </cell>
          <cell r="H16" t="str">
            <v>un</v>
          </cell>
          <cell r="I16" t="str">
            <v>Idu Ins 6578</v>
          </cell>
          <cell r="J16">
            <v>2</v>
          </cell>
          <cell r="K16">
            <v>6578</v>
          </cell>
          <cell r="L16" t="str">
            <v>TRITURADO 3/4"</v>
          </cell>
          <cell r="M16" t="str">
            <v>M3</v>
          </cell>
          <cell r="N16">
            <v>6.0000000000000001E-3</v>
          </cell>
          <cell r="O16">
            <v>51000</v>
          </cell>
          <cell r="P16">
            <v>306</v>
          </cell>
          <cell r="Q16">
            <v>486460.05</v>
          </cell>
          <cell r="R16">
            <v>0</v>
          </cell>
          <cell r="S16">
            <v>43320</v>
          </cell>
        </row>
        <row r="17">
          <cell r="C17" t="str">
            <v>ESPECIFICACION PARTICULAR</v>
          </cell>
          <cell r="D17" t="str">
            <v>ESTRUCTURAS</v>
          </cell>
          <cell r="E17" t="str">
            <v>DEPRIMIDO</v>
          </cell>
          <cell r="F17" t="str">
            <v>ES020</v>
          </cell>
          <cell r="G17" t="str">
            <v>CAJA DE INSPECCIÓN DOBLE PARA CANALIZACIÓN NORMA CODENSA CS 276  (ZVerde. Incluye Base, Muros, Pañete, Marco y Tapas)</v>
          </cell>
          <cell r="H17" t="str">
            <v>un</v>
          </cell>
          <cell r="I17" t="str">
            <v>Idu Ins 7219</v>
          </cell>
          <cell r="J17">
            <v>2</v>
          </cell>
          <cell r="K17">
            <v>7219</v>
          </cell>
          <cell r="L17" t="str">
            <v>MARCO Y TAPAS CAJA INSPECCION DOBLE CODENSA CS276</v>
          </cell>
          <cell r="M17" t="str">
            <v>UN</v>
          </cell>
          <cell r="N17">
            <v>1</v>
          </cell>
          <cell r="O17">
            <v>418296</v>
          </cell>
          <cell r="P17">
            <v>418296</v>
          </cell>
          <cell r="Q17">
            <v>486154.05</v>
          </cell>
          <cell r="R17">
            <v>0</v>
          </cell>
          <cell r="S17">
            <v>43320</v>
          </cell>
        </row>
        <row r="18">
          <cell r="C18" t="str">
            <v>ESPECIFICACION PARTICULAR</v>
          </cell>
          <cell r="D18" t="str">
            <v>ESTRUCTURAS</v>
          </cell>
          <cell r="E18" t="str">
            <v>DEPRIMIDO</v>
          </cell>
          <cell r="F18" t="str">
            <v>ES020</v>
          </cell>
          <cell r="G18" t="str">
            <v>CAJA DE INSPECCIÓN DOBLE PARA CANALIZACIÓN NORMA CODENSA CS 276  (ZVerde. Incluye Base, Muros, Pañete, Marco y Tapas)</v>
          </cell>
          <cell r="H18" t="str">
            <v>un</v>
          </cell>
          <cell r="I18" t="str">
            <v>Idu Ins 7444</v>
          </cell>
          <cell r="J18">
            <v>2</v>
          </cell>
          <cell r="K18">
            <v>7444</v>
          </cell>
          <cell r="L18" t="str">
            <v>TUBERIA PVC SANITARIA U.S. D=1 1/2"</v>
          </cell>
          <cell r="M18" t="str">
            <v>ML</v>
          </cell>
          <cell r="N18">
            <v>0.25</v>
          </cell>
          <cell r="O18">
            <v>5331.36</v>
          </cell>
          <cell r="P18">
            <v>1332.84</v>
          </cell>
          <cell r="Q18">
            <v>67858.05</v>
          </cell>
          <cell r="R18">
            <v>0</v>
          </cell>
          <cell r="S18">
            <v>43320</v>
          </cell>
        </row>
        <row r="19">
          <cell r="C19" t="str">
            <v>ESPECIFICACION PARTICULAR</v>
          </cell>
          <cell r="D19" t="str">
            <v>ESTRUCTURAS</v>
          </cell>
          <cell r="E19" t="str">
            <v>DEPRIMIDO</v>
          </cell>
          <cell r="F19" t="str">
            <v>ES020</v>
          </cell>
          <cell r="G19" t="str">
            <v>CAJA DE INSPECCIÓN DOBLE PARA CANALIZACIÓN NORMA CODENSA CS 276  (ZVerde. Incluye Base, Muros, Pañete, Marco y Tapas)</v>
          </cell>
          <cell r="H19" t="str">
            <v>un</v>
          </cell>
          <cell r="I19" t="str">
            <v>Idu Ana 4273</v>
          </cell>
          <cell r="J19">
            <v>0</v>
          </cell>
          <cell r="K19">
            <v>4273</v>
          </cell>
          <cell r="L19" t="str">
            <v>CUADRILLA (OFICIAL + AYUDANTE)</v>
          </cell>
          <cell r="M19" t="str">
            <v>JR</v>
          </cell>
          <cell r="N19">
            <v>1</v>
          </cell>
          <cell r="O19">
            <v>66525.210000000006</v>
          </cell>
          <cell r="P19">
            <v>66525.210000000006</v>
          </cell>
          <cell r="Q19">
            <v>66525.210000000006</v>
          </cell>
          <cell r="R19">
            <v>0</v>
          </cell>
          <cell r="S19">
            <v>43320</v>
          </cell>
        </row>
        <row r="20">
          <cell r="C20" t="str">
            <v>ESPECIFICACION PARTICULAR</v>
          </cell>
          <cell r="D20" t="str">
            <v>PPEATONALES</v>
          </cell>
          <cell r="E20" t="str">
            <v>PPEATONALES</v>
          </cell>
          <cell r="F20" t="str">
            <v>PP999</v>
          </cell>
          <cell r="G20" t="str">
            <v>CAJA DE PASO DOBLE ANDEN CONCRETO ETB  (Incluye Base, Muros, Pañete, Bordillo Perimetral, Marco y Tapa)</v>
          </cell>
          <cell r="H20" t="str">
            <v>un</v>
          </cell>
          <cell r="I20" t="str">
            <v>Idu Ins 6092</v>
          </cell>
          <cell r="J20">
            <v>2</v>
          </cell>
          <cell r="K20">
            <v>6092</v>
          </cell>
          <cell r="L20" t="str">
            <v>HERRAMIENTA MENOR</v>
          </cell>
          <cell r="M20" t="str">
            <v>GLB</v>
          </cell>
          <cell r="N20">
            <v>0.5</v>
          </cell>
          <cell r="O20">
            <v>1000</v>
          </cell>
          <cell r="P20">
            <v>500</v>
          </cell>
          <cell r="Q20">
            <v>4312791.5234000003</v>
          </cell>
          <cell r="R20">
            <v>4312791.5234000003</v>
          </cell>
          <cell r="S20">
            <v>43320</v>
          </cell>
        </row>
        <row r="21">
          <cell r="C21" t="str">
            <v>ESPECIFICACION PARTICULAR</v>
          </cell>
          <cell r="D21" t="str">
            <v>PPEATONALES</v>
          </cell>
          <cell r="E21" t="str">
            <v>PPEATONALES</v>
          </cell>
          <cell r="F21" t="str">
            <v>PP999</v>
          </cell>
          <cell r="G21" t="str">
            <v>CAJA DE PASO DOBLE ANDEN CONCRETO ETB  (Incluye Base, Muros, Pañete, Bordillo Perimetral, Marco y Tapa)</v>
          </cell>
          <cell r="H21" t="str">
            <v>un</v>
          </cell>
          <cell r="I21" t="str">
            <v>Idu Ins 323</v>
          </cell>
          <cell r="J21">
            <v>2</v>
          </cell>
          <cell r="K21">
            <v>323</v>
          </cell>
          <cell r="L21" t="str">
            <v>CONCRETO GRAVA COMUN 2500 PSI (175 Kg/cm2)</v>
          </cell>
          <cell r="M21" t="str">
            <v>M3</v>
          </cell>
          <cell r="N21">
            <v>0.127</v>
          </cell>
          <cell r="O21">
            <v>301020</v>
          </cell>
          <cell r="P21">
            <v>38229.54</v>
          </cell>
          <cell r="Q21">
            <v>4312291.5234000003</v>
          </cell>
          <cell r="R21">
            <v>0</v>
          </cell>
          <cell r="S21">
            <v>43320</v>
          </cell>
        </row>
        <row r="22">
          <cell r="C22" t="str">
            <v>ESPECIFICACION PARTICULAR</v>
          </cell>
          <cell r="D22" t="str">
            <v>PPEATONALES</v>
          </cell>
          <cell r="E22" t="str">
            <v>PPEATONALES</v>
          </cell>
          <cell r="F22" t="str">
            <v>PP999</v>
          </cell>
          <cell r="G22" t="str">
            <v>CAJA DE PASO DOBLE ANDEN CONCRETO ETB  (Incluye Base, Muros, Pañete, Bordillo Perimetral, Marco y Tapa)</v>
          </cell>
          <cell r="H22" t="str">
            <v>un</v>
          </cell>
          <cell r="I22" t="str">
            <v>Idu Ins 324</v>
          </cell>
          <cell r="J22">
            <v>2</v>
          </cell>
          <cell r="K22">
            <v>324</v>
          </cell>
          <cell r="L22" t="str">
            <v>CONCRETO GRAVA COMUN 3000 PSI (210 Kg/cm2)</v>
          </cell>
          <cell r="M22" t="str">
            <v>M3</v>
          </cell>
          <cell r="N22">
            <v>2.1999999999999999E-2</v>
          </cell>
          <cell r="O22">
            <v>313200</v>
          </cell>
          <cell r="P22">
            <v>6890.4</v>
          </cell>
          <cell r="Q22">
            <v>4274061.9834000003</v>
          </cell>
          <cell r="R22">
            <v>0</v>
          </cell>
          <cell r="S22">
            <v>43320</v>
          </cell>
        </row>
        <row r="23">
          <cell r="C23" t="str">
            <v>ESPECIFICACION PARTICULAR</v>
          </cell>
          <cell r="D23" t="str">
            <v>PPEATONALES</v>
          </cell>
          <cell r="E23" t="str">
            <v>PPEATONALES</v>
          </cell>
          <cell r="F23" t="str">
            <v>PP999</v>
          </cell>
          <cell r="G23" t="str">
            <v>CAJA DE PASO DOBLE ANDEN CONCRETO ETB  (Incluye Base, Muros, Pañete, Bordillo Perimetral, Marco y Tapa)</v>
          </cell>
          <cell r="H23" t="str">
            <v>un</v>
          </cell>
          <cell r="I23" t="str">
            <v>Idu Ins 2273</v>
          </cell>
          <cell r="J23">
            <v>2</v>
          </cell>
          <cell r="K23">
            <v>2273</v>
          </cell>
          <cell r="L23" t="str">
            <v>LADRILLO TOLETE RECOCIDO 24x12x6</v>
          </cell>
          <cell r="M23" t="str">
            <v>UN</v>
          </cell>
          <cell r="N23">
            <v>167</v>
          </cell>
          <cell r="O23">
            <v>290</v>
          </cell>
          <cell r="P23">
            <v>48430</v>
          </cell>
          <cell r="Q23">
            <v>4267171.5833999999</v>
          </cell>
          <cell r="R23">
            <v>0</v>
          </cell>
          <cell r="S23">
            <v>43320</v>
          </cell>
        </row>
        <row r="24">
          <cell r="C24" t="str">
            <v>ESPECIFICACION PARTICULAR</v>
          </cell>
          <cell r="D24" t="str">
            <v>PPEATONALES</v>
          </cell>
          <cell r="E24" t="str">
            <v>PPEATONALES</v>
          </cell>
          <cell r="F24" t="str">
            <v>PP999</v>
          </cell>
          <cell r="G24" t="str">
            <v>CAJA DE PASO DOBLE ANDEN CONCRETO ETB  (Incluye Base, Muros, Pañete, Bordillo Perimetral, Marco y Tapa)</v>
          </cell>
          <cell r="H24" t="str">
            <v>un</v>
          </cell>
          <cell r="I24" t="str">
            <v>Idu Ana 3476</v>
          </cell>
          <cell r="J24">
            <v>0</v>
          </cell>
          <cell r="K24">
            <v>3476</v>
          </cell>
          <cell r="L24" t="str">
            <v>MORTERO 1:3 (Hecho en Obra)</v>
          </cell>
          <cell r="M24" t="str">
            <v>M3</v>
          </cell>
          <cell r="N24">
            <v>0.126</v>
          </cell>
          <cell r="O24">
            <v>31413470.899999999</v>
          </cell>
          <cell r="P24">
            <v>3958097.3333999999</v>
          </cell>
          <cell r="Q24">
            <v>4218741.5833999999</v>
          </cell>
          <cell r="R24">
            <v>0</v>
          </cell>
          <cell r="S24">
            <v>43320</v>
          </cell>
        </row>
        <row r="25">
          <cell r="C25" t="str">
            <v>ESPECIFICACION PARTICULAR</v>
          </cell>
          <cell r="D25" t="str">
            <v>PPEATONALES</v>
          </cell>
          <cell r="E25" t="str">
            <v>PPEATONALES</v>
          </cell>
          <cell r="F25" t="str">
            <v>PP999</v>
          </cell>
          <cell r="G25" t="str">
            <v>CAJA DE PASO DOBLE ANDEN CONCRETO ETB  (Incluye Base, Muros, Pañete, Bordillo Perimetral, Marco y Tapa)</v>
          </cell>
          <cell r="H25" t="str">
            <v>un</v>
          </cell>
          <cell r="I25" t="str">
            <v>Idu Ins 6545</v>
          </cell>
          <cell r="J25">
            <v>2</v>
          </cell>
          <cell r="K25">
            <v>6545</v>
          </cell>
          <cell r="L25" t="str">
            <v>MARCO Y TAPAS CAJA PASO DOBLE ANDEN ETB</v>
          </cell>
          <cell r="M25" t="str">
            <v>UN</v>
          </cell>
          <cell r="N25">
            <v>1</v>
          </cell>
          <cell r="O25">
            <v>187920</v>
          </cell>
          <cell r="P25">
            <v>187920</v>
          </cell>
          <cell r="Q25">
            <v>260644.25</v>
          </cell>
          <cell r="R25">
            <v>0</v>
          </cell>
          <cell r="S25">
            <v>43320</v>
          </cell>
        </row>
        <row r="26">
          <cell r="C26" t="str">
            <v>ESPECIFICACION PARTICULAR</v>
          </cell>
          <cell r="D26" t="str">
            <v>PPEATONALES</v>
          </cell>
          <cell r="E26" t="str">
            <v>PPEATONALES</v>
          </cell>
          <cell r="F26" t="str">
            <v>PP999</v>
          </cell>
          <cell r="G26" t="str">
            <v>CAJA DE PASO DOBLE ANDEN CONCRETO ETB  (Incluye Base, Muros, Pañete, Bordillo Perimetral, Marco y Tapa)</v>
          </cell>
          <cell r="H26" t="str">
            <v>un</v>
          </cell>
          <cell r="I26" t="str">
            <v>Idu Ins 7275</v>
          </cell>
          <cell r="J26">
            <v>2</v>
          </cell>
          <cell r="K26">
            <v>7275</v>
          </cell>
          <cell r="L26" t="str">
            <v>LISTON EN ORDINARIO 3.00 X 0.10 X 0.018</v>
          </cell>
          <cell r="M26" t="str">
            <v>UN</v>
          </cell>
          <cell r="N26">
            <v>1.67</v>
          </cell>
          <cell r="O26">
            <v>3712</v>
          </cell>
          <cell r="P26">
            <v>6199.04</v>
          </cell>
          <cell r="Q26">
            <v>72724.25</v>
          </cell>
          <cell r="R26">
            <v>0</v>
          </cell>
          <cell r="S26">
            <v>43320</v>
          </cell>
        </row>
        <row r="27">
          <cell r="C27" t="str">
            <v>ESPECIFICACION PARTICULAR</v>
          </cell>
          <cell r="D27" t="str">
            <v>PPEATONALES</v>
          </cell>
          <cell r="E27" t="str">
            <v>PPEATONALES</v>
          </cell>
          <cell r="F27" t="str">
            <v>PP999</v>
          </cell>
          <cell r="G27" t="str">
            <v>CAJA DE PASO DOBLE ANDEN CONCRETO ETB  (Incluye Base, Muros, Pañete, Bordillo Perimetral, Marco y Tapa)</v>
          </cell>
          <cell r="H27" t="str">
            <v>un</v>
          </cell>
          <cell r="I27" t="str">
            <v>Idu Ana 4273</v>
          </cell>
          <cell r="J27">
            <v>0</v>
          </cell>
          <cell r="K27">
            <v>4273</v>
          </cell>
          <cell r="L27" t="str">
            <v>CUADRILLA (OFICIAL + AYUDANTE)</v>
          </cell>
          <cell r="M27" t="str">
            <v>JR</v>
          </cell>
          <cell r="N27">
            <v>1</v>
          </cell>
          <cell r="O27">
            <v>66525.210000000006</v>
          </cell>
          <cell r="P27">
            <v>66525.210000000006</v>
          </cell>
          <cell r="Q27">
            <v>66525.210000000006</v>
          </cell>
          <cell r="R27">
            <v>0</v>
          </cell>
          <cell r="S27">
            <v>43320</v>
          </cell>
        </row>
        <row r="28">
          <cell r="C28" t="str">
            <v>ESPECIFICACION PARTICULAR</v>
          </cell>
          <cell r="D28" t="str">
            <v>CORREDOR</v>
          </cell>
          <cell r="E28" t="str">
            <v>ESPACIO PUBLICO</v>
          </cell>
          <cell r="F28" t="str">
            <v>CO528</v>
          </cell>
          <cell r="G28" t="str">
            <v>CAJA DE PASO DOBLE EN CALZADA ETB (Incluye Base, Muros, Pañete, Bordillo Perimetral, Marco y Tapa)</v>
          </cell>
          <cell r="H28" t="str">
            <v>un</v>
          </cell>
          <cell r="I28" t="str">
            <v>Idu Ins 6092</v>
          </cell>
          <cell r="J28">
            <v>2</v>
          </cell>
          <cell r="K28">
            <v>6092</v>
          </cell>
          <cell r="L28" t="str">
            <v>HERRAMIENTA MENOR</v>
          </cell>
          <cell r="M28" t="str">
            <v>GLB</v>
          </cell>
          <cell r="N28">
            <v>0.5</v>
          </cell>
          <cell r="O28">
            <v>1000</v>
          </cell>
          <cell r="P28">
            <v>500</v>
          </cell>
          <cell r="Q28">
            <v>14027075.547099998</v>
          </cell>
          <cell r="R28">
            <v>14027075.547099998</v>
          </cell>
          <cell r="S28">
            <v>43320</v>
          </cell>
        </row>
        <row r="29">
          <cell r="C29" t="str">
            <v>ESPECIFICACION PARTICULAR</v>
          </cell>
          <cell r="D29" t="str">
            <v>CORREDOR</v>
          </cell>
          <cell r="E29" t="str">
            <v>ESPACIO PUBLICO</v>
          </cell>
          <cell r="F29" t="str">
            <v>CO528</v>
          </cell>
          <cell r="G29" t="str">
            <v>CAJA DE PASO DOBLE EN CALZADA ETB (Incluye Base, Muros, Pañete, Bordillo Perimetral, Marco y Tapa)</v>
          </cell>
          <cell r="H29" t="str">
            <v>un</v>
          </cell>
          <cell r="I29" t="str">
            <v>Idu Ins 323</v>
          </cell>
          <cell r="J29">
            <v>2</v>
          </cell>
          <cell r="K29">
            <v>323</v>
          </cell>
          <cell r="L29" t="str">
            <v>CONCRETO GRAVA COMUN 2500 PSI (175 Kg/cm2)</v>
          </cell>
          <cell r="M29" t="str">
            <v>M3</v>
          </cell>
          <cell r="N29">
            <v>0.191</v>
          </cell>
          <cell r="O29">
            <v>301020</v>
          </cell>
          <cell r="P29">
            <v>57494.82</v>
          </cell>
          <cell r="Q29">
            <v>14026575.547099998</v>
          </cell>
          <cell r="R29">
            <v>0</v>
          </cell>
          <cell r="S29">
            <v>43320</v>
          </cell>
        </row>
        <row r="30">
          <cell r="C30" t="str">
            <v>ESPECIFICACION PARTICULAR</v>
          </cell>
          <cell r="D30" t="str">
            <v>CORREDOR</v>
          </cell>
          <cell r="E30" t="str">
            <v>ESPACIO PUBLICO</v>
          </cell>
          <cell r="F30" t="str">
            <v>CO528</v>
          </cell>
          <cell r="G30" t="str">
            <v>CAJA DE PASO DOBLE EN CALZADA ETB (Incluye Base, Muros, Pañete, Bordillo Perimetral, Marco y Tapa)</v>
          </cell>
          <cell r="H30" t="str">
            <v>un</v>
          </cell>
          <cell r="I30" t="str">
            <v>Idu Ins 326</v>
          </cell>
          <cell r="J30">
            <v>2</v>
          </cell>
          <cell r="K30">
            <v>326</v>
          </cell>
          <cell r="L30" t="str">
            <v>CONCRETO GRAVA COMUN 4000 PSI (280 Kg/cm2)</v>
          </cell>
          <cell r="M30" t="str">
            <v>M3</v>
          </cell>
          <cell r="N30">
            <v>0.184</v>
          </cell>
          <cell r="O30">
            <v>348000</v>
          </cell>
          <cell r="P30">
            <v>64032</v>
          </cell>
          <cell r="Q30">
            <v>13969080.727099998</v>
          </cell>
          <cell r="R30">
            <v>0</v>
          </cell>
          <cell r="S30">
            <v>43320</v>
          </cell>
        </row>
        <row r="31">
          <cell r="C31" t="str">
            <v>ESPECIFICACION PARTICULAR</v>
          </cell>
          <cell r="D31" t="str">
            <v>CORREDOR</v>
          </cell>
          <cell r="E31" t="str">
            <v>ESPACIO PUBLICO</v>
          </cell>
          <cell r="F31" t="str">
            <v>CO528</v>
          </cell>
          <cell r="G31" t="str">
            <v>CAJA DE PASO DOBLE EN CALZADA ETB (Incluye Base, Muros, Pañete, Bordillo Perimetral, Marco y Tapa)</v>
          </cell>
          <cell r="H31" t="str">
            <v>un</v>
          </cell>
          <cell r="I31" t="str">
            <v>Idu Ins 2273</v>
          </cell>
          <cell r="J31">
            <v>2</v>
          </cell>
          <cell r="K31">
            <v>2273</v>
          </cell>
          <cell r="L31" t="str">
            <v>LADRILLO TOLETE RECOCIDO 24x12x6</v>
          </cell>
          <cell r="M31" t="str">
            <v>UN</v>
          </cell>
          <cell r="N31">
            <v>517</v>
          </cell>
          <cell r="O31">
            <v>290</v>
          </cell>
          <cell r="P31">
            <v>149930</v>
          </cell>
          <cell r="Q31">
            <v>13905048.727099998</v>
          </cell>
          <cell r="R31">
            <v>0</v>
          </cell>
          <cell r="S31">
            <v>43320</v>
          </cell>
        </row>
        <row r="32">
          <cell r="C32" t="str">
            <v>ESPECIFICACION PARTICULAR</v>
          </cell>
          <cell r="D32" t="str">
            <v>CORREDOR</v>
          </cell>
          <cell r="E32" t="str">
            <v>ESPACIO PUBLICO</v>
          </cell>
          <cell r="F32" t="str">
            <v>CO528</v>
          </cell>
          <cell r="G32" t="str">
            <v>CAJA DE PASO DOBLE EN CALZADA ETB (Incluye Base, Muros, Pañete, Bordillo Perimetral, Marco y Tapa)</v>
          </cell>
          <cell r="H32" t="str">
            <v>un</v>
          </cell>
          <cell r="I32" t="str">
            <v>Idu Ana 3476</v>
          </cell>
          <cell r="J32">
            <v>0</v>
          </cell>
          <cell r="K32">
            <v>3476</v>
          </cell>
          <cell r="L32" t="str">
            <v>MORTERO 1:3 (Hecho en Obra)</v>
          </cell>
          <cell r="M32" t="str">
            <v>M3</v>
          </cell>
          <cell r="N32">
            <v>0.41899999999999998</v>
          </cell>
          <cell r="O32">
            <v>31413470.899999999</v>
          </cell>
          <cell r="P32">
            <v>13162244.307099998</v>
          </cell>
          <cell r="Q32">
            <v>13755118.727099998</v>
          </cell>
          <cell r="R32">
            <v>0</v>
          </cell>
          <cell r="S32">
            <v>43320</v>
          </cell>
        </row>
        <row r="33">
          <cell r="C33" t="str">
            <v>ESPECIFICACION PARTICULAR</v>
          </cell>
          <cell r="D33" t="str">
            <v>CORREDOR</v>
          </cell>
          <cell r="E33" t="str">
            <v>ESPACIO PUBLICO</v>
          </cell>
          <cell r="F33" t="str">
            <v>CO528</v>
          </cell>
          <cell r="G33" t="str">
            <v>CAJA DE PASO DOBLE EN CALZADA ETB (Incluye Base, Muros, Pañete, Bordillo Perimetral, Marco y Tapa)</v>
          </cell>
          <cell r="H33" t="str">
            <v>un</v>
          </cell>
          <cell r="I33" t="str">
            <v>Idu Ins 7152</v>
          </cell>
          <cell r="J33">
            <v>2</v>
          </cell>
          <cell r="K33">
            <v>7152</v>
          </cell>
          <cell r="L33" t="str">
            <v>MARCO Y TAPAS CAJA PASO DOBLE EN CALZADA ETB</v>
          </cell>
          <cell r="M33" t="str">
            <v>UN</v>
          </cell>
          <cell r="N33">
            <v>1</v>
          </cell>
          <cell r="O33">
            <v>452400</v>
          </cell>
          <cell r="P33">
            <v>452400</v>
          </cell>
          <cell r="Q33">
            <v>592874.42000000004</v>
          </cell>
          <cell r="R33">
            <v>0</v>
          </cell>
          <cell r="S33">
            <v>43320</v>
          </cell>
        </row>
        <row r="34">
          <cell r="C34" t="str">
            <v>ESPECIFICACION PARTICULAR</v>
          </cell>
          <cell r="D34" t="str">
            <v>CORREDOR</v>
          </cell>
          <cell r="E34" t="str">
            <v>ESPACIO PUBLICO</v>
          </cell>
          <cell r="F34" t="str">
            <v>CO528</v>
          </cell>
          <cell r="G34" t="str">
            <v>CAJA DE PASO DOBLE EN CALZADA ETB (Incluye Base, Muros, Pañete, Bordillo Perimetral, Marco y Tapa)</v>
          </cell>
          <cell r="H34" t="str">
            <v>un</v>
          </cell>
          <cell r="I34" t="str">
            <v>Idu Ins 7275</v>
          </cell>
          <cell r="J34">
            <v>2</v>
          </cell>
          <cell r="K34">
            <v>7275</v>
          </cell>
          <cell r="L34" t="str">
            <v>LISTON EN ORDINARIO 3.00 X 0.10 X 0.018</v>
          </cell>
          <cell r="M34" t="str">
            <v>UN</v>
          </cell>
          <cell r="N34">
            <v>2</v>
          </cell>
          <cell r="O34">
            <v>3712</v>
          </cell>
          <cell r="P34">
            <v>7424</v>
          </cell>
          <cell r="Q34">
            <v>140474.42000000001</v>
          </cell>
          <cell r="R34">
            <v>0</v>
          </cell>
          <cell r="S34">
            <v>43320</v>
          </cell>
        </row>
        <row r="35">
          <cell r="C35" t="str">
            <v>ESPECIFICACION PARTICULAR</v>
          </cell>
          <cell r="D35" t="str">
            <v>CORREDOR</v>
          </cell>
          <cell r="E35" t="str">
            <v>ESPACIO PUBLICO</v>
          </cell>
          <cell r="F35" t="str">
            <v>CO528</v>
          </cell>
          <cell r="G35" t="str">
            <v>CAJA DE PASO DOBLE EN CALZADA ETB (Incluye Base, Muros, Pañete, Bordillo Perimetral, Marco y Tapa)</v>
          </cell>
          <cell r="H35" t="str">
            <v>un</v>
          </cell>
          <cell r="I35" t="str">
            <v>Idu Ana 4273</v>
          </cell>
          <cell r="J35">
            <v>0</v>
          </cell>
          <cell r="K35">
            <v>4273</v>
          </cell>
          <cell r="L35" t="str">
            <v>CUADRILLA (OFICIAL + AYUDANTE)</v>
          </cell>
          <cell r="M35" t="str">
            <v>JR</v>
          </cell>
          <cell r="N35">
            <v>2</v>
          </cell>
          <cell r="O35">
            <v>66525.210000000006</v>
          </cell>
          <cell r="P35">
            <v>133050.42000000001</v>
          </cell>
          <cell r="Q35">
            <v>133050.42000000001</v>
          </cell>
          <cell r="R35">
            <v>0</v>
          </cell>
          <cell r="S35">
            <v>43320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WITCH"/>
      <sheetName val="Resumen"/>
      <sheetName val="ppto"/>
      <sheetName val="predios"/>
      <sheetName val="COMPARACION"/>
      <sheetName val="COMPARACION (2)"/>
      <sheetName val="Resumen Indices"/>
      <sheetName val="COSTOS DESVIOS POR INTERSECCION"/>
      <sheetName val="vias desvio"/>
      <sheetName val="Indice estaciones"/>
      <sheetName val="secciones transv"/>
      <sheetName val="Dep Indices"/>
      <sheetName val="deprim detalle"/>
      <sheetName val="deprim Areas"/>
      <sheetName val="Puente Peat Resumen"/>
      <sheetName val="Puente Peat Detalle"/>
      <sheetName val="tendencia_total_ICCP"/>
    </sheetNames>
    <sheetDataSet>
      <sheetData sheetId="0">
        <row r="6">
          <cell r="B6">
            <v>1000000000</v>
          </cell>
          <cell r="C6" t="str">
            <v xml:space="preserve">TRAMO 1 DESDE AVENIDA 68 DESDE AUTOPISTA SUR A AVENIDA ESPERANZA </v>
          </cell>
        </row>
        <row r="7">
          <cell r="B7">
            <v>1001000000</v>
          </cell>
          <cell r="D7" t="str">
            <v>CORREDOR VIAL</v>
          </cell>
        </row>
        <row r="8">
          <cell r="B8">
            <v>1001001000</v>
          </cell>
          <cell r="E8" t="str">
            <v>CORREDOR VIAL INCLUYE BOCACALLES</v>
          </cell>
          <cell r="G8" t="str">
            <v>UN</v>
          </cell>
          <cell r="H8">
            <v>1</v>
          </cell>
        </row>
        <row r="9">
          <cell r="B9">
            <v>1002000000</v>
          </cell>
          <cell r="D9" t="str">
            <v>INTERSECCIONES</v>
          </cell>
        </row>
        <row r="10">
          <cell r="B10">
            <v>1002001000</v>
          </cell>
          <cell r="E10" t="str">
            <v>INTERSECCIÓN ELEVADA - AUTOPISTA SUR</v>
          </cell>
          <cell r="G10" t="str">
            <v>UN</v>
          </cell>
          <cell r="H10">
            <v>1</v>
          </cell>
        </row>
        <row r="11">
          <cell r="B11">
            <v>1002002000</v>
          </cell>
          <cell r="E11" t="str">
            <v>INTERSECCIÓN DEPRIMIDA - AUTOPISTA SUR - REFORZAMIENTO Y AMPLIACION BOX VEHICULAR</v>
          </cell>
          <cell r="G11" t="str">
            <v>UN</v>
          </cell>
          <cell r="H11">
            <v>1</v>
          </cell>
        </row>
        <row r="12">
          <cell r="B12">
            <v>1002003000</v>
          </cell>
          <cell r="E12" t="str">
            <v>INTERSECCIÓN ELEVADA - CALLE 3 (SON DOS)</v>
          </cell>
          <cell r="G12" t="str">
            <v>UN</v>
          </cell>
          <cell r="H12">
            <v>1</v>
          </cell>
        </row>
        <row r="13">
          <cell r="B13">
            <v>1002004000</v>
          </cell>
          <cell r="E13" t="str">
            <v>INTERSECCIÓN A NIVEL - CALLE 3</v>
          </cell>
          <cell r="G13" t="str">
            <v>UN</v>
          </cell>
          <cell r="H13">
            <v>0</v>
          </cell>
        </row>
        <row r="14">
          <cell r="B14">
            <v>1002005000</v>
          </cell>
          <cell r="E14" t="str">
            <v>INTERSECCIÓN DEPRIMIDA - AV. AMERICAS</v>
          </cell>
          <cell r="G14" t="str">
            <v>UN</v>
          </cell>
          <cell r="H14">
            <v>1</v>
          </cell>
        </row>
        <row r="15">
          <cell r="B15">
            <v>1002006000</v>
          </cell>
          <cell r="E15" t="str">
            <v>INTERSECCIONES A NIVEL</v>
          </cell>
          <cell r="G15" t="str">
            <v>UN</v>
          </cell>
          <cell r="H15">
            <v>1</v>
          </cell>
        </row>
        <row r="16">
          <cell r="B16">
            <v>1003000000</v>
          </cell>
          <cell r="D16" t="str">
            <v>PONTONES</v>
          </cell>
        </row>
        <row r="17">
          <cell r="B17">
            <v>1003001000</v>
          </cell>
          <cell r="E17" t="str">
            <v>PONTÓN CALLE 1 RÍO FUCHA (SON DOS)</v>
          </cell>
          <cell r="G17" t="str">
            <v>UN</v>
          </cell>
          <cell r="H17">
            <v>1</v>
          </cell>
        </row>
        <row r="18">
          <cell r="B18">
            <v>1003002000</v>
          </cell>
          <cell r="E18" t="str">
            <v>PONTÓN CALLE 3 (CANAL DE LOS COMUNEROS) - (SON 2)</v>
          </cell>
          <cell r="G18" t="str">
            <v>UN</v>
          </cell>
          <cell r="H18">
            <v>1</v>
          </cell>
        </row>
        <row r="19">
          <cell r="B19">
            <v>1003003000</v>
          </cell>
          <cell r="E19" t="str">
            <v>PONTÓN CALLE 3 (CANAL DE LOS COMUNEROS) - (ES 1)</v>
          </cell>
          <cell r="G19" t="str">
            <v>UN</v>
          </cell>
          <cell r="H19">
            <v>1</v>
          </cell>
        </row>
        <row r="20">
          <cell r="B20">
            <v>1003004000</v>
          </cell>
          <cell r="E20" t="str">
            <v>PONTÓN CALLE 22A (CANAL SAN FRANCISCO) - (SON 2)</v>
          </cell>
          <cell r="G20" t="str">
            <v>UN</v>
          </cell>
          <cell r="H20">
            <v>1</v>
          </cell>
        </row>
        <row r="21">
          <cell r="B21">
            <v>1004000000</v>
          </cell>
          <cell r="D21" t="str">
            <v>ESTACIONES DE TRANSMILENIO</v>
          </cell>
        </row>
        <row r="22">
          <cell r="B22">
            <v>1004001000</v>
          </cell>
          <cell r="E22" t="str">
            <v>ESTACIÓN TRANSMILENIO 1 - CALLE 42 SUR</v>
          </cell>
          <cell r="G22" t="str">
            <v>UN</v>
          </cell>
          <cell r="H22">
            <v>1</v>
          </cell>
        </row>
        <row r="23">
          <cell r="B23">
            <v>1004002000</v>
          </cell>
          <cell r="E23" t="str">
            <v>ESTACIÓN TRANSMILENIO 2 - CALLE 40 SUR</v>
          </cell>
          <cell r="G23" t="str">
            <v>UN</v>
          </cell>
          <cell r="H23">
            <v>1</v>
          </cell>
        </row>
        <row r="24">
          <cell r="B24">
            <v>1004003000</v>
          </cell>
          <cell r="E24" t="str">
            <v>ESTACIÓN TRANSMILENIO 4 - PRIMERO DE MAYO</v>
          </cell>
          <cell r="G24" t="str">
            <v>UN</v>
          </cell>
          <cell r="H24">
            <v>1</v>
          </cell>
        </row>
        <row r="25">
          <cell r="B25">
            <v>1004004000</v>
          </cell>
          <cell r="E25" t="str">
            <v>ESTACIÓN TRANSMILENIO 5 - CALLE 18 SUR</v>
          </cell>
          <cell r="G25" t="str">
            <v>UN</v>
          </cell>
          <cell r="H25">
            <v>1</v>
          </cell>
        </row>
        <row r="26">
          <cell r="B26">
            <v>1004005000</v>
          </cell>
          <cell r="E26" t="str">
            <v>ESTACIÓN TRANSMILENIO 6 - CALLE 08 SUR</v>
          </cell>
          <cell r="G26" t="str">
            <v>UN</v>
          </cell>
          <cell r="H26">
            <v>1</v>
          </cell>
        </row>
        <row r="27">
          <cell r="B27">
            <v>1004006000</v>
          </cell>
          <cell r="E27" t="str">
            <v>ESTACIÓN TRANSMILENIO 7 - AMÉRICAS</v>
          </cell>
          <cell r="G27" t="str">
            <v>UN</v>
          </cell>
          <cell r="H27">
            <v>1</v>
          </cell>
        </row>
        <row r="28">
          <cell r="B28">
            <v>1004007000</v>
          </cell>
          <cell r="E28" t="str">
            <v>ESTACIÓN TRANSMILENIO 8 - CALLE 11</v>
          </cell>
          <cell r="G28" t="str">
            <v>UN</v>
          </cell>
          <cell r="H28">
            <v>1</v>
          </cell>
        </row>
        <row r="29">
          <cell r="B29">
            <v>1004008000</v>
          </cell>
          <cell r="E29" t="str">
            <v>ESTACIÓN TRANSMILENIO 9 - CALLE 13</v>
          </cell>
          <cell r="G29" t="str">
            <v>UN</v>
          </cell>
          <cell r="H29">
            <v>1</v>
          </cell>
        </row>
        <row r="30">
          <cell r="B30">
            <v>1004009000</v>
          </cell>
          <cell r="E30" t="str">
            <v>ESTACIÓN TRANSMILENIO 10 - CALLE 19</v>
          </cell>
          <cell r="G30" t="str">
            <v>UN</v>
          </cell>
          <cell r="H30">
            <v>1</v>
          </cell>
        </row>
        <row r="31">
          <cell r="B31">
            <v>1004010000</v>
          </cell>
          <cell r="E31" t="str">
            <v>ESTACIÓN TRANSMILENIO 11 - AV. ESPERANZA</v>
          </cell>
          <cell r="G31" t="str">
            <v>UN</v>
          </cell>
          <cell r="H31">
            <v>1</v>
          </cell>
        </row>
        <row r="32">
          <cell r="B32">
            <v>1005000000</v>
          </cell>
          <cell r="D32" t="str">
            <v>PUENTES PEATONALES</v>
          </cell>
        </row>
        <row r="33">
          <cell r="B33">
            <v>1005001000</v>
          </cell>
          <cell r="E33" t="str">
            <v>PUENTE PEATONAL  - CALLE 43 SUR</v>
          </cell>
          <cell r="G33" t="str">
            <v>UN</v>
          </cell>
          <cell r="H33">
            <v>1</v>
          </cell>
        </row>
        <row r="34">
          <cell r="B34">
            <v>1005002000</v>
          </cell>
          <cell r="E34" t="str">
            <v>PUENTE PEATONAL - CALLE 38 SUR</v>
          </cell>
          <cell r="G34" t="str">
            <v>UN</v>
          </cell>
          <cell r="H34">
            <v>1</v>
          </cell>
        </row>
        <row r="35">
          <cell r="B35">
            <v>1005003000</v>
          </cell>
          <cell r="E35" t="str">
            <v>PUENTE PEATONAL - Av. PRIMERO DE MAYO COSTADO SUR</v>
          </cell>
          <cell r="G35" t="str">
            <v>UN</v>
          </cell>
          <cell r="H35">
            <v>1</v>
          </cell>
        </row>
        <row r="36">
          <cell r="B36">
            <v>1005004000</v>
          </cell>
          <cell r="E36" t="str">
            <v>PUENTE PEATONAL - Av. PRIMERO DE MAYO COSTADO NORTE</v>
          </cell>
          <cell r="G36" t="str">
            <v>UN</v>
          </cell>
          <cell r="H36">
            <v>1</v>
          </cell>
        </row>
        <row r="37">
          <cell r="B37">
            <v>1005005000</v>
          </cell>
          <cell r="E37" t="str">
            <v>PUENTE PEATONAL - CALLE 18 SUR COSTADO NORTE</v>
          </cell>
          <cell r="G37" t="str">
            <v>UN</v>
          </cell>
          <cell r="H37">
            <v>1</v>
          </cell>
        </row>
        <row r="38">
          <cell r="B38">
            <v>1005006000</v>
          </cell>
          <cell r="E38" t="str">
            <v>PUENTE PEATONAL - AV. CALLE 8 SUR COSTADO NORTE</v>
          </cell>
          <cell r="G38" t="str">
            <v>UN</v>
          </cell>
          <cell r="H38">
            <v>1</v>
          </cell>
        </row>
        <row r="39">
          <cell r="B39">
            <v>1005007000</v>
          </cell>
          <cell r="E39" t="str">
            <v>PUENTE PEATONAL - AMERICAS COSTADO SUR</v>
          </cell>
          <cell r="G39" t="str">
            <v>UN</v>
          </cell>
          <cell r="H39">
            <v>1</v>
          </cell>
        </row>
        <row r="40">
          <cell r="B40">
            <v>1005008000</v>
          </cell>
          <cell r="E40" t="str">
            <v>PUENTE PEATONAL - AMERICAS COSTADO NORTE</v>
          </cell>
          <cell r="G40" t="str">
            <v>UN</v>
          </cell>
          <cell r="H40">
            <v>1</v>
          </cell>
        </row>
        <row r="41">
          <cell r="B41">
            <v>1005009000</v>
          </cell>
          <cell r="E41" t="str">
            <v xml:space="preserve">CICLO-PUENTE - INTERSECCIÓN AMERICAS </v>
          </cell>
          <cell r="G41" t="str">
            <v>UN</v>
          </cell>
          <cell r="H41">
            <v>1</v>
          </cell>
        </row>
        <row r="42">
          <cell r="B42">
            <v>1005010000</v>
          </cell>
          <cell r="E42" t="str">
            <v>PUENTE PEATONAL - CALLE 11</v>
          </cell>
          <cell r="G42" t="str">
            <v>UN</v>
          </cell>
          <cell r="H42">
            <v>1</v>
          </cell>
        </row>
        <row r="43">
          <cell r="B43">
            <v>1005011000</v>
          </cell>
          <cell r="E43" t="str">
            <v>PUENTE PEATONAL - CALLE 13</v>
          </cell>
          <cell r="G43" t="str">
            <v>UN</v>
          </cell>
          <cell r="H43">
            <v>1</v>
          </cell>
        </row>
        <row r="44">
          <cell r="B44">
            <v>1005012000</v>
          </cell>
          <cell r="E44" t="str">
            <v>RAMPA PEATONAL - AV. LA ESPERANZA COSTADO SUR</v>
          </cell>
          <cell r="G44" t="str">
            <v>UN</v>
          </cell>
          <cell r="H44">
            <v>1</v>
          </cell>
        </row>
        <row r="45">
          <cell r="B45">
            <v>1005013000</v>
          </cell>
          <cell r="E45" t="str">
            <v>PUENTE PEATONAL - AV. LA ESPERANZA COSTADO NORTE</v>
          </cell>
          <cell r="G45" t="str">
            <v>UN</v>
          </cell>
          <cell r="H45">
            <v>1</v>
          </cell>
        </row>
        <row r="46">
          <cell r="B46">
            <v>1006000000</v>
          </cell>
          <cell r="D46" t="str">
            <v>ESTRUCTURAS Y REDES ESPECIALES</v>
          </cell>
        </row>
        <row r="47">
          <cell r="B47">
            <v>1006001000</v>
          </cell>
          <cell r="E47" t="str">
            <v>REDES DE ALTA TENSIÓN</v>
          </cell>
          <cell r="G47" t="str">
            <v>UN</v>
          </cell>
          <cell r="H47">
            <v>1</v>
          </cell>
        </row>
        <row r="48">
          <cell r="B48">
            <v>1006002000</v>
          </cell>
          <cell r="E48" t="str">
            <v>REDES HIDROSANITARIAS</v>
          </cell>
          <cell r="G48" t="str">
            <v>UN</v>
          </cell>
          <cell r="H48">
            <v>1</v>
          </cell>
        </row>
        <row r="49">
          <cell r="B49">
            <v>1006003000</v>
          </cell>
          <cell r="E49" t="str">
            <v>TRANSPORTE DE COMBUSTIBLE</v>
          </cell>
          <cell r="G49" t="str">
            <v>UN</v>
          </cell>
          <cell r="H49">
            <v>1</v>
          </cell>
        </row>
        <row r="50">
          <cell r="B50">
            <v>1006004000</v>
          </cell>
          <cell r="E50" t="str">
            <v>REDES DE GAS</v>
          </cell>
          <cell r="G50" t="str">
            <v>UN</v>
          </cell>
          <cell r="H50">
            <v>1</v>
          </cell>
        </row>
        <row r="51">
          <cell r="B51">
            <v>2000000000</v>
          </cell>
          <cell r="C51" t="str">
            <v xml:space="preserve">TRAMO 2 DESDE AVENIDA AVENIDA ESPERANZA A CALLE 66 </v>
          </cell>
        </row>
        <row r="52">
          <cell r="B52">
            <v>2001000000</v>
          </cell>
          <cell r="D52" t="str">
            <v>CORREDOR VIAL</v>
          </cell>
        </row>
        <row r="53">
          <cell r="B53">
            <v>2001001000</v>
          </cell>
          <cell r="E53" t="str">
            <v>CORREDOR VIAL INCLUYE BOCACALLES</v>
          </cell>
          <cell r="G53" t="str">
            <v>UN</v>
          </cell>
          <cell r="H53">
            <v>1</v>
          </cell>
        </row>
        <row r="54">
          <cell r="B54">
            <v>2002000000</v>
          </cell>
          <cell r="D54" t="str">
            <v>INTERSECCIONES</v>
          </cell>
        </row>
        <row r="55">
          <cell r="B55">
            <v>2002001000</v>
          </cell>
          <cell r="E55" t="str">
            <v>INTERSECCIÓN ELEVADA - CALLE 26 (REHABILITACION TABLEROS PTE ORIENTAL Y OCCIDENTAL)</v>
          </cell>
          <cell r="G55" t="str">
            <v>UN</v>
          </cell>
          <cell r="H55">
            <v>1</v>
          </cell>
        </row>
        <row r="56">
          <cell r="B56">
            <v>2002002000</v>
          </cell>
          <cell r="E56" t="str">
            <v>INTERSECCIÓN DEPRIMIDA - CALLE 26</v>
          </cell>
          <cell r="G56" t="str">
            <v>UN</v>
          </cell>
          <cell r="H56">
            <v>1</v>
          </cell>
        </row>
        <row r="57">
          <cell r="B57">
            <v>2002003000</v>
          </cell>
          <cell r="E57" t="str">
            <v>INTERSECCIONES A NIVEL</v>
          </cell>
          <cell r="G57" t="str">
            <v>UN</v>
          </cell>
          <cell r="H57">
            <v>1</v>
          </cell>
        </row>
        <row r="58">
          <cell r="B58">
            <v>2003000000</v>
          </cell>
          <cell r="D58" t="str">
            <v>ESTACIONES DE TRANSMILENIO</v>
          </cell>
        </row>
        <row r="59">
          <cell r="B59">
            <v>2003001000</v>
          </cell>
          <cell r="E59" t="str">
            <v>ESTACIÓN TRANSMILENIO 12 - CALLE 53</v>
          </cell>
          <cell r="G59" t="str">
            <v>UN</v>
          </cell>
          <cell r="H59">
            <v>1</v>
          </cell>
        </row>
        <row r="60">
          <cell r="B60">
            <v>2003002000</v>
          </cell>
          <cell r="E60" t="str">
            <v>ESTACIÓN TRANSMILENIO 13 - SIMÓN BOLIVAR</v>
          </cell>
          <cell r="G60" t="str">
            <v>UN</v>
          </cell>
          <cell r="H60">
            <v>1</v>
          </cell>
        </row>
        <row r="61">
          <cell r="B61">
            <v>2003003000</v>
          </cell>
          <cell r="E61" t="str">
            <v>ESTACIÓN TRANSMILENIO 14 - CALLE 66</v>
          </cell>
          <cell r="G61" t="str">
            <v>UN</v>
          </cell>
          <cell r="H61">
            <v>1</v>
          </cell>
        </row>
        <row r="62">
          <cell r="B62">
            <v>2004000000</v>
          </cell>
          <cell r="D62" t="str">
            <v>PUENTES PEATONALES</v>
          </cell>
        </row>
        <row r="63">
          <cell r="B63">
            <v>2004001000</v>
          </cell>
          <cell r="E63" t="str">
            <v>RAMPA PEATONAL  - CLL 53 - SIMÓN BOLIVAR</v>
          </cell>
          <cell r="G63" t="str">
            <v>UN</v>
          </cell>
          <cell r="H63">
            <v>1</v>
          </cell>
        </row>
        <row r="64">
          <cell r="B64">
            <v>2004002000</v>
          </cell>
          <cell r="E64" t="str">
            <v>PUENTE PEATONAL  - COLDEPORTES</v>
          </cell>
          <cell r="G64" t="str">
            <v>UN</v>
          </cell>
          <cell r="H64">
            <v>1</v>
          </cell>
        </row>
        <row r="65">
          <cell r="B65">
            <v>2005000000</v>
          </cell>
          <cell r="D65" t="str">
            <v>ESTRUCTURAS Y REDES ESPECIALES</v>
          </cell>
        </row>
        <row r="66">
          <cell r="B66">
            <v>2005001000</v>
          </cell>
          <cell r="E66" t="str">
            <v>REDES DE ALTA TENSIÓN</v>
          </cell>
          <cell r="G66" t="str">
            <v>UN</v>
          </cell>
          <cell r="H66">
            <v>1</v>
          </cell>
        </row>
        <row r="67">
          <cell r="B67">
            <v>2005002000</v>
          </cell>
          <cell r="E67" t="str">
            <v>REDES HIDROSANITARIAS</v>
          </cell>
          <cell r="G67" t="str">
            <v>UN</v>
          </cell>
          <cell r="H67">
            <v>1</v>
          </cell>
        </row>
        <row r="68">
          <cell r="B68">
            <v>2005003000</v>
          </cell>
          <cell r="E68" t="str">
            <v>TRANSPORTE DE COMBUSTIBLE</v>
          </cell>
          <cell r="G68" t="str">
            <v>UN</v>
          </cell>
          <cell r="H68">
            <v>1</v>
          </cell>
        </row>
        <row r="69">
          <cell r="B69">
            <v>2005004000</v>
          </cell>
          <cell r="E69" t="str">
            <v>REDES DE GAS</v>
          </cell>
          <cell r="G69" t="str">
            <v>UN</v>
          </cell>
          <cell r="H69">
            <v>1</v>
          </cell>
        </row>
        <row r="70">
          <cell r="B70">
            <v>3000000000</v>
          </cell>
          <cell r="C70" t="str">
            <v>TRAMO 3 DESDE CALLE 66  A CARRERA 67A</v>
          </cell>
        </row>
        <row r="71">
          <cell r="B71">
            <v>3001000000</v>
          </cell>
          <cell r="D71" t="str">
            <v>CORREDOR VIAL</v>
          </cell>
        </row>
        <row r="72">
          <cell r="B72">
            <v>3001001000</v>
          </cell>
          <cell r="E72" t="str">
            <v>CORREDOR VIAL INCLUYE BOCACALLES</v>
          </cell>
          <cell r="G72" t="str">
            <v>UN</v>
          </cell>
          <cell r="H72">
            <v>1</v>
          </cell>
        </row>
        <row r="73">
          <cell r="B73">
            <v>3002000000</v>
          </cell>
          <cell r="D73" t="str">
            <v>INTERSECCIONES</v>
          </cell>
        </row>
        <row r="74">
          <cell r="B74">
            <v>3002001000</v>
          </cell>
          <cell r="E74" t="str">
            <v>INTERSECCIÓN DEPRIMIDA - LA FLORESTA (CRA 67A)</v>
          </cell>
          <cell r="G74" t="str">
            <v>UN</v>
          </cell>
          <cell r="H74">
            <v>1</v>
          </cell>
        </row>
        <row r="75">
          <cell r="B75">
            <v>3002002000</v>
          </cell>
          <cell r="E75" t="str">
            <v>INTERSECCIÓN A NIVEL - LA FLORESTA (CRA 67A)</v>
          </cell>
          <cell r="G75" t="str">
            <v>UN</v>
          </cell>
          <cell r="H75">
            <v>0</v>
          </cell>
        </row>
        <row r="76">
          <cell r="B76">
            <v>3002003000</v>
          </cell>
          <cell r="E76" t="str">
            <v>INTERSECCIONES A NIVEL</v>
          </cell>
          <cell r="G76" t="str">
            <v>UN</v>
          </cell>
          <cell r="H76">
            <v>1</v>
          </cell>
        </row>
        <row r="77">
          <cell r="B77">
            <v>3003000000</v>
          </cell>
          <cell r="D77" t="str">
            <v>PONTONES</v>
          </cell>
        </row>
        <row r="78">
          <cell r="B78">
            <v>3003001000</v>
          </cell>
          <cell r="E78" t="str">
            <v>PONTÓN CALLE 87 (RIO ARZOBISPO)- (SON 2)</v>
          </cell>
          <cell r="G78" t="str">
            <v>UN</v>
          </cell>
          <cell r="H78">
            <v>1</v>
          </cell>
        </row>
        <row r="79">
          <cell r="B79">
            <v>3004000000</v>
          </cell>
          <cell r="D79" t="str">
            <v>ESTACIONES DE TRANSMILENIO</v>
          </cell>
        </row>
        <row r="80">
          <cell r="B80">
            <v>3004001000</v>
          </cell>
          <cell r="E80" t="str">
            <v>ESTACIÓN TRANSMILENIO 15 - CALLE 72</v>
          </cell>
          <cell r="G80" t="str">
            <v>UN</v>
          </cell>
          <cell r="H80">
            <v>1</v>
          </cell>
        </row>
        <row r="81">
          <cell r="B81">
            <v>3004002000</v>
          </cell>
          <cell r="E81" t="str">
            <v>ESTACIÓN TRANSMILENIO 16 - CALLE 80</v>
          </cell>
          <cell r="G81" t="str">
            <v>UN</v>
          </cell>
          <cell r="H81">
            <v>1</v>
          </cell>
        </row>
        <row r="82">
          <cell r="B82">
            <v>3004003000</v>
          </cell>
          <cell r="E82" t="str">
            <v>ESTACIÓN TRANSMILENIO 17 - CALLE 98</v>
          </cell>
          <cell r="G82" t="str">
            <v>UN</v>
          </cell>
          <cell r="H82">
            <v>1</v>
          </cell>
        </row>
        <row r="83">
          <cell r="B83">
            <v>3005000000</v>
          </cell>
          <cell r="D83" t="str">
            <v>PUENTES PEATONALES</v>
          </cell>
        </row>
        <row r="84">
          <cell r="B84">
            <v>3005001000</v>
          </cell>
          <cell r="E84" t="str">
            <v>PUENTE PEATONAL - CALLE 72</v>
          </cell>
          <cell r="G84" t="str">
            <v>UN</v>
          </cell>
          <cell r="H84">
            <v>1</v>
          </cell>
        </row>
        <row r="85">
          <cell r="B85">
            <v>3005002000</v>
          </cell>
          <cell r="E85" t="str">
            <v>PUENTE PEATONAL - CALLE 80</v>
          </cell>
          <cell r="G85" t="str">
            <v>UN</v>
          </cell>
          <cell r="H85">
            <v>1</v>
          </cell>
        </row>
        <row r="86">
          <cell r="B86">
            <v>3005003000</v>
          </cell>
          <cell r="E86" t="str">
            <v>PUENTE PEATONAL - CALLE 98</v>
          </cell>
          <cell r="G86" t="str">
            <v>UN</v>
          </cell>
          <cell r="H86">
            <v>1</v>
          </cell>
        </row>
        <row r="87">
          <cell r="B87">
            <v>3006000000</v>
          </cell>
          <cell r="D87" t="str">
            <v>ESTRUCTURAS Y REDES ESPECIALES</v>
          </cell>
        </row>
        <row r="88">
          <cell r="B88">
            <v>3006001000</v>
          </cell>
          <cell r="E88" t="str">
            <v>REDES DE ALTA TENSIÓN</v>
          </cell>
          <cell r="G88" t="str">
            <v>UN</v>
          </cell>
          <cell r="H88">
            <v>1</v>
          </cell>
        </row>
        <row r="89">
          <cell r="B89">
            <v>3006002000</v>
          </cell>
          <cell r="E89" t="str">
            <v>REDES HIDROSANITARIAS</v>
          </cell>
          <cell r="G89" t="str">
            <v>UN</v>
          </cell>
          <cell r="H89">
            <v>1</v>
          </cell>
        </row>
        <row r="90">
          <cell r="B90">
            <v>3006003000</v>
          </cell>
          <cell r="E90" t="str">
            <v>TRANSPORTE DE COMBUSTIBLE</v>
          </cell>
          <cell r="G90" t="str">
            <v>UN</v>
          </cell>
          <cell r="H90">
            <v>1</v>
          </cell>
        </row>
        <row r="91">
          <cell r="B91">
            <v>3006004000</v>
          </cell>
          <cell r="E91" t="str">
            <v>REDES DE GAS</v>
          </cell>
          <cell r="G91" t="str">
            <v>UN</v>
          </cell>
          <cell r="H91">
            <v>1</v>
          </cell>
        </row>
        <row r="92">
          <cell r="B92">
            <v>4000000000</v>
          </cell>
          <cell r="C92" t="str">
            <v>TRAMO 4 DESDE CARRERA 67A A CARRERA 7</v>
          </cell>
        </row>
        <row r="93">
          <cell r="B93">
            <v>4001000000</v>
          </cell>
          <cell r="D93" t="str">
            <v>CORREDOR VIAL</v>
          </cell>
        </row>
        <row r="94">
          <cell r="B94">
            <v>4001001000</v>
          </cell>
          <cell r="E94" t="str">
            <v>CORREDOR VIAL INCLUYE BOCACALLES</v>
          </cell>
          <cell r="G94" t="str">
            <v>UN</v>
          </cell>
          <cell r="H94">
            <v>1</v>
          </cell>
        </row>
        <row r="95">
          <cell r="B95">
            <v>4002000000</v>
          </cell>
          <cell r="D95" t="str">
            <v>INTERSECCIONES</v>
          </cell>
        </row>
        <row r="96">
          <cell r="B96">
            <v>4002001000</v>
          </cell>
          <cell r="E96" t="str">
            <v>INTERSECCIÓN ELEVADA - AVENIDA SUBA</v>
          </cell>
          <cell r="G96" t="str">
            <v>UN</v>
          </cell>
          <cell r="H96">
            <v>1</v>
          </cell>
        </row>
        <row r="97">
          <cell r="B97">
            <v>4002002000</v>
          </cell>
          <cell r="E97" t="str">
            <v>INTERSECCIÓN DEPRIMIDA - AVENIDA SUBA</v>
          </cell>
          <cell r="G97" t="str">
            <v>UN</v>
          </cell>
          <cell r="H97">
            <v>1</v>
          </cell>
        </row>
        <row r="98">
          <cell r="B98">
            <v>4002003000</v>
          </cell>
          <cell r="E98" t="str">
            <v>INTERSECCIÓN A NIVEL - AVENIDA SUBA</v>
          </cell>
          <cell r="G98" t="str">
            <v>UN</v>
          </cell>
          <cell r="H98">
            <v>0</v>
          </cell>
        </row>
        <row r="99">
          <cell r="B99">
            <v>4002004000</v>
          </cell>
          <cell r="E99" t="str">
            <v>INTERSECCIÓN ELEVADA - AUTONORTE</v>
          </cell>
          <cell r="G99" t="str">
            <v>UN</v>
          </cell>
          <cell r="H99">
            <v>1</v>
          </cell>
        </row>
        <row r="100">
          <cell r="B100">
            <v>4002005000</v>
          </cell>
          <cell r="E100" t="str">
            <v>INTERSECCIÓN ELEVADA - CARRERA 15</v>
          </cell>
          <cell r="G100" t="str">
            <v>UN</v>
          </cell>
          <cell r="H100">
            <v>1</v>
          </cell>
        </row>
        <row r="101">
          <cell r="B101">
            <v>4002006000</v>
          </cell>
          <cell r="E101" t="str">
            <v>INTERSECCIÓN DEPRIMIDA - CARRERA 11</v>
          </cell>
          <cell r="G101" t="str">
            <v>UN</v>
          </cell>
          <cell r="H101">
            <v>1</v>
          </cell>
        </row>
        <row r="102">
          <cell r="B102">
            <v>4002007000</v>
          </cell>
          <cell r="E102" t="str">
            <v>INTERSECCIÓN A NIVEL - CARRERA 11</v>
          </cell>
          <cell r="G102" t="str">
            <v>UN</v>
          </cell>
          <cell r="H102">
            <v>0</v>
          </cell>
        </row>
        <row r="103">
          <cell r="B103">
            <v>4002008000</v>
          </cell>
          <cell r="E103" t="str">
            <v>INTERSECCIONES A NIVEL</v>
          </cell>
          <cell r="G103" t="str">
            <v>UN</v>
          </cell>
          <cell r="H103">
            <v>1</v>
          </cell>
        </row>
        <row r="104">
          <cell r="B104">
            <v>4003000000</v>
          </cell>
          <cell r="D104" t="str">
            <v>ESTACIONES DE TRANSMILENIO</v>
          </cell>
        </row>
        <row r="105">
          <cell r="B105">
            <v>4003001000</v>
          </cell>
          <cell r="E105" t="str">
            <v>ESTACIÓN TRANSMILENIO 18 - AVENIDA SUBA</v>
          </cell>
          <cell r="G105" t="str">
            <v>UN</v>
          </cell>
          <cell r="H105">
            <v>1</v>
          </cell>
        </row>
        <row r="106">
          <cell r="B106">
            <v>4003002000</v>
          </cell>
          <cell r="E106" t="str">
            <v>ESTACIÓN TRANSMILENIO 19 - CARRERA 53</v>
          </cell>
          <cell r="G106" t="str">
            <v>UN</v>
          </cell>
          <cell r="H106">
            <v>1</v>
          </cell>
        </row>
        <row r="107">
          <cell r="B107">
            <v>4003003000</v>
          </cell>
          <cell r="E107" t="str">
            <v>ESTACIÓN TRANSMILENIO 20 - CARRERA 19</v>
          </cell>
          <cell r="G107" t="str">
            <v>UN</v>
          </cell>
          <cell r="H107">
            <v>1</v>
          </cell>
        </row>
        <row r="108">
          <cell r="B108">
            <v>4003004000</v>
          </cell>
          <cell r="E108" t="str">
            <v>ESTACIÓN TRANSMILENIO 21 - CARRERA 11</v>
          </cell>
          <cell r="G108" t="str">
            <v>UN</v>
          </cell>
          <cell r="H108">
            <v>1</v>
          </cell>
        </row>
        <row r="109">
          <cell r="B109">
            <v>4004000000</v>
          </cell>
          <cell r="D109" t="str">
            <v>PUENTES PEATONALES</v>
          </cell>
        </row>
        <row r="110">
          <cell r="B110">
            <v>4004001000</v>
          </cell>
          <cell r="E110" t="str">
            <v>PUENTE PEATONAL - CARRERA 19</v>
          </cell>
          <cell r="G110" t="str">
            <v>UN</v>
          </cell>
          <cell r="H110">
            <v>1</v>
          </cell>
        </row>
        <row r="111">
          <cell r="B111">
            <v>4005000000</v>
          </cell>
          <cell r="D111" t="str">
            <v>ESTRUCTURAS Y REDES ESPECIALES</v>
          </cell>
        </row>
        <row r="112">
          <cell r="B112">
            <v>4005001000</v>
          </cell>
          <cell r="E112" t="str">
            <v>REDES DE ALTA TENSIÓN</v>
          </cell>
          <cell r="G112" t="str">
            <v>UN</v>
          </cell>
          <cell r="H112">
            <v>1</v>
          </cell>
        </row>
        <row r="113">
          <cell r="B113">
            <v>4005002000</v>
          </cell>
          <cell r="E113" t="str">
            <v>REDES HIDROSANITARIAS</v>
          </cell>
          <cell r="G113" t="str">
            <v>UN</v>
          </cell>
          <cell r="H113">
            <v>1</v>
          </cell>
        </row>
        <row r="114">
          <cell r="B114">
            <v>4005003000</v>
          </cell>
          <cell r="E114" t="str">
            <v>TRANSPORTE DE COMBUSTIBLE</v>
          </cell>
          <cell r="G114" t="str">
            <v>UN</v>
          </cell>
          <cell r="H114">
            <v>1</v>
          </cell>
        </row>
        <row r="115">
          <cell r="B115">
            <v>4005004000</v>
          </cell>
          <cell r="E115" t="str">
            <v>REDES DE GAS</v>
          </cell>
          <cell r="G115" t="str">
            <v>UN</v>
          </cell>
          <cell r="H115">
            <v>1</v>
          </cell>
        </row>
        <row r="116">
          <cell r="B116">
            <v>4006000000</v>
          </cell>
          <cell r="D116" t="str">
            <v>PROYECTO PEDREGAL</v>
          </cell>
        </row>
        <row r="117">
          <cell r="B117">
            <v>4006001000</v>
          </cell>
          <cell r="E117" t="str">
            <v>CORREDOR VIAL INCLUYE BOCACALLES</v>
          </cell>
          <cell r="G117" t="str">
            <v>UN</v>
          </cell>
          <cell r="H117">
            <v>1</v>
          </cell>
        </row>
        <row r="118">
          <cell r="B118">
            <v>4006002000</v>
          </cell>
          <cell r="E118" t="str">
            <v>ESTACIÓN TRANSMILENIO 22 - CARRERA 7</v>
          </cell>
          <cell r="G118" t="str">
            <v>UN</v>
          </cell>
          <cell r="H118">
            <v>1</v>
          </cell>
        </row>
        <row r="119">
          <cell r="B119">
            <v>4006003000</v>
          </cell>
          <cell r="E119" t="str">
            <v>INTERSECCIÓN DEPRIMIDA - CRA 7 (PEDREGAL)</v>
          </cell>
          <cell r="G119" t="str">
            <v>UN</v>
          </cell>
          <cell r="H119">
            <v>1</v>
          </cell>
        </row>
      </sheetData>
      <sheetData sheetId="1"/>
      <sheetData sheetId="2">
        <row r="6">
          <cell r="I6">
            <v>1000000000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2.1"/>
      <sheetName val="cuad2.2"/>
      <sheetName val="cuad2.3"/>
      <sheetName val="cuad2.4"/>
      <sheetName val="c2.5y2.6"/>
      <sheetName val="Hoja4"/>
      <sheetName val="Hoja1"/>
      <sheetName val="Cambio redes"/>
      <sheetName val="Cambio A.P"/>
      <sheetName val="Cambio por ajustes"/>
      <sheetName val="Instalación redes"/>
      <sheetName val="Instalación A.P"/>
      <sheetName val="Instalación por ajustes"/>
      <sheetName val="LUMINARIAS CAMBIO1999"/>
      <sheetName val="LUMINARIAS CAMBIO2000"/>
      <sheetName val="LUMINARIAS CAMBIO2001"/>
      <sheetName val="LUMINARIAS CAMBIO2002"/>
      <sheetName val="LUMINARIAS INST1999"/>
      <sheetName val="LUMINARIAS INST2000"/>
      <sheetName val="LUMINARIAS INST2001"/>
      <sheetName val="LUMINARIAS INST2002"/>
      <sheetName val="LUMINARIAS RETIRO 1999-2002"/>
      <sheetName val="RESUMEN LUMINARIAS"/>
      <sheetName val="REMUNERACIÓN LUMINARIAS"/>
      <sheetName val="REMUNERACIÓN POSTERÍA Y REDES"/>
      <sheetName val="REMUNERACIÓN TRAFOS"/>
      <sheetName val="RESUMEN REMUNERACIÓN"/>
      <sheetName val="c2_5y2_6"/>
      <sheetName val="cuad2_1"/>
      <sheetName val="cuad2_2"/>
      <sheetName val="cuad2_3"/>
      <sheetName val="cuad2_4"/>
      <sheetName val="c2_5y2_61"/>
      <sheetName val="Cambio_redes"/>
      <sheetName val="Cambio_A_P"/>
      <sheetName val="Cambio_por_ajustes"/>
      <sheetName val="Instalación_redes"/>
      <sheetName val="Instalación_A_P"/>
      <sheetName val="Instalación_por_ajustes"/>
      <sheetName val="LUMINARIAS_CAMBIO1999"/>
      <sheetName val="LUMINARIAS_CAMBIO2000"/>
      <sheetName val="LUMINARIAS_CAMBIO2001"/>
      <sheetName val="LUMINARIAS_CAMBIO2002"/>
      <sheetName val="LUMINARIAS_INST1999"/>
      <sheetName val="LUMINARIAS_INST2000"/>
      <sheetName val="LUMINARIAS_INST2001"/>
      <sheetName val="LUMINARIAS_INST2002"/>
      <sheetName val="LUMINARIAS_RETIRO_1999-2002"/>
      <sheetName val="RESUMEN_LUMINARIAS"/>
      <sheetName val="REMUNERACIÓN_LUMINARIAS"/>
      <sheetName val="REMUNERACIÓN_POSTERÍA_Y_REDES"/>
      <sheetName val="REMUNERACIÓN_TRAFOS"/>
      <sheetName val="RESUMEN_REMUNERACIÓN"/>
      <sheetName val="TARIFA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o de Patrimonio y Capital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"/>
      <sheetName val="1.1.1"/>
      <sheetName val="1.2.1"/>
      <sheetName val="1.2.2"/>
      <sheetName val="1.2.3"/>
      <sheetName val="1.2.4"/>
      <sheetName val="1.2.5"/>
      <sheetName val="1.2.6"/>
      <sheetName val="1.3.1"/>
      <sheetName val="1.3.2"/>
      <sheetName val="1.4.1"/>
      <sheetName val="1.4.2"/>
      <sheetName val="1.4.3"/>
      <sheetName val="1.4.4"/>
      <sheetName val="1.4.5"/>
      <sheetName val="1.4.6"/>
      <sheetName val="1.4.7"/>
      <sheetName val="1.4.8"/>
      <sheetName val="1.4.9"/>
      <sheetName val="1.4.10"/>
      <sheetName val="1.4.11"/>
      <sheetName val="1.4.12"/>
      <sheetName val="1.4.13"/>
      <sheetName val="1.4.14"/>
      <sheetName val="1.5.1"/>
      <sheetName val="1.5.2"/>
      <sheetName val="1.5.3"/>
      <sheetName val="2.1.1"/>
      <sheetName val="2.1.2"/>
      <sheetName val="2.1.3"/>
      <sheetName val="2.1.4"/>
      <sheetName val="2.1.5"/>
      <sheetName val="2.1.6"/>
      <sheetName val="2.1.7"/>
      <sheetName val="2.1.8"/>
      <sheetName val="2.1.9"/>
      <sheetName val="2.1.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1.20"/>
      <sheetName val="2.1.21"/>
      <sheetName val="2.1.22"/>
      <sheetName val="2.1.23"/>
      <sheetName val="2.1.24"/>
      <sheetName val="2.1.25"/>
      <sheetName val="2.1.26"/>
      <sheetName val="2.2.1"/>
      <sheetName val="2.2.2"/>
      <sheetName val="2.2.3"/>
      <sheetName val="2.2.4"/>
      <sheetName val="2.4.1"/>
      <sheetName val="2.4.2"/>
      <sheetName val="2.4.3"/>
      <sheetName val="2.4.4"/>
      <sheetName val="2.4.5"/>
      <sheetName val="2.4.6"/>
      <sheetName val="2.4.7"/>
      <sheetName val="3.1.1"/>
      <sheetName val="3.1.2"/>
      <sheetName val="3.1.3"/>
      <sheetName val="3.1.4"/>
      <sheetName val="3.1.5"/>
      <sheetName val="3.1.6"/>
      <sheetName val="3.2.1"/>
      <sheetName val="3.2.2"/>
      <sheetName val="3.2.3"/>
      <sheetName val="3.2.4"/>
      <sheetName val="3.2.5"/>
      <sheetName val="3.2.6"/>
      <sheetName val="3.2.7"/>
      <sheetName val="4.1.1"/>
      <sheetName val="4.1.2"/>
      <sheetName val="4.1.3"/>
      <sheetName val="4.1.4"/>
      <sheetName val="4.2.1"/>
      <sheetName val="4.2.2"/>
      <sheetName val="4.2.3"/>
      <sheetName val="4.2.4"/>
      <sheetName val="4.2.5"/>
      <sheetName val="4.2.6"/>
      <sheetName val="4.3.1"/>
      <sheetName val="4.3.2"/>
      <sheetName val="4.6.1"/>
      <sheetName val="4.6.2"/>
      <sheetName val="4.6.3"/>
      <sheetName val="4.6.4"/>
      <sheetName val="4.6.5"/>
      <sheetName val="4.6.6"/>
      <sheetName val="4.6.7"/>
      <sheetName val="4.6.8"/>
      <sheetName val="4.6.9"/>
      <sheetName val="4.6.10"/>
      <sheetName val="4.6.11"/>
      <sheetName val="4.6.12"/>
      <sheetName val="4.6.13"/>
      <sheetName val="4.6.14"/>
      <sheetName val="4.6.15"/>
      <sheetName val="4.6.16"/>
      <sheetName val="4.6.17"/>
      <sheetName val="4.6.18"/>
      <sheetName val="4.6.19"/>
      <sheetName val="4.6.20"/>
      <sheetName val="4.6.21"/>
      <sheetName val="4.6.22"/>
      <sheetName val="4.6.23"/>
      <sheetName val="4.6.24"/>
      <sheetName val="4.6.25"/>
      <sheetName val="4.6.26"/>
      <sheetName val="4.6.27"/>
      <sheetName val="4.6.28"/>
      <sheetName val="4.6.29"/>
      <sheetName val="4.6.30"/>
      <sheetName val="4.6.31"/>
      <sheetName val="4.6.32"/>
      <sheetName val="4.6.33"/>
      <sheetName val="4.6.34"/>
      <sheetName val="4.6.35"/>
      <sheetName val="4.6.36"/>
      <sheetName val="4.6.37"/>
      <sheetName val="4.6.38"/>
      <sheetName val="4.6.39"/>
      <sheetName val="4.6.40"/>
      <sheetName val="4.6.41"/>
      <sheetName val="4.6.42"/>
      <sheetName val="4.6.43"/>
      <sheetName val="4.6.44"/>
      <sheetName val="4.6.45"/>
      <sheetName val="4.6.46"/>
      <sheetName val="4.6.47"/>
      <sheetName val="4.6.48"/>
      <sheetName val="4.6.49"/>
      <sheetName val="4.6.50"/>
      <sheetName val="4.6.51"/>
      <sheetName val="4.6.52"/>
      <sheetName val="4.6.53"/>
      <sheetName val="4.6.54"/>
      <sheetName val="4.6.55"/>
      <sheetName val="4.6.56"/>
      <sheetName val="4.6.57"/>
      <sheetName val="4.6.58"/>
      <sheetName val="4.6.59"/>
      <sheetName val="4.6.60"/>
      <sheetName val="4.6.61"/>
      <sheetName val="4.6.62"/>
      <sheetName val="4.6.63"/>
      <sheetName val="4.6.64"/>
      <sheetName val="4.6.65"/>
      <sheetName val="4.6.66"/>
      <sheetName val="4.6.67"/>
      <sheetName val="4.6.68"/>
      <sheetName val="4.6.69"/>
      <sheetName val="4.6.70"/>
      <sheetName val="4.6.71"/>
      <sheetName val="4.6.72"/>
      <sheetName val="4.6.73"/>
      <sheetName val="4.6.74"/>
      <sheetName val="4.6.75"/>
      <sheetName val="4.6.76"/>
      <sheetName val="4.6.77"/>
      <sheetName val="4.6.78"/>
      <sheetName val="4.6.79"/>
      <sheetName val="4.6.80"/>
      <sheetName val="4.6.81"/>
      <sheetName val="4.6.82"/>
      <sheetName val="4.6.83"/>
      <sheetName val="4.6.84"/>
      <sheetName val="4.6.85"/>
      <sheetName val="4.6.86"/>
      <sheetName val="4.6.87"/>
      <sheetName val="4.6.88"/>
      <sheetName val="4.6.89"/>
      <sheetName val="4.6.90"/>
      <sheetName val="4.7.1"/>
      <sheetName val="4.7.2"/>
      <sheetName val="4.7.3"/>
      <sheetName val="4.7.5"/>
      <sheetName val="4.7.6"/>
      <sheetName val="4.7.7"/>
      <sheetName val="4.7.8"/>
      <sheetName val="4.7.9"/>
      <sheetName val="4.7.10"/>
      <sheetName val="4.7.11"/>
      <sheetName val="4.8.1"/>
      <sheetName val="4.8.2"/>
      <sheetName val="4.8.3"/>
      <sheetName val="4.8.4"/>
      <sheetName val="4.8.5"/>
      <sheetName val="4.8.6"/>
      <sheetName val="4.8.7"/>
      <sheetName val="4.8.8"/>
      <sheetName val="1_1_1"/>
      <sheetName val="1_2_1"/>
      <sheetName val="1_2_2"/>
      <sheetName val="1_2_3"/>
      <sheetName val="1_2_4"/>
      <sheetName val="1_2_5"/>
      <sheetName val="1_2_6"/>
      <sheetName val="1_3_1"/>
      <sheetName val="1_3_2"/>
      <sheetName val="1_4_1"/>
      <sheetName val="1_4_2"/>
      <sheetName val="1_4_3"/>
      <sheetName val="1_4_4"/>
      <sheetName val="1_4_5"/>
      <sheetName val="1_4_6"/>
      <sheetName val="1_4_7"/>
      <sheetName val="1_4_8"/>
      <sheetName val="1_4_9"/>
      <sheetName val="1_4_10"/>
      <sheetName val="1_4_11"/>
      <sheetName val="1_4_12"/>
      <sheetName val="1_4_13"/>
      <sheetName val="1_4_14"/>
      <sheetName val="1_5_1"/>
      <sheetName val="1_5_2"/>
      <sheetName val="1_5_3"/>
      <sheetName val="2_1_1"/>
      <sheetName val="2_1_2"/>
      <sheetName val="2_1_3"/>
      <sheetName val="2_1_4"/>
      <sheetName val="2_1_5"/>
      <sheetName val="2_1_6"/>
      <sheetName val="2_1_7"/>
      <sheetName val="2_1_8"/>
      <sheetName val="2_1_9"/>
      <sheetName val="2_1_10"/>
      <sheetName val="2_1_11"/>
      <sheetName val="2_1_12"/>
      <sheetName val="2_1_13"/>
      <sheetName val="2_1_14"/>
      <sheetName val="2_1_15"/>
      <sheetName val="2_1_16"/>
      <sheetName val="2_1_17"/>
      <sheetName val="2_1_18"/>
      <sheetName val="2_1_19"/>
      <sheetName val="2_1_20"/>
      <sheetName val="2_1_21"/>
      <sheetName val="2_1_22"/>
      <sheetName val="2_1_23"/>
      <sheetName val="2_1_24"/>
      <sheetName val="2_1_25"/>
      <sheetName val="2_1_26"/>
      <sheetName val="2_2_1"/>
      <sheetName val="2_2_2"/>
      <sheetName val="2_2_3"/>
      <sheetName val="2_2_4"/>
      <sheetName val="2_4_1"/>
      <sheetName val="2_4_2"/>
      <sheetName val="2_4_3"/>
      <sheetName val="2_4_4"/>
      <sheetName val="2_4_5"/>
      <sheetName val="2_4_6"/>
      <sheetName val="2_4_7"/>
      <sheetName val="3_1_1"/>
      <sheetName val="3_1_2"/>
      <sheetName val="3_1_3"/>
      <sheetName val="3_1_4"/>
      <sheetName val="3_1_5"/>
      <sheetName val="3_1_6"/>
      <sheetName val="3_2_1"/>
      <sheetName val="3_2_2"/>
      <sheetName val="3_2_3"/>
      <sheetName val="3_2_4"/>
      <sheetName val="3_2_5"/>
      <sheetName val="3_2_6"/>
      <sheetName val="3_2_7"/>
      <sheetName val="4_1_1"/>
      <sheetName val="4_1_2"/>
      <sheetName val="4_1_3"/>
      <sheetName val="4_1_4"/>
      <sheetName val="4_2_1"/>
      <sheetName val="4_2_2"/>
      <sheetName val="4_2_3"/>
      <sheetName val="4_2_4"/>
      <sheetName val="4_2_5"/>
      <sheetName val="4_2_6"/>
      <sheetName val="4_3_1"/>
      <sheetName val="4_3_2"/>
      <sheetName val="4_6_1"/>
      <sheetName val="4_6_2"/>
      <sheetName val="4_6_3"/>
      <sheetName val="4_6_4"/>
      <sheetName val="4_6_5"/>
      <sheetName val="4_6_6"/>
      <sheetName val="4_6_7"/>
      <sheetName val="4_6_8"/>
      <sheetName val="4_6_9"/>
      <sheetName val="4_6_10"/>
      <sheetName val="4_6_11"/>
      <sheetName val="4_6_12"/>
      <sheetName val="4_6_13"/>
      <sheetName val="4_6_14"/>
      <sheetName val="4_6_15"/>
      <sheetName val="4_6_16"/>
      <sheetName val="4_6_17"/>
      <sheetName val="4_6_18"/>
      <sheetName val="4_6_19"/>
      <sheetName val="4_6_20"/>
      <sheetName val="4_6_21"/>
      <sheetName val="4_6_22"/>
      <sheetName val="4_6_23"/>
      <sheetName val="4_6_24"/>
      <sheetName val="4_6_25"/>
      <sheetName val="4_6_26"/>
      <sheetName val="4_6_27"/>
      <sheetName val="4_6_28"/>
      <sheetName val="4_6_29"/>
      <sheetName val="4_6_30"/>
      <sheetName val="4_6_31"/>
      <sheetName val="4_6_32"/>
      <sheetName val="4_6_33"/>
      <sheetName val="4_6_34"/>
      <sheetName val="4_6_35"/>
      <sheetName val="4_6_36"/>
      <sheetName val="4_6_37"/>
      <sheetName val="4_6_38"/>
      <sheetName val="4_6_39"/>
      <sheetName val="4_6_40"/>
      <sheetName val="4_6_41"/>
      <sheetName val="4_6_42"/>
      <sheetName val="4_6_43"/>
      <sheetName val="4_6_44"/>
      <sheetName val="4_6_45"/>
      <sheetName val="4_6_46"/>
      <sheetName val="4_6_47"/>
      <sheetName val="4_6_48"/>
      <sheetName val="4_6_49"/>
      <sheetName val="4_6_50"/>
      <sheetName val="4_6_51"/>
      <sheetName val="4_6_52"/>
      <sheetName val="4_6_53"/>
      <sheetName val="4_6_54"/>
      <sheetName val="4_6_55"/>
      <sheetName val="4_6_56"/>
      <sheetName val="4_6_57"/>
      <sheetName val="4_6_58"/>
      <sheetName val="4_6_59"/>
      <sheetName val="4_6_60"/>
      <sheetName val="4_6_61"/>
      <sheetName val="4_6_62"/>
      <sheetName val="4_6_63"/>
      <sheetName val="4_6_64"/>
      <sheetName val="4_6_65"/>
      <sheetName val="4_6_66"/>
      <sheetName val="4_6_67"/>
      <sheetName val="4_6_68"/>
      <sheetName val="4_6_69"/>
      <sheetName val="4_6_70"/>
      <sheetName val="4_6_71"/>
      <sheetName val="4_6_72"/>
      <sheetName val="4_6_73"/>
      <sheetName val="4_6_74"/>
      <sheetName val="4_6_75"/>
      <sheetName val="4_6_76"/>
      <sheetName val="4_6_77"/>
      <sheetName val="4_6_78"/>
      <sheetName val="4_6_79"/>
      <sheetName val="4_6_80"/>
      <sheetName val="4_6_81"/>
      <sheetName val="4_6_82"/>
      <sheetName val="4_6_83"/>
      <sheetName val="4_6_84"/>
      <sheetName val="4_6_85"/>
      <sheetName val="4_6_86"/>
      <sheetName val="4_6_87"/>
      <sheetName val="4_6_88"/>
      <sheetName val="4_6_89"/>
      <sheetName val="4_6_90"/>
      <sheetName val="4_7_1"/>
      <sheetName val="4_7_2"/>
      <sheetName val="4_7_3"/>
      <sheetName val="4_7_5"/>
      <sheetName val="4_7_6"/>
      <sheetName val="4_7_7"/>
      <sheetName val="4_7_8"/>
      <sheetName val="4_7_9"/>
      <sheetName val="4_7_10"/>
      <sheetName val="4_7_11"/>
      <sheetName val="4_8_1"/>
      <sheetName val="4_8_2"/>
      <sheetName val="4_8_3"/>
      <sheetName val="4_8_4"/>
      <sheetName val="4_8_5"/>
      <sheetName val="4_8_6"/>
      <sheetName val="4_8_7"/>
      <sheetName val="4_8_8"/>
    </sheetNames>
    <sheetDataSet>
      <sheetData sheetId="0" refreshError="1">
        <row r="1">
          <cell r="A1" t="str">
            <v>RELACIÓN ÍTEM DE PAGO</v>
          </cell>
        </row>
        <row r="2">
          <cell r="A2" t="str">
            <v>ÍTEM</v>
          </cell>
          <cell r="B2" t="str">
            <v xml:space="preserve">DESCRIPCIÓN </v>
          </cell>
          <cell r="C2" t="str">
            <v>UN</v>
          </cell>
          <cell r="D2" t="str">
            <v>Precio Unitario Costo Directo</v>
          </cell>
        </row>
        <row r="3">
          <cell r="A3" t="str">
            <v>1</v>
          </cell>
          <cell r="B3" t="str">
            <v xml:space="preserve">SECCIÓN 1: GEOTÉCNIA Y PAVIMENTO </v>
          </cell>
          <cell r="C3">
            <v>0</v>
          </cell>
          <cell r="D3">
            <v>1</v>
          </cell>
        </row>
        <row r="4">
          <cell r="A4" t="str">
            <v>1.1</v>
          </cell>
          <cell r="B4" t="str">
            <v>Localización general</v>
          </cell>
          <cell r="C4">
            <v>0</v>
          </cell>
          <cell r="D4">
            <v>1</v>
          </cell>
        </row>
        <row r="5">
          <cell r="A5" t="str">
            <v>1.1.1</v>
          </cell>
          <cell r="B5" t="str">
            <v>Replanteo y localización general</v>
          </cell>
          <cell r="C5" t="str">
            <v>m2</v>
          </cell>
          <cell r="D5">
            <v>281</v>
          </cell>
        </row>
        <row r="6">
          <cell r="A6" t="str">
            <v>1.2</v>
          </cell>
          <cell r="B6" t="str">
            <v>Demoliciones y Remociones</v>
          </cell>
          <cell r="C6">
            <v>0</v>
          </cell>
          <cell r="D6">
            <v>1</v>
          </cell>
        </row>
        <row r="7">
          <cell r="A7" t="str">
            <v>1.2.1</v>
          </cell>
          <cell r="B7" t="str">
            <v xml:space="preserve">Demolición mecánica de sardinel existente incluye cargue, Transporte y disposición final en sitio autorizado por la autoridad ambiental competente </v>
          </cell>
          <cell r="C7" t="str">
            <v>ml</v>
          </cell>
          <cell r="D7">
            <v>6951</v>
          </cell>
        </row>
        <row r="8">
          <cell r="A8" t="str">
            <v>1.2.2</v>
          </cell>
          <cell r="B8" t="str">
            <v>Demolición de pisos en concreto incluye cargue, Transporte y disposición final en sitio autorizado por la autoridad ambiental competente  0.15&lt;e&lt;0.20</v>
          </cell>
          <cell r="C8" t="str">
            <v>m2</v>
          </cell>
          <cell r="D8">
            <v>6905</v>
          </cell>
        </row>
        <row r="9">
          <cell r="A9" t="str">
            <v>1.2.3</v>
          </cell>
          <cell r="B9" t="str">
            <v>Demolición de pisos en concreto incluye cargue, Transporte y disposición final en sitio autorizado por la autoridad ambiental competente  0.20&lt;e&lt;0.25</v>
          </cell>
          <cell r="C9" t="str">
            <v>m2</v>
          </cell>
          <cell r="D9">
            <v>8167</v>
          </cell>
        </row>
        <row r="10">
          <cell r="A10" t="str">
            <v>1.2.4</v>
          </cell>
          <cell r="B10" t="str">
            <v xml:space="preserve">Demolición de pavimento asfáltico de espesor variable incluye cargue, Transporte y disposición final en sitio autorizado por la autoridad ambiental competente </v>
          </cell>
          <cell r="C10" t="str">
            <v>m3</v>
          </cell>
          <cell r="D10">
            <v>35524</v>
          </cell>
        </row>
        <row r="11">
          <cell r="A11" t="str">
            <v>1.2.5</v>
          </cell>
          <cell r="B11" t="str">
            <v xml:space="preserve">Demolición de pisos en concreto hidráulico espesor variable incluye cargue, Transporte y disposición final en sitio autorizado por la autoridad ambiental competente </v>
          </cell>
          <cell r="C11" t="str">
            <v>m3</v>
          </cell>
          <cell r="D11">
            <v>51371</v>
          </cell>
        </row>
        <row r="12">
          <cell r="A12" t="str">
            <v>1.2.6</v>
          </cell>
          <cell r="B12" t="str">
            <v xml:space="preserve">Demolición de muros en concreto incluye cargue, Transporte y disposición final en sitio autorizado por la autoridad ambiental competente </v>
          </cell>
          <cell r="C12" t="str">
            <v>m3</v>
          </cell>
          <cell r="D12">
            <v>85597</v>
          </cell>
        </row>
        <row r="13">
          <cell r="A13" t="str">
            <v>1.3</v>
          </cell>
          <cell r="B13" t="str">
            <v>Excavaciones</v>
          </cell>
          <cell r="C13">
            <v>0</v>
          </cell>
          <cell r="D13">
            <v>1</v>
          </cell>
        </row>
        <row r="14">
          <cell r="A14" t="str">
            <v>1.3.1</v>
          </cell>
          <cell r="B14" t="str">
            <v>Excavación mecánica material sin clasificación, incluye cargue, disposición final en sitio autorizado por la autoridad ambiental competente y transporte (ET 310-05)</v>
          </cell>
          <cell r="C14" t="str">
            <v>m3</v>
          </cell>
          <cell r="D14">
            <v>21818</v>
          </cell>
        </row>
        <row r="15">
          <cell r="A15" t="str">
            <v>1.3.2</v>
          </cell>
          <cell r="B15" t="str">
            <v>Excavación manual, incluye cargue, transporte y disposición final en sitio autorizado por la autoridad ambiental competente</v>
          </cell>
          <cell r="C15" t="str">
            <v>m3</v>
          </cell>
          <cell r="D15">
            <v>28751</v>
          </cell>
        </row>
        <row r="16">
          <cell r="A16" t="str">
            <v>1.4</v>
          </cell>
          <cell r="B16" t="str">
            <v>Estructura del Pavimento</v>
          </cell>
          <cell r="C16">
            <v>0</v>
          </cell>
          <cell r="D16">
            <v>1</v>
          </cell>
        </row>
        <row r="17">
          <cell r="A17" t="str">
            <v>1.4.1</v>
          </cell>
          <cell r="B17" t="str">
            <v>Renivelación y compactación de la subrasante</v>
          </cell>
          <cell r="C17" t="str">
            <v>m2</v>
          </cell>
          <cell r="D17">
            <v>658</v>
          </cell>
        </row>
        <row r="18">
          <cell r="A18" t="str">
            <v>1.4.2</v>
          </cell>
          <cell r="B18" t="str">
            <v xml:space="preserve">Suministro y compactación de subbase granular SBG-A (ET2005 - 400 - 05) incluye transporte </v>
          </cell>
          <cell r="C18" t="str">
            <v>m3</v>
          </cell>
          <cell r="D18">
            <v>99012</v>
          </cell>
        </row>
        <row r="19">
          <cell r="A19" t="str">
            <v>1.4.3</v>
          </cell>
          <cell r="B19" t="str">
            <v xml:space="preserve">Suministro y compactación de subbase granular SBG-B (ET2005 - 400 - 05) incluye transporte </v>
          </cell>
          <cell r="C19" t="str">
            <v>m3</v>
          </cell>
          <cell r="D19">
            <v>99012</v>
          </cell>
        </row>
        <row r="20">
          <cell r="A20" t="str">
            <v>1.4.4</v>
          </cell>
          <cell r="B20" t="str">
            <v xml:space="preserve">Suministro y compactación de subbase granular SBG-C (ET2005 - 400 - 05) incluye transporte </v>
          </cell>
          <cell r="C20" t="str">
            <v>m3</v>
          </cell>
          <cell r="D20">
            <v>99012</v>
          </cell>
        </row>
        <row r="21">
          <cell r="A21" t="str">
            <v>1.4.5</v>
          </cell>
          <cell r="B21" t="str">
            <v>Suministro y compactación de Rellenos con material seleccionado para conformación de la subrasante (ET 320-05) ( incluye transporte)</v>
          </cell>
          <cell r="C21" t="str">
            <v>m3</v>
          </cell>
          <cell r="D21">
            <v>39015</v>
          </cell>
        </row>
        <row r="22">
          <cell r="A22" t="str">
            <v>1.4.6</v>
          </cell>
          <cell r="B22" t="str">
            <v xml:space="preserve">Separación de suelos de subrasante y capas granulares con geotextil NT 2000 o similar (ET-330-05)  </v>
          </cell>
          <cell r="C22" t="str">
            <v>m2</v>
          </cell>
          <cell r="D22">
            <v>6098</v>
          </cell>
        </row>
        <row r="23">
          <cell r="A23" t="str">
            <v>1.4.7</v>
          </cell>
          <cell r="B23" t="str">
            <v>Suministro e instalación de base granular estabilizada con emulsión CRL 1 al 4%  (Incluye transporte)</v>
          </cell>
          <cell r="C23" t="str">
            <v>m3</v>
          </cell>
          <cell r="D23">
            <v>174926</v>
          </cell>
        </row>
        <row r="24">
          <cell r="A24" t="str">
            <v>1.4.8</v>
          </cell>
          <cell r="B24" t="str">
            <v>Suministro e instalación de base granular (ET-2005 -400-05) ( incluye transporte)</v>
          </cell>
          <cell r="C24" t="str">
            <v>m3</v>
          </cell>
          <cell r="D24">
            <v>111806</v>
          </cell>
        </row>
        <row r="25">
          <cell r="A25" t="str">
            <v>1.4.9</v>
          </cell>
          <cell r="B25" t="str">
            <v>Suministro e instalación de capas de Material granular estabilizado con cemento al 7% (ET2005-420-05)  ( incluye transporte)</v>
          </cell>
          <cell r="C25" t="str">
            <v>m3</v>
          </cell>
          <cell r="D25">
            <v>119456</v>
          </cell>
        </row>
        <row r="26">
          <cell r="A26" t="str">
            <v>1.4.10</v>
          </cell>
          <cell r="B26" t="str">
            <v xml:space="preserve">Suministro y colocación de Rajón para el mejoramiento de la subrasantes, incluye transporte del material </v>
          </cell>
          <cell r="C26" t="str">
            <v>m3</v>
          </cell>
          <cell r="D26">
            <v>40188</v>
          </cell>
        </row>
        <row r="27">
          <cell r="A27" t="str">
            <v>1.4.11</v>
          </cell>
          <cell r="B27" t="str">
            <v>Suministro e imprimación con emulsión asfáltica (ET 2005 500-05)</v>
          </cell>
          <cell r="C27" t="str">
            <v>m2</v>
          </cell>
          <cell r="D27">
            <v>1879</v>
          </cell>
        </row>
        <row r="28">
          <cell r="A28" t="str">
            <v>1.4.12</v>
          </cell>
          <cell r="B28" t="str">
            <v>Suministro e instalación de Riego de liga con Emulsiones Catiónicas CRR-1 (ET2005 - 210 - 05)</v>
          </cell>
          <cell r="C28" t="str">
            <v>m2</v>
          </cell>
          <cell r="D28">
            <v>2962</v>
          </cell>
        </row>
        <row r="29">
          <cell r="A29" t="str">
            <v>1.4.13</v>
          </cell>
          <cell r="B29" t="str">
            <v>Suministro e instalación de Base asfáltica MD20 (ET2005 - 510 -05)</v>
          </cell>
          <cell r="C29" t="str">
            <v>m3</v>
          </cell>
          <cell r="D29">
            <v>481592</v>
          </cell>
        </row>
        <row r="30">
          <cell r="A30" t="str">
            <v>1.4.14</v>
          </cell>
          <cell r="B30" t="str">
            <v>Fresado de pavimentos asfálticos (ET 540 05) Incluye cargue, retiro y disposición final de escombros</v>
          </cell>
          <cell r="C30" t="str">
            <v>m3</v>
          </cell>
          <cell r="D30">
            <v>27821</v>
          </cell>
        </row>
        <row r="31">
          <cell r="A31" t="str">
            <v>1.5</v>
          </cell>
          <cell r="B31" t="str">
            <v>Pavimento en Concreto</v>
          </cell>
          <cell r="C31">
            <v>0</v>
          </cell>
          <cell r="D31">
            <v>0</v>
          </cell>
        </row>
        <row r="32">
          <cell r="A32" t="str">
            <v>1.5.1</v>
          </cell>
          <cell r="B32" t="str">
            <v>Suministro e instalación de pavimento de concreto MR-45 (incluye curado y texturizado)</v>
          </cell>
          <cell r="C32" t="str">
            <v>m3</v>
          </cell>
          <cell r="D32">
            <v>416058</v>
          </cell>
        </row>
        <row r="33">
          <cell r="A33" t="str">
            <v>1.5.2</v>
          </cell>
          <cell r="B33" t="str">
            <v>Suministro, figuración y amarre de acero de refuerzo 37000 psi fy=2800 kg/cm2</v>
          </cell>
          <cell r="C33" t="str">
            <v>kg</v>
          </cell>
          <cell r="D33">
            <v>2456</v>
          </cell>
        </row>
        <row r="34">
          <cell r="A34" t="str">
            <v>1.5.3</v>
          </cell>
          <cell r="B34" t="str">
            <v>Suministro, figuración y amarre de acero de refuerzo 60000 psi fy=4200 kg/cm2</v>
          </cell>
          <cell r="C34" t="str">
            <v>kg</v>
          </cell>
          <cell r="D34">
            <v>2456</v>
          </cell>
        </row>
        <row r="35">
          <cell r="A35" t="str">
            <v>2</v>
          </cell>
          <cell r="B35" t="str">
            <v>SECCIÓN 2: OBRAS PARA URBANISMO</v>
          </cell>
          <cell r="C35">
            <v>0</v>
          </cell>
          <cell r="D35">
            <v>1</v>
          </cell>
        </row>
        <row r="36">
          <cell r="A36" t="str">
            <v>2.1</v>
          </cell>
          <cell r="B36" t="str">
            <v>Andenes Sardineles y pisos</v>
          </cell>
          <cell r="C36">
            <v>0</v>
          </cell>
          <cell r="D36">
            <v>1</v>
          </cell>
        </row>
        <row r="37">
          <cell r="A37" t="str">
            <v>2.1.1</v>
          </cell>
          <cell r="B37" t="str">
            <v>Suministro e instalación de base granular extendido a mano (ET-2005 -400-05) ( incluye transporte)</v>
          </cell>
          <cell r="C37" t="str">
            <v>m3</v>
          </cell>
          <cell r="D37">
            <v>107762</v>
          </cell>
        </row>
        <row r="38">
          <cell r="A38" t="str">
            <v>2.1.2</v>
          </cell>
          <cell r="B38" t="str">
            <v>Suministro e instalación  de subbase granular SBG_C IDU -ET-400-05 ( Extendido a mano)</v>
          </cell>
          <cell r="C38" t="str">
            <v>m3</v>
          </cell>
          <cell r="D38">
            <v>93842</v>
          </cell>
        </row>
        <row r="39">
          <cell r="A39" t="str">
            <v>2.1.3</v>
          </cell>
          <cell r="B39" t="str">
            <v>Suministro y compactación de Rellenos para andenes con material seleccionado B-200 IDU tipo A  para conformación de la subrasante (ET 320-05) ( incluye transporte)</v>
          </cell>
          <cell r="C39" t="str">
            <v>m3</v>
          </cell>
          <cell r="D39">
            <v>43702</v>
          </cell>
        </row>
        <row r="40">
          <cell r="A40" t="str">
            <v>2.1.4</v>
          </cell>
          <cell r="B40" t="str">
            <v xml:space="preserve">Mejoramiento de la subrasante para andenes con material adicionado (INVIAS art. 230)Suministro y colocación de Rajón para el mejoramiento de la subrasantes, incluye transporte del material </v>
          </cell>
          <cell r="C40" t="str">
            <v>m3</v>
          </cell>
          <cell r="D40">
            <v>40188</v>
          </cell>
        </row>
        <row r="41">
          <cell r="A41" t="str">
            <v>2.1.5</v>
          </cell>
          <cell r="B41" t="str">
            <v>Suministro e instalación de placa de concreto MR-43 (incluye curado y texturizado)</v>
          </cell>
          <cell r="C41" t="str">
            <v>m3</v>
          </cell>
          <cell r="D41">
            <v>375320</v>
          </cell>
        </row>
        <row r="42">
          <cell r="A42" t="str">
            <v>2.1.6</v>
          </cell>
          <cell r="B42" t="str">
            <v>Suministro e Instalación de Geotextil tejido T1800 o similar</v>
          </cell>
          <cell r="C42" t="str">
            <v>m2</v>
          </cell>
          <cell r="D42">
            <v>3782</v>
          </cell>
        </row>
        <row r="43">
          <cell r="A43" t="str">
            <v>2.1.7</v>
          </cell>
          <cell r="B43" t="str">
            <v>Suministro e Instalación de Geotextil tejido T1600 o similar</v>
          </cell>
          <cell r="C43" t="str">
            <v>m2</v>
          </cell>
          <cell r="D43">
            <v>3023</v>
          </cell>
        </row>
        <row r="44">
          <cell r="A44" t="str">
            <v>2.1.8</v>
          </cell>
          <cell r="B44" t="str">
            <v>Suministro e instalación de Adoquín en Concreto Peatonal (200mmx100mmx60mm) (Cartilla de Andenes S.D.P./I.D.U. Ref.A-25)  incluye arena de peña.</v>
          </cell>
          <cell r="C44" t="str">
            <v>m2</v>
          </cell>
          <cell r="D44">
            <v>33602</v>
          </cell>
        </row>
        <row r="45">
          <cell r="A45" t="str">
            <v>2.1.9</v>
          </cell>
          <cell r="B45" t="str">
            <v>Suministro e instalación de Adoquín en Concreto tráfico vehicular (200mmx100mmx80mm) tipo II Norma Icontec 3829 incluye mortero 3000 PSI.</v>
          </cell>
          <cell r="C45" t="str">
            <v>m2</v>
          </cell>
          <cell r="D45">
            <v>47796</v>
          </cell>
        </row>
        <row r="46">
          <cell r="A46" t="str">
            <v>2.1.10</v>
          </cell>
          <cell r="B46" t="str">
            <v>Suministro e instalación de Adoquín en Arcilla (200mmx100mmx60mm)  incluye mortero 3000 PSI.</v>
          </cell>
          <cell r="C46" t="str">
            <v>m2</v>
          </cell>
          <cell r="D46">
            <v>29097</v>
          </cell>
        </row>
        <row r="47">
          <cell r="A47" t="str">
            <v>2.1.11</v>
          </cell>
          <cell r="B47" t="str">
            <v>Suministro e instalación de Adoquín en Arcilla tráfico vehicular (200mmx100mmx80mm) Tipo II Norma Icontec 3829 incluye arena de peña</v>
          </cell>
          <cell r="C47" t="str">
            <v>m2</v>
          </cell>
          <cell r="D47">
            <v>29824</v>
          </cell>
        </row>
        <row r="48">
          <cell r="A48" t="str">
            <v>2.1.12</v>
          </cell>
          <cell r="B48" t="str">
            <v>Suministro e instalación de Bordillo prefabricado A-80 (800x200x350mm), incluye mortero de 3000 psi</v>
          </cell>
          <cell r="C48" t="str">
            <v>ml</v>
          </cell>
          <cell r="D48">
            <v>33144</v>
          </cell>
        </row>
        <row r="49">
          <cell r="A49" t="str">
            <v>2.1.13</v>
          </cell>
          <cell r="B49" t="str">
            <v>Suministro e instalación de Loseta  Lisa  Bicapa Prefabricada en Concreto (400mmx400mmx60mm) Color gris. (Cartilla de andenes S.D.P./I.D.U Ref A-50) incluye arena</v>
          </cell>
          <cell r="C49" t="str">
            <v>ml</v>
          </cell>
          <cell r="D49">
            <v>40160</v>
          </cell>
        </row>
        <row r="50">
          <cell r="A50" t="str">
            <v>2.1.14</v>
          </cell>
          <cell r="B50" t="str">
            <v>Suministro e instalación de Loseta tipo toperol (400x400x60)  (Cartilla de Andenes S.D.P./I.D.U. Ref.A-55 y A-56) Incluye arena de peña y mortero de pega.</v>
          </cell>
          <cell r="C50" t="str">
            <v>m2</v>
          </cell>
          <cell r="D50">
            <v>40306</v>
          </cell>
        </row>
        <row r="51">
          <cell r="A51" t="str">
            <v>2.1.15</v>
          </cell>
          <cell r="B51" t="str">
            <v xml:space="preserve">Suministro e instalación de sardinel prefabricado  (800x200x500) A-10. Incluye mortero 3000 PSI. </v>
          </cell>
          <cell r="C51" t="str">
            <v>m2</v>
          </cell>
          <cell r="D51">
            <v>45642</v>
          </cell>
        </row>
        <row r="52">
          <cell r="A52" t="str">
            <v>2.1.16</v>
          </cell>
          <cell r="B52" t="str">
            <v>Suministro e instalación de Sardinel Bajo Rampas Cartilla de Andenes S.D.P./I.D.U. Ref.A-85 (800x200x350).  Incluye mortero 3000 PSI.</v>
          </cell>
          <cell r="C52" t="str">
            <v>ml</v>
          </cell>
          <cell r="D52">
            <v>44472</v>
          </cell>
        </row>
        <row r="53">
          <cell r="A53" t="str">
            <v>2.1.17</v>
          </cell>
          <cell r="B53" t="str">
            <v>Suministro e instalación de Sardinel Especial Rampa Tipo A 600x200x600 (Cartilla de Andenes S.D.P./I.D.U. A100 )</v>
          </cell>
          <cell r="C53" t="str">
            <v>ml</v>
          </cell>
          <cell r="D53">
            <v>46724</v>
          </cell>
        </row>
        <row r="54">
          <cell r="A54" t="str">
            <v>2.1.18</v>
          </cell>
          <cell r="B54" t="str">
            <v>Suministro e instalación de sardinel especial Rampa Tipo B (Cartilla de Andenes S.D.P./I.D.U. A110 )</v>
          </cell>
          <cell r="C54" t="str">
            <v>ml</v>
          </cell>
          <cell r="D54">
            <v>53704</v>
          </cell>
        </row>
        <row r="55">
          <cell r="A55" t="str">
            <v>2.1.19</v>
          </cell>
          <cell r="B55" t="str">
            <v xml:space="preserve">Construcción sardinel fundido en sitio h=0.40 m, e=0.15m, Concreto 3000 PSI premezclado. </v>
          </cell>
          <cell r="C55" t="str">
            <v>ml</v>
          </cell>
          <cell r="D55">
            <v>24668</v>
          </cell>
        </row>
        <row r="56">
          <cell r="A56" t="str">
            <v>2.1.20</v>
          </cell>
          <cell r="B56" t="str">
            <v>Suministro e instalación rampa empalme fundida en sitio concreto de 3500 psi. Incluye estampada tipo espina. Desnivel 0.14 m, Ancho 3.6 m y desarrollo 1.2 m.</v>
          </cell>
          <cell r="C56" t="str">
            <v>ml</v>
          </cell>
          <cell r="D56">
            <v>108857</v>
          </cell>
        </row>
        <row r="57">
          <cell r="A57" t="str">
            <v>2.1.21</v>
          </cell>
          <cell r="B57" t="str">
            <v xml:space="preserve">Suministro e instalación de pieza de remate para rampa tipo A  (Cartilla de Andenes S.D.P./I.D.U. Ref.A-105) </v>
          </cell>
          <cell r="C57" t="str">
            <v>un</v>
          </cell>
          <cell r="D57">
            <v>54972</v>
          </cell>
        </row>
        <row r="58">
          <cell r="A58" t="str">
            <v>2.1.22</v>
          </cell>
          <cell r="B58" t="str">
            <v>Concreto 3000 psi para Construcción de Franja de ajuste fundida en sitio.</v>
          </cell>
          <cell r="C58" t="str">
            <v>m3</v>
          </cell>
          <cell r="D58">
            <v>318576</v>
          </cell>
        </row>
        <row r="59">
          <cell r="A59" t="str">
            <v>2.1.23</v>
          </cell>
          <cell r="B59" t="str">
            <v>Suministro e instalación de Contenedor de Raíces Tipo B-20 (Cartilla de Andenes S.D.P./I.D.U. ) Incluye gravilla ( Dimensiones 1,2*1,6)</v>
          </cell>
          <cell r="C59" t="str">
            <v>m2</v>
          </cell>
          <cell r="D59">
            <v>163109</v>
          </cell>
        </row>
        <row r="60">
          <cell r="A60" t="str">
            <v>2.1.24</v>
          </cell>
          <cell r="B60" t="str">
            <v>Suministro e instalación de baranda metálica (Cartilla mobiliario urbano Ref. M-81)</v>
          </cell>
          <cell r="C60" t="str">
            <v>ml</v>
          </cell>
          <cell r="D60">
            <v>121462</v>
          </cell>
        </row>
        <row r="61">
          <cell r="A61" t="str">
            <v>2.1.25</v>
          </cell>
          <cell r="B61" t="str">
            <v>Collarín cajas</v>
          </cell>
          <cell r="C61" t="str">
            <v>ml</v>
          </cell>
          <cell r="D61">
            <v>38553</v>
          </cell>
        </row>
        <row r="62">
          <cell r="A62" t="str">
            <v>2.1.26</v>
          </cell>
          <cell r="B62" t="str">
            <v>Alcorque</v>
          </cell>
          <cell r="C62" t="str">
            <v>un</v>
          </cell>
          <cell r="D62">
            <v>54507</v>
          </cell>
        </row>
        <row r="63">
          <cell r="A63" t="str">
            <v>2.1.27</v>
          </cell>
          <cell r="B63" t="str">
            <v>Escalones</v>
          </cell>
          <cell r="C63" t="str">
            <v>un</v>
          </cell>
          <cell r="D63">
            <v>0</v>
          </cell>
        </row>
        <row r="64">
          <cell r="A64" t="str">
            <v>2.1.28</v>
          </cell>
          <cell r="B64" t="str">
            <v>Hombro Rampa</v>
          </cell>
          <cell r="C64" t="str">
            <v>ml</v>
          </cell>
          <cell r="D64">
            <v>0</v>
          </cell>
        </row>
        <row r="65">
          <cell r="A65" t="str">
            <v>2.1.29</v>
          </cell>
          <cell r="B65" t="str">
            <v>Muro de contención</v>
          </cell>
          <cell r="C65" t="str">
            <v>m2</v>
          </cell>
          <cell r="D65">
            <v>0</v>
          </cell>
        </row>
        <row r="66">
          <cell r="A66" t="str">
            <v>2.1.30</v>
          </cell>
          <cell r="B66" t="e">
            <v>#N/A</v>
          </cell>
          <cell r="C66" t="e">
            <v>#N/A</v>
          </cell>
          <cell r="D66">
            <v>0</v>
          </cell>
        </row>
        <row r="67">
          <cell r="A67" t="str">
            <v>2.1.31</v>
          </cell>
          <cell r="B67" t="e">
            <v>#N/A</v>
          </cell>
          <cell r="C67" t="e">
            <v>#N/A</v>
          </cell>
          <cell r="D67">
            <v>0</v>
          </cell>
        </row>
        <row r="68">
          <cell r="A68" t="str">
            <v>2.1.32</v>
          </cell>
          <cell r="B68" t="e">
            <v>#N/A</v>
          </cell>
          <cell r="C68" t="e">
            <v>#N/A</v>
          </cell>
          <cell r="D68">
            <v>0</v>
          </cell>
        </row>
        <row r="69">
          <cell r="A69" t="str">
            <v>2.2</v>
          </cell>
          <cell r="B69" t="str">
            <v>Mobiliario</v>
          </cell>
          <cell r="C69">
            <v>0</v>
          </cell>
          <cell r="D69">
            <v>1</v>
          </cell>
        </row>
        <row r="70">
          <cell r="A70" t="str">
            <v>2.2.1</v>
          </cell>
          <cell r="B70" t="str">
            <v>Suministro e instalación de Banca en Concreto Sin Espaldar (Cartilla de Mobiliario Urbano S.D.P. Ref.M-31). Incluye base en concreto de 2500 psi</v>
          </cell>
          <cell r="C70" t="str">
            <v>un</v>
          </cell>
          <cell r="D70">
            <v>288291</v>
          </cell>
        </row>
        <row r="71">
          <cell r="A71" t="str">
            <v>2.2.2</v>
          </cell>
          <cell r="B71" t="str">
            <v>Suministro e instalación de Banca modular en Concreto (Cartilla de Mobiliario Urbano S.D.P. Ref.M-40). Incluye base en concreto de 2500 psi</v>
          </cell>
          <cell r="C71" t="str">
            <v>un</v>
          </cell>
          <cell r="D71">
            <v>116019</v>
          </cell>
        </row>
        <row r="72">
          <cell r="A72" t="str">
            <v>2.2.3</v>
          </cell>
          <cell r="B72" t="str">
            <v xml:space="preserve">Suministro e instalación de Caneca Acero Inoxidable. IDU Tipo Barcelona. </v>
          </cell>
          <cell r="C72" t="str">
            <v>un</v>
          </cell>
          <cell r="D72">
            <v>659315</v>
          </cell>
        </row>
        <row r="73">
          <cell r="A73" t="str">
            <v>2.2.4</v>
          </cell>
          <cell r="B73" t="str">
            <v xml:space="preserve">Suministro e instalación de Bolardo Alto en Hierro (Cartilla de Mobiliario Urbano S.D.P. Ref.M-63). </v>
          </cell>
          <cell r="C73" t="str">
            <v>un</v>
          </cell>
          <cell r="D73">
            <v>120179</v>
          </cell>
        </row>
        <row r="74">
          <cell r="A74" t="str">
            <v>2.4</v>
          </cell>
          <cell r="B74" t="str">
            <v>Ciclorruta</v>
          </cell>
          <cell r="C74">
            <v>0</v>
          </cell>
          <cell r="D74">
            <v>1</v>
          </cell>
        </row>
        <row r="75">
          <cell r="A75" t="str">
            <v>2.4.1</v>
          </cell>
          <cell r="B75" t="str">
            <v>Suministro e instalación  de subbase granular SBG_C IDU -ET-400-05 ( Extendido a mano)</v>
          </cell>
          <cell r="C75" t="str">
            <v>m3</v>
          </cell>
          <cell r="D75">
            <v>101347</v>
          </cell>
        </row>
        <row r="76">
          <cell r="A76" t="str">
            <v>2.4.2</v>
          </cell>
          <cell r="B76" t="str">
            <v>Suministro y compactación de subbase granular SBG-A (ET2005 - 400 - 05) incluye transporte</v>
          </cell>
          <cell r="C76" t="str">
            <v>m3</v>
          </cell>
          <cell r="D76">
            <v>97007</v>
          </cell>
        </row>
        <row r="77">
          <cell r="A77" t="str">
            <v>2.4.3</v>
          </cell>
          <cell r="B77" t="str">
            <v>Suministro e Instalación de Geotextil tejido T1600 o similar</v>
          </cell>
          <cell r="C77" t="str">
            <v>m2</v>
          </cell>
          <cell r="D77">
            <v>3033</v>
          </cell>
        </row>
        <row r="78">
          <cell r="A78" t="str">
            <v>2.4.4</v>
          </cell>
          <cell r="B78" t="str">
            <v>Suministro e instalación  de Rodadura asfáltica MD12 (ET2005 - 510 - 05)</v>
          </cell>
          <cell r="C78" t="str">
            <v>m3</v>
          </cell>
          <cell r="D78">
            <v>484538</v>
          </cell>
        </row>
        <row r="79">
          <cell r="A79" t="str">
            <v>2.4.5</v>
          </cell>
          <cell r="B79" t="str">
            <v>Suministro e instalación de base granular (ET-2005 -400-05) ( incluye transporte)</v>
          </cell>
          <cell r="C79" t="str">
            <v>m3</v>
          </cell>
          <cell r="D79">
            <v>111683</v>
          </cell>
        </row>
        <row r="80">
          <cell r="A80" t="str">
            <v>2.4.6</v>
          </cell>
          <cell r="B80" t="str">
            <v>Suministro y compactación de Rellenos con material seleccionado para conformación de la subrasante (ET 320-05) ( incluye transporte)</v>
          </cell>
          <cell r="C80" t="str">
            <v>m3</v>
          </cell>
          <cell r="D80">
            <v>38949</v>
          </cell>
        </row>
        <row r="81">
          <cell r="A81" t="str">
            <v>2.4.7</v>
          </cell>
          <cell r="B81" t="str">
            <v>Suministro e imprimación con emulsión asfáltica (ET 2005 500-05)</v>
          </cell>
          <cell r="C81" t="str">
            <v>m2</v>
          </cell>
          <cell r="D81">
            <v>741</v>
          </cell>
        </row>
        <row r="82">
          <cell r="A82" t="str">
            <v>2.5</v>
          </cell>
          <cell r="B82" t="str">
            <v>Paisajismo</v>
          </cell>
          <cell r="C82">
            <v>0</v>
          </cell>
          <cell r="D82">
            <v>0</v>
          </cell>
        </row>
        <row r="83">
          <cell r="A83" t="str">
            <v>2.5.1</v>
          </cell>
          <cell r="B83" t="str">
            <v>Suministro e instalación de Especie Propuesta Calistemo Lloron (biminalis)(H= 2,0 metros). Incluye tierra negra</v>
          </cell>
          <cell r="C83" t="str">
            <v>un</v>
          </cell>
          <cell r="D83">
            <v>0</v>
          </cell>
        </row>
        <row r="84">
          <cell r="A84" t="str">
            <v>2.5.2</v>
          </cell>
          <cell r="B84" t="str">
            <v>Suministro e instalación de Especie Propuesta Falso Pimiento (H= 2,0 metros). Incluye tierra negra</v>
          </cell>
          <cell r="C84" t="str">
            <v>un</v>
          </cell>
          <cell r="D84">
            <v>0</v>
          </cell>
        </row>
        <row r="85">
          <cell r="A85" t="str">
            <v>2.5.3</v>
          </cell>
          <cell r="B85" t="str">
            <v>Suministro e instalación de Especie Propuesta Hayuelo (H= 2,0 metros). Incluye tierra negra</v>
          </cell>
          <cell r="C85" t="str">
            <v>un</v>
          </cell>
          <cell r="D85">
            <v>0</v>
          </cell>
        </row>
        <row r="86">
          <cell r="A86" t="str">
            <v>2.5.4</v>
          </cell>
          <cell r="B86" t="str">
            <v>Suministro e instalación de Especie Propuesta Chicalá (H= 2,0 metros). Incluye tierra negra</v>
          </cell>
          <cell r="C86" t="str">
            <v>un</v>
          </cell>
          <cell r="D86">
            <v>0</v>
          </cell>
        </row>
        <row r="87">
          <cell r="A87" t="str">
            <v>2.5.5</v>
          </cell>
          <cell r="B87" t="str">
            <v>Suministro e instalación de Especie falso pimiento (H= 2,0 metros). Incluye tierra negra</v>
          </cell>
          <cell r="C87" t="str">
            <v>un</v>
          </cell>
          <cell r="D87">
            <v>0</v>
          </cell>
        </row>
        <row r="88">
          <cell r="A88" t="str">
            <v>2.5.6</v>
          </cell>
          <cell r="B88" t="str">
            <v>Suministro e instalación de Especie Propuesta Cajeto. Incluye tierra negra</v>
          </cell>
          <cell r="C88" t="str">
            <v>un</v>
          </cell>
          <cell r="D88">
            <v>0</v>
          </cell>
        </row>
        <row r="89">
          <cell r="A89" t="str">
            <v>2.5.7</v>
          </cell>
          <cell r="B89" t="str">
            <v>Tala de árboles (0 a 5 m) Incluye extracción de raíz</v>
          </cell>
          <cell r="C89" t="str">
            <v>un</v>
          </cell>
          <cell r="D89">
            <v>0</v>
          </cell>
        </row>
        <row r="90">
          <cell r="A90" t="str">
            <v>2.5.8</v>
          </cell>
          <cell r="B90" t="str">
            <v>Suministro e instalación de tubo Protector de árbol ( 2 tubos). Incluye base ne concreto de 2500 psi</v>
          </cell>
          <cell r="C90" t="str">
            <v>un</v>
          </cell>
          <cell r="D90">
            <v>0</v>
          </cell>
        </row>
        <row r="91">
          <cell r="A91" t="str">
            <v>2.5.9</v>
          </cell>
          <cell r="B91" t="str">
            <v>Suministro e instalación de Césped ( incluye tierra negra)</v>
          </cell>
          <cell r="C91" t="str">
            <v>m2</v>
          </cell>
          <cell r="D91">
            <v>0</v>
          </cell>
        </row>
        <row r="92">
          <cell r="A92" t="str">
            <v>2.5.10</v>
          </cell>
          <cell r="B92" t="str">
            <v>Tala de árboles (5,1 a 10 Mtrs) Incluye cargue, transporte y disposición final en sitio autorizado por la autoridad competente. Incluye extracción de raíz</v>
          </cell>
          <cell r="C92" t="str">
            <v>un</v>
          </cell>
          <cell r="D92">
            <v>0</v>
          </cell>
        </row>
        <row r="93">
          <cell r="A93" t="str">
            <v>2.5.11</v>
          </cell>
          <cell r="B93" t="str">
            <v>Tala de árboles (10,1 a 15 Mtrs) Incluye cargue, transporte y disposición final en sitio autorizado por la autoridad competente. Incluye extracción de raíz</v>
          </cell>
          <cell r="C93" t="str">
            <v>un</v>
          </cell>
          <cell r="D93">
            <v>0</v>
          </cell>
        </row>
        <row r="94">
          <cell r="A94" t="str">
            <v>2.5.12</v>
          </cell>
          <cell r="B94" t="str">
            <v>Tala de árboles (15,1 a 20 Mtrs) Incluye cargue, transporte y disposición final en sitio autorizado por la autoridad competente. Incluye extracción de raíz</v>
          </cell>
          <cell r="C94" t="str">
            <v>un</v>
          </cell>
          <cell r="D94">
            <v>0</v>
          </cell>
        </row>
        <row r="95">
          <cell r="A95" t="str">
            <v>2.5.13</v>
          </cell>
          <cell r="B95" t="str">
            <v>Bloqueo y traslado de árboles entre 1 a 3 m (incluye transporte y disposición de residuos)</v>
          </cell>
          <cell r="C95" t="str">
            <v>un</v>
          </cell>
          <cell r="D95">
            <v>0</v>
          </cell>
        </row>
        <row r="96">
          <cell r="A96" t="str">
            <v>3</v>
          </cell>
          <cell r="B96" t="str">
            <v>SECCIÓN 3: SEÑALIZACIÓN Y DEMARCACIÓN</v>
          </cell>
          <cell r="C96">
            <v>0</v>
          </cell>
          <cell r="D96">
            <v>0</v>
          </cell>
        </row>
        <row r="97">
          <cell r="A97" t="str">
            <v>3.1</v>
          </cell>
          <cell r="B97" t="str">
            <v>Señalización</v>
          </cell>
          <cell r="C97">
            <v>0</v>
          </cell>
          <cell r="D97">
            <v>0</v>
          </cell>
        </row>
        <row r="98">
          <cell r="A98" t="str">
            <v>3.1.1</v>
          </cell>
          <cell r="B98" t="str">
            <v>Desmonte y Reinstalación de señales viales (Incluye dado de anclaje)</v>
          </cell>
          <cell r="C98" t="str">
            <v>un</v>
          </cell>
          <cell r="D98">
            <v>19872</v>
          </cell>
        </row>
        <row r="99">
          <cell r="A99" t="str">
            <v>3.1.2</v>
          </cell>
          <cell r="B99" t="str">
            <v>Retiro señal de tránsito.</v>
          </cell>
          <cell r="C99" t="str">
            <v>un</v>
          </cell>
          <cell r="D99">
            <v>1194</v>
          </cell>
        </row>
        <row r="100">
          <cell r="A100" t="str">
            <v>3.1.3</v>
          </cell>
          <cell r="B100" t="str">
            <v xml:space="preserve">Suministro e instalación señal SP, SR y SI  de 90 cm x 90 cm, en lámina galvanizada calibre 16, cinta reflectiva grado ingeniería con pedestal en ángulo de 2x2x1/4 de 3,5 mt. </v>
          </cell>
          <cell r="C100" t="str">
            <v>un</v>
          </cell>
          <cell r="D100">
            <v>227142</v>
          </cell>
        </row>
        <row r="101">
          <cell r="A101" t="str">
            <v>3.1.4</v>
          </cell>
          <cell r="B101" t="str">
            <v xml:space="preserve">Suministro e instalación señal SP, SR y SI  de 75 cm x 75 cm, en lámina galvanizada calibre 16, cinta reflectiva grado ingeniería con pedestal en ángulo de 2x2x1/4 de 3,5 mt. </v>
          </cell>
          <cell r="C101" t="str">
            <v>un</v>
          </cell>
          <cell r="D101">
            <v>194326</v>
          </cell>
        </row>
        <row r="102">
          <cell r="A102" t="str">
            <v>3.1.5</v>
          </cell>
          <cell r="B102" t="str">
            <v xml:space="preserve">Suministro e instalación señal SP, SR y SI  de 60 cm x 60 cm, en lámina galvanizada calibre 16, cinta reflectiva grado ingeniería con pedestal en ángulo de 2x2x1/4 de 3,5 mt. </v>
          </cell>
          <cell r="C102" t="str">
            <v>un</v>
          </cell>
          <cell r="D102">
            <v>150162</v>
          </cell>
        </row>
        <row r="103">
          <cell r="A103" t="str">
            <v>3.1.6</v>
          </cell>
          <cell r="B103" t="str">
            <v>Suministro e Instalación de tachas bidireccionales con pegante epóxico de 2 componentes.</v>
          </cell>
          <cell r="C103" t="str">
            <v>un</v>
          </cell>
          <cell r="D103">
            <v>6728</v>
          </cell>
        </row>
        <row r="104">
          <cell r="D104">
            <v>0</v>
          </cell>
        </row>
        <row r="105">
          <cell r="D105">
            <v>0</v>
          </cell>
        </row>
        <row r="106">
          <cell r="D106">
            <v>0</v>
          </cell>
        </row>
        <row r="108">
          <cell r="D108">
            <v>0</v>
          </cell>
        </row>
        <row r="109">
          <cell r="D109">
            <v>0</v>
          </cell>
        </row>
        <row r="110">
          <cell r="D110">
            <v>0</v>
          </cell>
        </row>
        <row r="111">
          <cell r="D111">
            <v>0</v>
          </cell>
        </row>
        <row r="112">
          <cell r="A112" t="str">
            <v>3.2</v>
          </cell>
          <cell r="B112" t="str">
            <v>Demarcación de corredores viales en pintura termoplástica</v>
          </cell>
          <cell r="C112">
            <v>0</v>
          </cell>
          <cell r="D112">
            <v>0</v>
          </cell>
        </row>
        <row r="113">
          <cell r="A113" t="str">
            <v>3.2.1</v>
          </cell>
          <cell r="B113" t="str">
            <v>Elaboración de línea discontinua para carriles blanca, Ancho=12 cms en pintura acrílica a base de agua para tráfico con microesferas de vidrio.</v>
          </cell>
          <cell r="C113" t="str">
            <v>ml</v>
          </cell>
          <cell r="D113">
            <v>2262</v>
          </cell>
        </row>
        <row r="114">
          <cell r="A114" t="str">
            <v>3.2.2</v>
          </cell>
          <cell r="B114" t="str">
            <v>Elaboración de línea continua para borde de carriles blanca, Ancho=12 cms en pintura acrílica a base de agua para tráfico con microesferas de vidrio.</v>
          </cell>
          <cell r="C114" t="str">
            <v>ml</v>
          </cell>
          <cell r="D114">
            <v>2262</v>
          </cell>
        </row>
        <row r="115">
          <cell r="A115" t="str">
            <v>3.2.3</v>
          </cell>
          <cell r="B115" t="str">
            <v>Elaboración de línea continua para borde de carriles amarillo, Ancho=12 cms en pintura acrílica a base de agua para tráfico con microesferas de vidrio.</v>
          </cell>
          <cell r="C115" t="str">
            <v>un</v>
          </cell>
          <cell r="D115">
            <v>2262</v>
          </cell>
        </row>
        <row r="116">
          <cell r="A116" t="str">
            <v>3.2.4</v>
          </cell>
          <cell r="B116" t="str">
            <v>Suministro y aplicación línea paso cebra peatonal en material termoplástico.</v>
          </cell>
          <cell r="C116" t="str">
            <v>m2</v>
          </cell>
          <cell r="D116">
            <v>58000</v>
          </cell>
        </row>
        <row r="117">
          <cell r="A117" t="str">
            <v>3.2.5</v>
          </cell>
          <cell r="B117" t="str">
            <v>Elaboración de flechas rectas A= 1.80 m2, en pintura acrílica base de agua para tráfico con microesferas.</v>
          </cell>
          <cell r="C117" t="str">
            <v>un</v>
          </cell>
          <cell r="D117">
            <v>27144</v>
          </cell>
        </row>
        <row r="118">
          <cell r="A118" t="str">
            <v>3.2.6</v>
          </cell>
          <cell r="B118" t="str">
            <v>Elaboración de flechas Giro a la derecha o izquierda, A= 2,33 m2, en pintura acrílica base de agua para tráfico con microesferas.</v>
          </cell>
          <cell r="C118" t="str">
            <v>un</v>
          </cell>
          <cell r="D118">
            <v>35136</v>
          </cell>
        </row>
        <row r="119">
          <cell r="A119" t="str">
            <v>3.2.7</v>
          </cell>
          <cell r="B119" t="str">
            <v>Elaboración de flechas recta con Giro a la derecha o izquierda, A= 3,33 m2, en pintura acrílica base de agua para tráfico con microesferas.</v>
          </cell>
          <cell r="C119" t="str">
            <v>ml</v>
          </cell>
          <cell r="D119">
            <v>49764</v>
          </cell>
        </row>
        <row r="120">
          <cell r="A120" t="str">
            <v>3.2.8</v>
          </cell>
          <cell r="B120">
            <v>0</v>
          </cell>
          <cell r="C120" t="str">
            <v>ml</v>
          </cell>
          <cell r="D120">
            <v>0</v>
          </cell>
        </row>
        <row r="121">
          <cell r="A121" t="str">
            <v>3.2.9</v>
          </cell>
          <cell r="B121">
            <v>0</v>
          </cell>
          <cell r="C121" t="str">
            <v>ml</v>
          </cell>
          <cell r="D121">
            <v>0</v>
          </cell>
        </row>
        <row r="122">
          <cell r="A122" t="str">
            <v>3.2.10</v>
          </cell>
          <cell r="B122">
            <v>0</v>
          </cell>
          <cell r="C122" t="str">
            <v>ml</v>
          </cell>
          <cell r="D122">
            <v>0</v>
          </cell>
        </row>
        <row r="123">
          <cell r="A123" t="str">
            <v>3.2.11</v>
          </cell>
          <cell r="B123">
            <v>0</v>
          </cell>
          <cell r="C123" t="str">
            <v>m2</v>
          </cell>
          <cell r="D123">
            <v>0</v>
          </cell>
        </row>
        <row r="124">
          <cell r="A124" t="str">
            <v>3.2.12</v>
          </cell>
          <cell r="B124">
            <v>0</v>
          </cell>
          <cell r="C124" t="str">
            <v>m2</v>
          </cell>
          <cell r="D124">
            <v>0</v>
          </cell>
        </row>
        <row r="125">
          <cell r="A125" t="str">
            <v>3.2.13</v>
          </cell>
          <cell r="B125" t="e">
            <v>#N/A</v>
          </cell>
          <cell r="C125" t="e">
            <v>#N/A</v>
          </cell>
          <cell r="D125">
            <v>0</v>
          </cell>
        </row>
        <row r="126">
          <cell r="A126" t="str">
            <v>3.2.14</v>
          </cell>
          <cell r="B126" t="e">
            <v>#N/A</v>
          </cell>
          <cell r="C126" t="e">
            <v>#N/A</v>
          </cell>
          <cell r="D126">
            <v>0</v>
          </cell>
        </row>
        <row r="127">
          <cell r="A127" t="str">
            <v>3.2.15</v>
          </cell>
          <cell r="B127" t="e">
            <v>#N/A</v>
          </cell>
          <cell r="C127" t="e">
            <v>#N/A</v>
          </cell>
          <cell r="D127">
            <v>0</v>
          </cell>
        </row>
        <row r="128">
          <cell r="A128" t="str">
            <v>3.3</v>
          </cell>
          <cell r="B128" t="e">
            <v>#N/A</v>
          </cell>
          <cell r="C128" t="e">
            <v>#N/A</v>
          </cell>
          <cell r="D128">
            <v>0</v>
          </cell>
        </row>
        <row r="129">
          <cell r="A129" t="str">
            <v>3.3.1</v>
          </cell>
          <cell r="B129" t="e">
            <v>#N/A</v>
          </cell>
          <cell r="C129" t="e">
            <v>#N/A</v>
          </cell>
          <cell r="D129">
            <v>0</v>
          </cell>
        </row>
        <row r="130">
          <cell r="A130" t="str">
            <v>3.3.2</v>
          </cell>
          <cell r="B130" t="e">
            <v>#N/A</v>
          </cell>
          <cell r="C130" t="e">
            <v>#N/A</v>
          </cell>
          <cell r="D130">
            <v>0</v>
          </cell>
        </row>
        <row r="131">
          <cell r="A131" t="str">
            <v>3.3.3</v>
          </cell>
          <cell r="B131" t="e">
            <v>#N/A</v>
          </cell>
          <cell r="C131" t="e">
            <v>#N/A</v>
          </cell>
          <cell r="D131">
            <v>0</v>
          </cell>
        </row>
        <row r="132">
          <cell r="A132" t="str">
            <v>3.3.4</v>
          </cell>
          <cell r="B132" t="e">
            <v>#N/A</v>
          </cell>
          <cell r="C132" t="e">
            <v>#N/A</v>
          </cell>
          <cell r="D132">
            <v>0</v>
          </cell>
        </row>
        <row r="133">
          <cell r="A133" t="str">
            <v>3.3.5</v>
          </cell>
          <cell r="B133" t="e">
            <v>#N/A</v>
          </cell>
          <cell r="C133" t="e">
            <v>#N/A</v>
          </cell>
          <cell r="D133">
            <v>0</v>
          </cell>
        </row>
        <row r="134">
          <cell r="A134" t="str">
            <v>3.3.6</v>
          </cell>
          <cell r="B134" t="e">
            <v>#N/A</v>
          </cell>
          <cell r="C134" t="e">
            <v>#N/A</v>
          </cell>
          <cell r="D134">
            <v>0</v>
          </cell>
        </row>
        <row r="135">
          <cell r="A135" t="str">
            <v>3.3.7</v>
          </cell>
          <cell r="B135" t="e">
            <v>#N/A</v>
          </cell>
          <cell r="C135" t="e">
            <v>#N/A</v>
          </cell>
          <cell r="D135">
            <v>0</v>
          </cell>
        </row>
        <row r="136">
          <cell r="A136" t="str">
            <v>3.3.8</v>
          </cell>
          <cell r="B136" t="e">
            <v>#N/A</v>
          </cell>
          <cell r="C136" t="e">
            <v>#N/A</v>
          </cell>
          <cell r="D136">
            <v>0</v>
          </cell>
        </row>
        <row r="137">
          <cell r="A137" t="str">
            <v>3.3.9</v>
          </cell>
          <cell r="B137" t="e">
            <v>#N/A</v>
          </cell>
          <cell r="C137" t="e">
            <v>#N/A</v>
          </cell>
          <cell r="D137">
            <v>0</v>
          </cell>
        </row>
        <row r="138">
          <cell r="A138" t="str">
            <v>3.3.10</v>
          </cell>
          <cell r="B138" t="e">
            <v>#N/A</v>
          </cell>
          <cell r="C138" t="e">
            <v>#N/A</v>
          </cell>
          <cell r="D138">
            <v>0</v>
          </cell>
        </row>
        <row r="139">
          <cell r="A139" t="str">
            <v>3.3.11</v>
          </cell>
          <cell r="B139" t="e">
            <v>#N/A</v>
          </cell>
          <cell r="C139" t="e">
            <v>#N/A</v>
          </cell>
          <cell r="D139">
            <v>0</v>
          </cell>
        </row>
        <row r="140">
          <cell r="A140" t="str">
            <v>3.3.12</v>
          </cell>
          <cell r="B140" t="e">
            <v>#N/A</v>
          </cell>
          <cell r="C140" t="e">
            <v>#N/A</v>
          </cell>
          <cell r="D140">
            <v>0</v>
          </cell>
        </row>
        <row r="141">
          <cell r="A141" t="str">
            <v>3.3.13</v>
          </cell>
          <cell r="B141" t="e">
            <v>#N/A</v>
          </cell>
          <cell r="C141" t="e">
            <v>#N/A</v>
          </cell>
          <cell r="D141">
            <v>0</v>
          </cell>
        </row>
        <row r="142">
          <cell r="A142" t="str">
            <v>3.3.15</v>
          </cell>
          <cell r="B142" t="e">
            <v>#N/A</v>
          </cell>
          <cell r="C142" t="e">
            <v>#N/A</v>
          </cell>
          <cell r="D142">
            <v>0</v>
          </cell>
        </row>
        <row r="143">
          <cell r="A143" t="str">
            <v>3.3.16</v>
          </cell>
          <cell r="B143" t="e">
            <v>#N/A</v>
          </cell>
          <cell r="C143" t="e">
            <v>#N/A</v>
          </cell>
          <cell r="D143">
            <v>0</v>
          </cell>
        </row>
        <row r="144">
          <cell r="A144">
            <v>4</v>
          </cell>
          <cell r="B144" t="e">
            <v>#N/A</v>
          </cell>
          <cell r="C144" t="e">
            <v>#N/A</v>
          </cell>
          <cell r="D144">
            <v>1</v>
          </cell>
        </row>
        <row r="145">
          <cell r="A145" t="str">
            <v>4.1</v>
          </cell>
          <cell r="B145" t="str">
            <v>Excavaciones (Incluye transporte y disposición en zonas de desecho)</v>
          </cell>
          <cell r="C145">
            <v>0</v>
          </cell>
          <cell r="D145">
            <v>1</v>
          </cell>
        </row>
        <row r="146">
          <cell r="A146" t="str">
            <v>4.1.1</v>
          </cell>
          <cell r="B146" t="str">
            <v>Excavación "Manual" de 0.00 a 2.00 m  de profundidad  (incluye cargue, transporte y disposición de sobrantes en sitio autorizado por la autoridad ambiental)</v>
          </cell>
          <cell r="C146" t="str">
            <v>m3</v>
          </cell>
          <cell r="D146">
            <v>27768</v>
          </cell>
        </row>
        <row r="147">
          <cell r="A147" t="str">
            <v>4.1.2</v>
          </cell>
          <cell r="B147" t="str">
            <v>Excavación "Manual" de 2.00 a 3.50 m  de profundidad  (incluye cargue, transporte y disposición de sobrantes en sitio autorizado por la autoridad ambiental)</v>
          </cell>
          <cell r="C147" t="str">
            <v>m3</v>
          </cell>
          <cell r="D147">
            <v>31024</v>
          </cell>
        </row>
        <row r="148">
          <cell r="A148" t="str">
            <v>4.1.3</v>
          </cell>
          <cell r="B148" t="str">
            <v>Excavación "Manual" &gt; 3.50 m  de profundidad  (incluye cargue, transporte y disposición de sobrantes en sitio autorizado por la autoridad ambiental)</v>
          </cell>
          <cell r="C148" t="str">
            <v>m3</v>
          </cell>
          <cell r="D148">
            <v>35054</v>
          </cell>
        </row>
        <row r="149">
          <cell r="A149" t="str">
            <v>4.1.4</v>
          </cell>
          <cell r="B149" t="str">
            <v>Demolición y retiro de tubería existente  a renovar</v>
          </cell>
          <cell r="C149" t="str">
            <v>ml</v>
          </cell>
          <cell r="D149">
            <v>42154</v>
          </cell>
        </row>
        <row r="150">
          <cell r="A150" t="str">
            <v>4.2</v>
          </cell>
          <cell r="B150" t="str">
            <v>Rellenos (Incluye suministro, transporte, colocación y compactación)</v>
          </cell>
          <cell r="C150">
            <v>0</v>
          </cell>
          <cell r="D150">
            <v>1</v>
          </cell>
        </row>
        <row r="151">
          <cell r="A151" t="str">
            <v>4.2.1</v>
          </cell>
          <cell r="B151" t="str">
            <v>Suministro e instalación de relleno tipo 1 "Mezcla  gravilla y arena lavada de río"</v>
          </cell>
          <cell r="C151" t="str">
            <v>m3</v>
          </cell>
          <cell r="D151">
            <v>99466</v>
          </cell>
        </row>
        <row r="152">
          <cell r="A152" t="str">
            <v>4.2.2</v>
          </cell>
          <cell r="B152" t="str">
            <v>Suministro y colocacion de relleno tipo 2 "Recebo Comun" (Incluye transporte, Extendido, nivelacion y compactacion)</v>
          </cell>
          <cell r="C152" t="str">
            <v>m3</v>
          </cell>
          <cell r="D152">
            <v>29463</v>
          </cell>
        </row>
        <row r="153">
          <cell r="A153" t="str">
            <v>4.2.3</v>
          </cell>
          <cell r="B153" t="str">
            <v>Suministro e instalación de relleno tipo 3 "Concreto de 3000 psi"</v>
          </cell>
          <cell r="C153" t="str">
            <v>m3</v>
          </cell>
          <cell r="D153">
            <v>309361</v>
          </cell>
        </row>
        <row r="154">
          <cell r="A154" t="str">
            <v>4.2.4</v>
          </cell>
          <cell r="B154" t="str">
            <v>Suministro e instalación de relleno tipo 7 "Material proveniente de la excavación"</v>
          </cell>
          <cell r="C154" t="str">
            <v>m3</v>
          </cell>
          <cell r="D154">
            <v>11291</v>
          </cell>
        </row>
        <row r="155">
          <cell r="A155" t="str">
            <v>4.2.5</v>
          </cell>
          <cell r="B155" t="str">
            <v>Suministro e instalación de relleno tipo 8 "Subbase granular SBG"</v>
          </cell>
          <cell r="C155" t="str">
            <v>m3</v>
          </cell>
          <cell r="D155">
            <v>86763</v>
          </cell>
        </row>
        <row r="156">
          <cell r="A156" t="str">
            <v>4.2.6</v>
          </cell>
          <cell r="B156" t="str">
            <v>Suministro e instalación de relleno tipo 9 "Base granular"</v>
          </cell>
          <cell r="C156" t="str">
            <v>m3</v>
          </cell>
          <cell r="D156">
            <v>100683</v>
          </cell>
        </row>
        <row r="157">
          <cell r="A157" t="str">
            <v>4.2.7</v>
          </cell>
          <cell r="B157" t="str">
            <v>Suministro e instalación de relleno tipo 5 "Subbase granular B-400 estabilizada 5%"</v>
          </cell>
          <cell r="C157" t="str">
            <v>m3</v>
          </cell>
          <cell r="D157">
            <v>0</v>
          </cell>
        </row>
        <row r="158">
          <cell r="A158" t="str">
            <v>4.3</v>
          </cell>
          <cell r="B158" t="str">
            <v>Entibados (incluye suministro, transporte, instalación y retiro)</v>
          </cell>
          <cell r="C158">
            <v>0</v>
          </cell>
          <cell r="D158">
            <v>1</v>
          </cell>
        </row>
        <row r="159">
          <cell r="A159" t="str">
            <v>4.3.1</v>
          </cell>
          <cell r="B159" t="str">
            <v>Suministro e instalación de entibado continuo en madera  Norma EAAB NS-072</v>
          </cell>
          <cell r="C159" t="str">
            <v>m2</v>
          </cell>
          <cell r="D159">
            <v>25274</v>
          </cell>
        </row>
        <row r="160">
          <cell r="A160" t="str">
            <v>4.3.2</v>
          </cell>
          <cell r="B160" t="str">
            <v>Suministro e instalación de entibado discontinuo en madera Norma EAAB NS-072</v>
          </cell>
          <cell r="C160" t="str">
            <v>m2</v>
          </cell>
          <cell r="D160">
            <v>16770</v>
          </cell>
        </row>
        <row r="161">
          <cell r="A161" t="str">
            <v>4.6</v>
          </cell>
          <cell r="B161" t="str">
            <v>Tubería de concreto  ( incluye valor de la tubería, colocación y calafateo)</v>
          </cell>
          <cell r="C161">
            <v>0</v>
          </cell>
          <cell r="D161">
            <v>1</v>
          </cell>
        </row>
        <row r="162">
          <cell r="A162" t="str">
            <v>4.6.1</v>
          </cell>
          <cell r="B162" t="str">
            <v>Suministro e instalación Tubo clase 1 concreto sin ref. 6" ( Incluye Anillo de caucho p/t)</v>
          </cell>
          <cell r="C162" t="str">
            <v>ml</v>
          </cell>
          <cell r="D162">
            <v>15120</v>
          </cell>
        </row>
        <row r="163">
          <cell r="A163" t="str">
            <v>4.6.2</v>
          </cell>
          <cell r="B163" t="str">
            <v>Suministro e instalación Tubo clase 1 concreto sin ref. 8" ( Incluye Anillo de caucho p/t)</v>
          </cell>
          <cell r="C163" t="str">
            <v>ml</v>
          </cell>
          <cell r="D163">
            <v>25277</v>
          </cell>
        </row>
        <row r="164">
          <cell r="A164" t="str">
            <v>4.6.3</v>
          </cell>
          <cell r="B164" t="str">
            <v>Suministro e instalación Tubo clase 1 concreto sin ref. 10" ( Incluye Anillo de caucho p/t)</v>
          </cell>
          <cell r="C164" t="str">
            <v>ml</v>
          </cell>
          <cell r="D164">
            <v>33794</v>
          </cell>
        </row>
        <row r="165">
          <cell r="A165" t="str">
            <v>4.6.4</v>
          </cell>
          <cell r="B165" t="str">
            <v>Suministro e instalación Tubo clase 1 concreto sin ref. 12" ( Incluye Anillo de caucho p/t)</v>
          </cell>
          <cell r="C165" t="str">
            <v>ml</v>
          </cell>
          <cell r="D165">
            <v>53883</v>
          </cell>
        </row>
        <row r="166">
          <cell r="A166" t="str">
            <v>4.6.5</v>
          </cell>
          <cell r="B166" t="str">
            <v>Suministro e instalación Tubo clase 1 concreto sin ref. 14" ( Incluye Anillo de caucho p/t)</v>
          </cell>
          <cell r="C166" t="str">
            <v>ml</v>
          </cell>
          <cell r="D166">
            <v>62851</v>
          </cell>
        </row>
        <row r="167">
          <cell r="A167" t="str">
            <v>4.6.6</v>
          </cell>
          <cell r="B167" t="str">
            <v>Suministro e instalación Tubo clase 1 concreto sin ref. 16" ( Incluye Anillo de caucho p/t)</v>
          </cell>
          <cell r="C167" t="str">
            <v>ml</v>
          </cell>
          <cell r="D167">
            <v>78329</v>
          </cell>
        </row>
        <row r="168">
          <cell r="A168" t="str">
            <v>4.6.7</v>
          </cell>
          <cell r="B168" t="str">
            <v>Suministro e instalación Tubo clase 1 concreto sin ref. 18" ( Incluye Anillo de caucho p/t)</v>
          </cell>
          <cell r="C168" t="str">
            <v>ml</v>
          </cell>
          <cell r="D168">
            <v>97572</v>
          </cell>
        </row>
        <row r="169">
          <cell r="A169" t="str">
            <v>4.6.8</v>
          </cell>
          <cell r="B169" t="str">
            <v>Suministro e instalación Tubo clase 1 concreto sin ref. 20" ( Incluye Anillo de caucho p/t)</v>
          </cell>
          <cell r="C169" t="str">
            <v>ml</v>
          </cell>
          <cell r="D169">
            <v>121953</v>
          </cell>
        </row>
        <row r="170">
          <cell r="A170" t="str">
            <v>4.6.9</v>
          </cell>
          <cell r="B170" t="str">
            <v>Suministro e instalación Tubo clase 1 concreto sin ref. 24" ( Incluye Anillo de caucho p/t)</v>
          </cell>
          <cell r="C170" t="str">
            <v>ml</v>
          </cell>
          <cell r="D170">
            <v>166608</v>
          </cell>
        </row>
        <row r="171">
          <cell r="A171" t="str">
            <v>4.6.10</v>
          </cell>
          <cell r="B171" t="str">
            <v>Suministro e instalación Tubo clase 2 concreto sin ref. 6" ( Incluye Anillo de caucho p/t)</v>
          </cell>
          <cell r="C171" t="str">
            <v>ml</v>
          </cell>
          <cell r="D171">
            <v>15466</v>
          </cell>
        </row>
        <row r="172">
          <cell r="A172" t="str">
            <v>4.6.11</v>
          </cell>
          <cell r="B172" t="str">
            <v>Suministro e instalación Tubo clase 2 concreto sin ref. 8" ( Incluye Anillo de caucho p/t)</v>
          </cell>
          <cell r="C172" t="str">
            <v>ml</v>
          </cell>
          <cell r="D172">
            <v>25970</v>
          </cell>
        </row>
        <row r="173">
          <cell r="A173" t="str">
            <v>4.6.12</v>
          </cell>
          <cell r="B173" t="str">
            <v>Suministro e instalación Tubo clase 2 concreto sin ref. 10" ( Incluye Anillo de caucho p/t)</v>
          </cell>
          <cell r="C173" t="str">
            <v>ml</v>
          </cell>
          <cell r="D173">
            <v>36103</v>
          </cell>
        </row>
        <row r="174">
          <cell r="A174" t="str">
            <v>4.6.13</v>
          </cell>
          <cell r="B174" t="str">
            <v>Suministro e instalación Tubo clase 2 concreto sin ref. 12" ( Incluye Anillo de caucho p/t)</v>
          </cell>
          <cell r="C174" t="str">
            <v>ml</v>
          </cell>
          <cell r="D174">
            <v>59310</v>
          </cell>
        </row>
        <row r="175">
          <cell r="A175" t="str">
            <v>4.6.14</v>
          </cell>
          <cell r="B175" t="str">
            <v>Suministro e instalación Tubo clase 2 concreto sin ref. 14" ( Incluye Anillo de caucho p/t)</v>
          </cell>
          <cell r="C175" t="str">
            <v>ml</v>
          </cell>
          <cell r="D175">
            <v>72435</v>
          </cell>
        </row>
        <row r="176">
          <cell r="A176" t="str">
            <v>4.6.15</v>
          </cell>
          <cell r="B176" t="str">
            <v>Suministro e instalación Tubo clase 2 concreto sin ref. 16" ( Incluye Anillo de caucho p/t)</v>
          </cell>
          <cell r="C176" t="str">
            <v>ml</v>
          </cell>
          <cell r="D176">
            <v>90222</v>
          </cell>
        </row>
        <row r="177">
          <cell r="A177" t="str">
            <v>4.6.16</v>
          </cell>
          <cell r="B177" t="str">
            <v>Suministro e instalación Tubo clase 2 concreto sin ref. 18" ( Incluye Anillo de caucho p/t)</v>
          </cell>
          <cell r="C177" t="str">
            <v>ml</v>
          </cell>
          <cell r="D177">
            <v>116395</v>
          </cell>
        </row>
        <row r="178">
          <cell r="A178" t="str">
            <v>4.6.17</v>
          </cell>
          <cell r="B178" t="str">
            <v>Suministro e instalación Tubo clase 2 concreto sin ref. 20" ( Incluye Anillo de caucho p/t)</v>
          </cell>
          <cell r="C178" t="str">
            <v>ml</v>
          </cell>
          <cell r="D178">
            <v>137426</v>
          </cell>
        </row>
        <row r="179">
          <cell r="A179" t="str">
            <v>4.6.18</v>
          </cell>
          <cell r="B179" t="str">
            <v>Suministro e instalación Tubo clase 2 concreto sin ref. 24" ( Incluye Anillo de caucho p/t)</v>
          </cell>
          <cell r="C179" t="str">
            <v>ml</v>
          </cell>
          <cell r="D179">
            <v>187770</v>
          </cell>
        </row>
        <row r="180">
          <cell r="A180" t="str">
            <v>4.6.19</v>
          </cell>
          <cell r="B180" t="str">
            <v>Suministro e instalación Tubo clase I concreto  con ref. 24" ( Incluye Anillo de caucho p/t)</v>
          </cell>
          <cell r="C180" t="str">
            <v>ml</v>
          </cell>
          <cell r="D180">
            <v>223474</v>
          </cell>
        </row>
        <row r="181">
          <cell r="A181" t="str">
            <v>4.6.20</v>
          </cell>
          <cell r="B181" t="str">
            <v>Suministro e instalación Tubo clase I concreto  con ref. 27" ( Incluye Anillo de caucho p/t)</v>
          </cell>
          <cell r="C181" t="str">
            <v>ml</v>
          </cell>
          <cell r="D181">
            <v>284117</v>
          </cell>
        </row>
        <row r="182">
          <cell r="A182" t="str">
            <v>4.6.21</v>
          </cell>
          <cell r="B182" t="str">
            <v>Suministro e instalación Tubo clase I concreto  con ref. 30" ( Incluye Anillo de caucho p/t)</v>
          </cell>
          <cell r="C182" t="str">
            <v>ml</v>
          </cell>
          <cell r="D182">
            <v>336605</v>
          </cell>
        </row>
        <row r="183">
          <cell r="A183" t="str">
            <v>4.6.22</v>
          </cell>
          <cell r="B183" t="str">
            <v>Suministro e instalación Tubo clase I concreto  con ref. 36" ( Incluye Anillo de caucho p/t)</v>
          </cell>
          <cell r="C183" t="str">
            <v>ml</v>
          </cell>
          <cell r="D183">
            <v>424975</v>
          </cell>
        </row>
        <row r="184">
          <cell r="A184" t="str">
            <v>4.6.23</v>
          </cell>
          <cell r="B184" t="str">
            <v>Suministro e instalación Tubo clase I concreto  con ref. 40" 1.00 m( Incluye Anillo de caucho p/t)</v>
          </cell>
          <cell r="C184" t="str">
            <v>ml</v>
          </cell>
          <cell r="D184">
            <v>518523</v>
          </cell>
        </row>
        <row r="185">
          <cell r="A185" t="str">
            <v>4.6.24</v>
          </cell>
          <cell r="B185" t="str">
            <v>Suministro e instalación Tubo clase I concreto  con ref. 44" 1.10 m( Incluye Anillo de caucho p/t)</v>
          </cell>
          <cell r="C185" t="str">
            <v>ml</v>
          </cell>
          <cell r="D185">
            <v>592419</v>
          </cell>
        </row>
        <row r="186">
          <cell r="A186" t="str">
            <v>4.6.25</v>
          </cell>
          <cell r="B186" t="str">
            <v>Suministro e instalación Tubo clase I concreto  con ref. 48" 1.20 m( Incluye Anillo de caucho p/t)</v>
          </cell>
          <cell r="C186" t="str">
            <v>ml</v>
          </cell>
          <cell r="D186">
            <v>728141</v>
          </cell>
        </row>
        <row r="187">
          <cell r="A187" t="str">
            <v>4.6.26</v>
          </cell>
          <cell r="B187" t="str">
            <v>Suministro e instalación Tubo clase I concreto  con ref. 52" 1.30 m( Incluye Anillo de caucho p/t)</v>
          </cell>
          <cell r="C187" t="str">
            <v>ml</v>
          </cell>
          <cell r="D187">
            <v>826896</v>
          </cell>
        </row>
        <row r="188">
          <cell r="A188" t="str">
            <v>4.6.27</v>
          </cell>
          <cell r="B188" t="str">
            <v>Suministro e instalación Tubo clase I concreto  con ref. 56" 1.40 m( Incluye Anillo de caucho p/t)</v>
          </cell>
          <cell r="C188" t="str">
            <v>ml</v>
          </cell>
          <cell r="D188">
            <v>971137</v>
          </cell>
        </row>
        <row r="189">
          <cell r="A189" t="str">
            <v>4.6.28</v>
          </cell>
          <cell r="B189" t="str">
            <v>Suministro e instalación Tubo clase I concreto  con ref. 60" 1.50 m( Incluye Anillo de caucho p/t)</v>
          </cell>
          <cell r="C189" t="str">
            <v>ml</v>
          </cell>
          <cell r="D189">
            <v>1045590</v>
          </cell>
        </row>
        <row r="190">
          <cell r="A190" t="str">
            <v>4.6.29</v>
          </cell>
          <cell r="B190" t="str">
            <v>Suministro e instalación Tubo clase I concreto  con ref. 64" 1.60 m( Incluye Anillo de caucho p/t)</v>
          </cell>
          <cell r="C190" t="str">
            <v>ml</v>
          </cell>
          <cell r="D190">
            <v>1163229</v>
          </cell>
        </row>
        <row r="191">
          <cell r="A191" t="str">
            <v>4.6.30</v>
          </cell>
          <cell r="B191" t="str">
            <v>Suministro e instalación Tubo clase I concreto  con ref. 68" 1.70 m( Incluye Anillo de caucho p/t)</v>
          </cell>
          <cell r="C191" t="str">
            <v>ml</v>
          </cell>
          <cell r="D191">
            <v>1295252</v>
          </cell>
        </row>
        <row r="192">
          <cell r="A192" t="str">
            <v>4.6.31</v>
          </cell>
          <cell r="B192" t="str">
            <v>Suministro e instalación Tubo clase I concreto  con ref. 72" 1.80 m( Incluye Anillo de caucho p/t)</v>
          </cell>
          <cell r="C192" t="str">
            <v>ml</v>
          </cell>
          <cell r="D192">
            <v>1442088</v>
          </cell>
        </row>
        <row r="193">
          <cell r="A193" t="str">
            <v>4.6.32</v>
          </cell>
          <cell r="B193" t="str">
            <v>Suministro e instalación Tubo clase I concreto  con ref. 80" 2.00 m( Incluye Anillo de caucho p/t)</v>
          </cell>
          <cell r="C193" t="str">
            <v>ml</v>
          </cell>
          <cell r="D193">
            <v>1774310</v>
          </cell>
        </row>
        <row r="194">
          <cell r="A194" t="str">
            <v>4.6.33</v>
          </cell>
          <cell r="B194" t="str">
            <v>Suministro e instalación Tubo clase I concreto  con ref. 86" 2.15 m( Incluye Anillo de caucho p/t)</v>
          </cell>
          <cell r="C194" t="str">
            <v>ml</v>
          </cell>
          <cell r="D194">
            <v>1983039</v>
          </cell>
        </row>
        <row r="195">
          <cell r="A195" t="str">
            <v>4.6.34</v>
          </cell>
          <cell r="B195" t="str">
            <v>Suministro e instalación Tubo clase I concreto  con ref. 92" 2.30 m( Incluye Anillo de caucho p/t)</v>
          </cell>
          <cell r="C195" t="str">
            <v>ml</v>
          </cell>
          <cell r="D195">
            <v>2216528</v>
          </cell>
        </row>
        <row r="196">
          <cell r="A196" t="str">
            <v>4.6.35</v>
          </cell>
          <cell r="B196" t="str">
            <v>Suministro e instalación Tubo clase I concreto  con ref. 98" 2.45 m( Incluye Anillo de caucho p/t)</v>
          </cell>
          <cell r="C196" t="str">
            <v>ml</v>
          </cell>
          <cell r="D196">
            <v>2739727</v>
          </cell>
        </row>
        <row r="197">
          <cell r="A197" t="str">
            <v>4.6.36</v>
          </cell>
          <cell r="B197" t="str">
            <v>Suministro e instalación Tubo clase I concreto  con ref. 110" 2.75 m( Incluye Anillo de caucho p/t)</v>
          </cell>
          <cell r="C197" t="str">
            <v>ml</v>
          </cell>
          <cell r="D197">
            <v>3354033</v>
          </cell>
        </row>
        <row r="198">
          <cell r="A198" t="str">
            <v>4.6.37</v>
          </cell>
          <cell r="B198" t="str">
            <v>Suministro e instalación Tubo clase II concreto  con ref. 24" ( Incluye Anillo de caucho p/t)</v>
          </cell>
          <cell r="C198" t="str">
            <v>ml</v>
          </cell>
          <cell r="D198">
            <v>227637</v>
          </cell>
        </row>
        <row r="199">
          <cell r="A199" t="str">
            <v>4.6.38</v>
          </cell>
          <cell r="B199" t="str">
            <v>Suministro e instalación Tubo clase II concreto  con ref. 27" ( Incluye Anillo de caucho p/t)</v>
          </cell>
          <cell r="C199" t="str">
            <v>ml</v>
          </cell>
          <cell r="D199">
            <v>282915</v>
          </cell>
        </row>
        <row r="200">
          <cell r="A200" t="str">
            <v>4.6.39</v>
          </cell>
          <cell r="B200" t="str">
            <v>Suministro e instalación Tubo clase II concreto  con ref. 30" ( Incluye Anillo de caucho p/t)</v>
          </cell>
          <cell r="C200" t="str">
            <v>ml</v>
          </cell>
          <cell r="D200">
            <v>349263</v>
          </cell>
        </row>
        <row r="201">
          <cell r="A201" t="str">
            <v>4.6.40</v>
          </cell>
          <cell r="B201" t="str">
            <v>Suministro e instalación Tubo clase II concreto  con ref. 36" ( Incluye Anillo de caucho p/t)</v>
          </cell>
          <cell r="C201" t="str">
            <v>ml</v>
          </cell>
          <cell r="D201">
            <v>440252</v>
          </cell>
        </row>
        <row r="202">
          <cell r="A202" t="str">
            <v>4.6.41</v>
          </cell>
          <cell r="B202" t="str">
            <v>Suministro e instalación Tubo clase II concreto  con ref. 40" 1.00 m( Incluye Anillo de caucho p/t)</v>
          </cell>
          <cell r="C202" t="str">
            <v>ml</v>
          </cell>
          <cell r="D202">
            <v>539760</v>
          </cell>
        </row>
        <row r="203">
          <cell r="A203" t="str">
            <v>4.6.42</v>
          </cell>
          <cell r="B203" t="str">
            <v>Suministro e instalación Tubo clase II concreto  con ref. 44" 1.10 m( Incluye Anillo de caucho p/t)</v>
          </cell>
          <cell r="C203" t="str">
            <v>ml</v>
          </cell>
          <cell r="D203">
            <v>616177</v>
          </cell>
        </row>
        <row r="204">
          <cell r="A204" t="str">
            <v>4.6.43</v>
          </cell>
          <cell r="B204" t="str">
            <v>Suministro e instalación Tubo clase II concreto  con ref. 48" 1.20 m( Incluye Anillo de caucho p/t)</v>
          </cell>
          <cell r="C204" t="str">
            <v>ml</v>
          </cell>
          <cell r="D204">
            <v>750338</v>
          </cell>
        </row>
        <row r="205">
          <cell r="A205" t="str">
            <v>4.6.44</v>
          </cell>
          <cell r="B205" t="str">
            <v>Suministro e instalación Tubo clase II concreto  con ref. 52" 1.30 m( Incluye Anillo de caucho p/t)</v>
          </cell>
          <cell r="C205" t="str">
            <v>ml</v>
          </cell>
          <cell r="D205">
            <v>859952</v>
          </cell>
        </row>
        <row r="206">
          <cell r="A206" t="str">
            <v>4.6.45</v>
          </cell>
          <cell r="B206" t="str">
            <v>Suministro e instalación Tubo clase II concreto  con ref. 56" 1.40 m( Incluye Anillo de caucho p/t)</v>
          </cell>
          <cell r="C206" t="str">
            <v>ml</v>
          </cell>
          <cell r="D206">
            <v>983034</v>
          </cell>
        </row>
        <row r="207">
          <cell r="A207" t="str">
            <v>4.6.46</v>
          </cell>
          <cell r="B207" t="str">
            <v>Suministro e instalación Tubo clase II concreto  con ref. 60" 1.50 m( Incluye Anillo de caucho p/t)</v>
          </cell>
          <cell r="C207" t="str">
            <v>ml</v>
          </cell>
          <cell r="D207">
            <v>1002240</v>
          </cell>
        </row>
        <row r="208">
          <cell r="A208" t="str">
            <v>4.6.47</v>
          </cell>
          <cell r="B208" t="str">
            <v>Suministro e instalación Tubo clase II concreto  con ref. 64" 1.60 m( Incluye Anillo de caucho p/t)</v>
          </cell>
          <cell r="C208" t="str">
            <v>ml</v>
          </cell>
          <cell r="D208">
            <v>1133679</v>
          </cell>
        </row>
        <row r="209">
          <cell r="A209" t="str">
            <v>4.6.48</v>
          </cell>
          <cell r="B209" t="str">
            <v>Suministro e instalación Tubo clase II concreto  con ref. 68" 1.70 m( Incluye Anillo de caucho p/t)</v>
          </cell>
          <cell r="C209" t="str">
            <v>ml</v>
          </cell>
          <cell r="D209">
            <v>1324711</v>
          </cell>
        </row>
        <row r="210">
          <cell r="A210" t="str">
            <v>4.6.49</v>
          </cell>
          <cell r="B210" t="str">
            <v>Suministro e instalación Tubo clase II concreto  con ref. 72" 1.80 m( Incluye Anillo de caucho p/t)</v>
          </cell>
          <cell r="C210" t="str">
            <v>ml</v>
          </cell>
          <cell r="D210">
            <v>1459919</v>
          </cell>
        </row>
        <row r="211">
          <cell r="A211" t="str">
            <v>4.6.50</v>
          </cell>
          <cell r="B211" t="str">
            <v>Suministro e instalación Tubo clase II concreto  con ref. 80" 2.00 m( Incluye Anillo de caucho p/t)</v>
          </cell>
          <cell r="C211" t="str">
            <v>ml</v>
          </cell>
          <cell r="D211">
            <v>1782245</v>
          </cell>
        </row>
        <row r="212">
          <cell r="A212" t="str">
            <v>4.6.51</v>
          </cell>
          <cell r="B212" t="str">
            <v>Suministro e instalación Tubo clase II concreto  con ref. 86" 2.15 m( Incluye Anillo de caucho p/t)</v>
          </cell>
          <cell r="C212" t="str">
            <v>ml</v>
          </cell>
          <cell r="D212">
            <v>2007093</v>
          </cell>
        </row>
        <row r="213">
          <cell r="A213" t="str">
            <v>4.6.52</v>
          </cell>
          <cell r="B213" t="str">
            <v>Suministro e instalación Tubo clase II concreto  con ref. 92" 2.30 m( Incluye Anillo de caucho p/t)</v>
          </cell>
          <cell r="C213" t="str">
            <v>ml</v>
          </cell>
          <cell r="D213">
            <v>2201887</v>
          </cell>
        </row>
        <row r="214">
          <cell r="A214" t="str">
            <v>4.6.53</v>
          </cell>
          <cell r="B214" t="str">
            <v>Suministro e instalación Tubo clase II concreto  con ref. 98" 2.45 m( Incluye Anillo de caucho p/t)</v>
          </cell>
          <cell r="C214" t="str">
            <v>ml</v>
          </cell>
          <cell r="D214">
            <v>2783352</v>
          </cell>
        </row>
        <row r="215">
          <cell r="A215" t="str">
            <v>4.6.54</v>
          </cell>
          <cell r="B215" t="str">
            <v>Suministro e instalación Tubo clase II concreto  con ref. 110" 2.75 m( Incluye Anillo de caucho p/t)</v>
          </cell>
          <cell r="C215" t="str">
            <v>ml</v>
          </cell>
          <cell r="D215">
            <v>3406725</v>
          </cell>
        </row>
        <row r="216">
          <cell r="A216" t="str">
            <v>4.6.55</v>
          </cell>
          <cell r="B216" t="str">
            <v>Suministro e instalación Tubo clase III concreto  con ref. 24" ( Incluye Anillo de caucho p/t)</v>
          </cell>
          <cell r="C216" t="str">
            <v>ml</v>
          </cell>
          <cell r="D216">
            <v>230660</v>
          </cell>
        </row>
        <row r="217">
          <cell r="A217" t="str">
            <v>4.6.56</v>
          </cell>
          <cell r="B217" t="str">
            <v>Suministro e instalación Tubo clase III concreto  con ref. 27" ( Incluye Anillo de caucho p/t)</v>
          </cell>
          <cell r="C217" t="str">
            <v>ml</v>
          </cell>
          <cell r="D217">
            <v>295924</v>
          </cell>
        </row>
        <row r="218">
          <cell r="A218" t="str">
            <v>4.6.57</v>
          </cell>
          <cell r="B218" t="str">
            <v>Suministro e instalación Tubo clase III concreto  con ref. 30" ( Incluye Anillo de caucho p/t)</v>
          </cell>
          <cell r="C218" t="str">
            <v>ml</v>
          </cell>
          <cell r="D218">
            <v>369336</v>
          </cell>
        </row>
        <row r="219">
          <cell r="A219" t="str">
            <v>4.6.58</v>
          </cell>
          <cell r="B219" t="str">
            <v>Suministro e instalación Tubo clase III concreto  con ref. 36" ( Incluye Anillo de caucho p/t)</v>
          </cell>
          <cell r="C219" t="str">
            <v>ml</v>
          </cell>
          <cell r="D219">
            <v>464893</v>
          </cell>
        </row>
        <row r="220">
          <cell r="A220" t="str">
            <v>4.6.59</v>
          </cell>
          <cell r="B220" t="str">
            <v>Suministro e instalación Tubo clase III concreto  con ref. 40" 1.00 m( Incluye Anillo de caucho p/t)</v>
          </cell>
          <cell r="C220" t="str">
            <v>ml</v>
          </cell>
          <cell r="D220">
            <v>574754</v>
          </cell>
        </row>
        <row r="221">
          <cell r="A221" t="str">
            <v>4.6.60</v>
          </cell>
          <cell r="B221" t="str">
            <v>Suministro e instalación Tubo clase III concreto  con ref. 44" 1.10 m( Incluye Anillo de caucho p/t)</v>
          </cell>
          <cell r="C221" t="str">
            <v>ml</v>
          </cell>
          <cell r="D221">
            <v>644454</v>
          </cell>
        </row>
        <row r="222">
          <cell r="A222" t="str">
            <v>4.6.61</v>
          </cell>
          <cell r="B222" t="str">
            <v>Suministro e instalación Tubo clase III concreto  con ref. 48" 1.20 m( Incluye Anillo de caucho p/t)</v>
          </cell>
          <cell r="C222" t="str">
            <v>ml</v>
          </cell>
          <cell r="D222">
            <v>784230</v>
          </cell>
        </row>
        <row r="223">
          <cell r="A223" t="str">
            <v>4.6.62</v>
          </cell>
          <cell r="B223" t="str">
            <v>Suministro e instalación Tubo clase III concreto  con ref. 52" 1.30 m( Incluye Anillo de caucho p/t)</v>
          </cell>
          <cell r="C223" t="str">
            <v>ml</v>
          </cell>
          <cell r="D223">
            <v>902781</v>
          </cell>
        </row>
        <row r="224">
          <cell r="A224" t="str">
            <v>4.6.63</v>
          </cell>
          <cell r="B224" t="str">
            <v>Suministro e instalación Tubo clase III concreto  con ref. 56" 1.40 m( Incluye Anillo de caucho p/t)</v>
          </cell>
          <cell r="C224" t="str">
            <v>ml</v>
          </cell>
          <cell r="D224">
            <v>1003390</v>
          </cell>
        </row>
        <row r="225">
          <cell r="A225" t="str">
            <v>4.6.64</v>
          </cell>
          <cell r="B225" t="str">
            <v>Suministro e instalación Tubo clase III concreto  con ref. 60" 1.50 m( Incluye Anillo de caucho p/t)</v>
          </cell>
          <cell r="C225" t="str">
            <v>ml</v>
          </cell>
          <cell r="D225">
            <v>1181561</v>
          </cell>
        </row>
        <row r="226">
          <cell r="A226" t="str">
            <v>4.6.65</v>
          </cell>
          <cell r="B226" t="str">
            <v>Suministro e instalación Tubo clase III concreto  con ref. 64" 1.60 m( Incluye Anillo de caucho p/t)</v>
          </cell>
          <cell r="C226" t="str">
            <v>ml</v>
          </cell>
          <cell r="D226">
            <v>1236314</v>
          </cell>
        </row>
        <row r="227">
          <cell r="A227" t="str">
            <v>4.6.66</v>
          </cell>
          <cell r="B227" t="str">
            <v>Suministro e instalación Tubo clase III concreto  con ref. 68" 1.70 m( Incluye Anillo de caucho p/t)</v>
          </cell>
          <cell r="C227" t="str">
            <v>ml</v>
          </cell>
          <cell r="D227">
            <v>1404635</v>
          </cell>
        </row>
        <row r="228">
          <cell r="A228" t="str">
            <v>4.6.67</v>
          </cell>
          <cell r="B228" t="str">
            <v>Suministro e instalación Tubo clase III concreto  con ref. 72" 1.80 m( Incluye Anillo de caucho p/t)</v>
          </cell>
          <cell r="C228" t="str">
            <v>ml</v>
          </cell>
          <cell r="D228">
            <v>1599508</v>
          </cell>
        </row>
        <row r="229">
          <cell r="A229" t="str">
            <v>4.6.68</v>
          </cell>
          <cell r="B229" t="str">
            <v>Suministro e instalación Tubo clase III concreto  con ref. 80" 2.00 m( Incluye Anillo de caucho p/t)</v>
          </cell>
          <cell r="C229" t="str">
            <v>ml</v>
          </cell>
          <cell r="D229">
            <v>1809101</v>
          </cell>
        </row>
        <row r="230">
          <cell r="A230" t="str">
            <v>4.6.69</v>
          </cell>
          <cell r="B230" t="str">
            <v>Suministro e instalación Tubo clase III concreto  con ref. 86" 2.15 m( Incluye Anillo de caucho p/t)</v>
          </cell>
          <cell r="C230" t="str">
            <v>ml</v>
          </cell>
          <cell r="D230">
            <v>2017830</v>
          </cell>
        </row>
        <row r="231">
          <cell r="A231" t="str">
            <v>4.6.70</v>
          </cell>
          <cell r="B231" t="str">
            <v>Suministro e instalación Tubo clase III concreto  con ref. 92" 2.30 m( Incluye Anillo de caucho p/t)</v>
          </cell>
          <cell r="C231" t="str">
            <v>ml</v>
          </cell>
          <cell r="D231">
            <v>2238715</v>
          </cell>
        </row>
        <row r="232">
          <cell r="A232" t="str">
            <v>4.6.71</v>
          </cell>
          <cell r="B232" t="str">
            <v>Suministro e instalación Tubo clase III concreto  con ref. 98" 2.45 m( Incluye Anillo de caucho p/t)</v>
          </cell>
          <cell r="C232" t="str">
            <v>ml</v>
          </cell>
          <cell r="D232">
            <v>2830374</v>
          </cell>
        </row>
        <row r="233">
          <cell r="A233" t="str">
            <v>4.6.72</v>
          </cell>
          <cell r="B233" t="str">
            <v>Suministro e instalación Tubo clase III concreto  con ref. 110" 2.75 m( Incluye Anillo de caucho p/t)</v>
          </cell>
          <cell r="C233" t="str">
            <v>ml</v>
          </cell>
          <cell r="D233">
            <v>3465644</v>
          </cell>
        </row>
        <row r="234">
          <cell r="A234" t="str">
            <v>4.6.73</v>
          </cell>
          <cell r="B234" t="str">
            <v>Suministro e instalación Tubo clase IV concreto  con ref. 24" ( Incluye Anillo de caucho p/t)</v>
          </cell>
          <cell r="C234" t="str">
            <v>ml</v>
          </cell>
          <cell r="D234">
            <v>271661</v>
          </cell>
        </row>
        <row r="235">
          <cell r="A235" t="str">
            <v>4.6.74</v>
          </cell>
          <cell r="B235" t="str">
            <v>Suministro e instalación Tubo clase IV concreto  con ref. 27" ( Incluye Anillo de caucho p/t)</v>
          </cell>
          <cell r="C235" t="str">
            <v>ml</v>
          </cell>
          <cell r="D235">
            <v>332738</v>
          </cell>
        </row>
        <row r="236">
          <cell r="A236" t="str">
            <v>4.6.75</v>
          </cell>
          <cell r="B236" t="str">
            <v>Suministro e instalación Tubo clase IV concreto  con ref. 30" ( Incluye Anillo de caucho p/t)</v>
          </cell>
          <cell r="C236" t="str">
            <v>ml</v>
          </cell>
          <cell r="D236">
            <v>415142</v>
          </cell>
        </row>
        <row r="237">
          <cell r="A237" t="str">
            <v>4.6.76</v>
          </cell>
          <cell r="B237" t="str">
            <v>Suministro e instalación Tubo clase IV concreto  con ref. 36" ( Incluye Anillo de caucho p/t)</v>
          </cell>
          <cell r="C237" t="str">
            <v>ml</v>
          </cell>
          <cell r="D237">
            <v>521422</v>
          </cell>
        </row>
        <row r="238">
          <cell r="A238" t="str">
            <v>4.6.77</v>
          </cell>
          <cell r="B238" t="str">
            <v>Suministro e instalación Tubo clase IV concreto  con ref. 40" 1.00 m( Incluye Anillo de caucho p/t)</v>
          </cell>
          <cell r="C238" t="str">
            <v>ml</v>
          </cell>
          <cell r="D238">
            <v>643412</v>
          </cell>
        </row>
        <row r="239">
          <cell r="A239" t="str">
            <v>4.6.78</v>
          </cell>
          <cell r="B239" t="str">
            <v>Suministro e instalación Tubo clase IV concreto  con ref. 44" 1.10 m( Incluye Anillo de caucho p/t)</v>
          </cell>
          <cell r="C239" t="str">
            <v>ml</v>
          </cell>
          <cell r="D239">
            <v>724161</v>
          </cell>
        </row>
        <row r="240">
          <cell r="A240" t="str">
            <v>4.6.79</v>
          </cell>
          <cell r="B240" t="str">
            <v>Suministro e instalación Tubo clase IV concreto  con ref. 48" 1.20 m( Incluye Anillo de caucho p/t)</v>
          </cell>
          <cell r="C240" t="str">
            <v>ml</v>
          </cell>
          <cell r="D240">
            <v>877225</v>
          </cell>
        </row>
        <row r="241">
          <cell r="A241" t="str">
            <v>4.6.80</v>
          </cell>
          <cell r="B241" t="str">
            <v>Suministro e instalación Tubo clase IV concreto  con ref. 52" 1.30 m( Incluye Anillo de caucho p/t)</v>
          </cell>
          <cell r="C241" t="str">
            <v>ml</v>
          </cell>
          <cell r="D241">
            <v>993138</v>
          </cell>
        </row>
        <row r="242">
          <cell r="A242" t="str">
            <v>4.6.81</v>
          </cell>
          <cell r="B242" t="str">
            <v>Suministro e instalación Tubo clase IV concreto  con ref. 56" 1.40 m( Incluye Anillo de caucho p/t)</v>
          </cell>
          <cell r="C242" t="str">
            <v>ml</v>
          </cell>
          <cell r="D242">
            <v>1056209</v>
          </cell>
        </row>
        <row r="243">
          <cell r="A243" t="str">
            <v>4.6.82</v>
          </cell>
          <cell r="B243" t="str">
            <v>Suministro e instalación Tubo clase IV concreto  con ref. 60" 1.50 m( Incluye Anillo de caucho p/t)</v>
          </cell>
          <cell r="C243" t="str">
            <v>ml</v>
          </cell>
          <cell r="D243">
            <v>1269414</v>
          </cell>
        </row>
        <row r="244">
          <cell r="A244" t="str">
            <v>4.6.83</v>
          </cell>
          <cell r="B244" t="str">
            <v>Suministro e instalación Tubo clase IV concreto  con ref. 64" 1.60 m( Incluye Anillo de caucho p/t)</v>
          </cell>
          <cell r="C244" t="str">
            <v>ml</v>
          </cell>
          <cell r="D244">
            <v>1374933</v>
          </cell>
        </row>
        <row r="245">
          <cell r="A245" t="str">
            <v>4.6.84</v>
          </cell>
          <cell r="B245" t="str">
            <v>Suministro e instalación Tubo clase IV concreto  con ref. 68" 1.70 m( Incluye Anillo de caucho p/t)</v>
          </cell>
          <cell r="C245" t="str">
            <v>ml</v>
          </cell>
          <cell r="D245">
            <v>1503879</v>
          </cell>
        </row>
        <row r="246">
          <cell r="A246" t="str">
            <v>4.6.85</v>
          </cell>
          <cell r="B246" t="str">
            <v>Suministro e instalación Tubo clase IV concreto  con ref. 72" 1.80 m( Incluye Anillo de caucho p/t)</v>
          </cell>
          <cell r="C246" t="str">
            <v>ml</v>
          </cell>
          <cell r="D246">
            <v>1707828</v>
          </cell>
        </row>
        <row r="247">
          <cell r="A247" t="str">
            <v>4.6.86</v>
          </cell>
          <cell r="B247" t="str">
            <v>Suministro e instalación Tubo clase IV concreto  con ref. 80" 2.00 m( Incluye Anillo de caucho p/t)</v>
          </cell>
          <cell r="C247" t="str">
            <v>ml</v>
          </cell>
          <cell r="D247">
            <v>2054984</v>
          </cell>
        </row>
        <row r="248">
          <cell r="A248" t="str">
            <v>4.6.87</v>
          </cell>
          <cell r="B248" t="str">
            <v>Suministro e instalación Tubo clase IV concreto  con ref. 86" 2.15 m( Incluye Anillo de caucho p/t)</v>
          </cell>
          <cell r="C248" t="str">
            <v>ml</v>
          </cell>
          <cell r="D248">
            <v>2443874</v>
          </cell>
        </row>
        <row r="249">
          <cell r="A249" t="str">
            <v>4.6.88</v>
          </cell>
          <cell r="B249" t="str">
            <v>Suministro e instalación Tubo clase IV concreto  con ref. 92" 2.30 m( Incluye Anillo de caucho p/t)</v>
          </cell>
          <cell r="C249" t="str">
            <v>ml</v>
          </cell>
          <cell r="D249">
            <v>2652199</v>
          </cell>
        </row>
        <row r="250">
          <cell r="A250" t="str">
            <v>4.6.89</v>
          </cell>
          <cell r="B250" t="str">
            <v>Suministro e instalación Tubo clase IV concreto  con ref. 98" 2.45 m( Incluye Anillo de caucho p/t)</v>
          </cell>
          <cell r="C250" t="str">
            <v>ml</v>
          </cell>
          <cell r="D250">
            <v>3366892</v>
          </cell>
        </row>
        <row r="251">
          <cell r="A251" t="str">
            <v>4.6.90</v>
          </cell>
          <cell r="B251" t="str">
            <v>Suministro e instalación Tubo clase IV concreto  con ref. 110" 2.75 m( Incluye Anillo de caucho p/t)</v>
          </cell>
          <cell r="C251" t="str">
            <v>ml</v>
          </cell>
          <cell r="D251">
            <v>4126236</v>
          </cell>
        </row>
        <row r="252">
          <cell r="A252" t="str">
            <v>4.7</v>
          </cell>
          <cell r="B252" t="str">
            <v>Pozos de Inspección</v>
          </cell>
          <cell r="C252">
            <v>0</v>
          </cell>
          <cell r="D252">
            <v>1</v>
          </cell>
        </row>
        <row r="253">
          <cell r="A253" t="str">
            <v>4.7.1</v>
          </cell>
          <cell r="B253" t="str">
            <v>Construcción de placa fondo   pozo inspección D=1,70 m</v>
          </cell>
          <cell r="C253" t="str">
            <v>un</v>
          </cell>
          <cell r="D253">
            <v>388157</v>
          </cell>
        </row>
        <row r="254">
          <cell r="A254" t="str">
            <v>4.7.2</v>
          </cell>
          <cell r="B254" t="str">
            <v>Construcción pozo inspección D=1.70 E=0.25 tipo A. Incluye acero para escaleras, geotextil y pañete impermeabilizado de 2000 psi</v>
          </cell>
          <cell r="C254" t="str">
            <v>ml</v>
          </cell>
          <cell r="D254">
            <v>380809</v>
          </cell>
        </row>
        <row r="255">
          <cell r="A255" t="str">
            <v>4.7.3</v>
          </cell>
          <cell r="B255" t="str">
            <v>Placa Cubierta Aro y Tapa pozo inspección- Fundida en sitio pozo de inspección D= 1.70 m. En concreto de 5000 psi, incluye acero, formaleta, aro y tapa en concreto</v>
          </cell>
          <cell r="C255" t="str">
            <v>un</v>
          </cell>
          <cell r="D255">
            <v>400904</v>
          </cell>
        </row>
        <row r="256">
          <cell r="A256" t="str">
            <v>4.7.5</v>
          </cell>
          <cell r="B256" t="str">
            <v>Limpieza de pozos y sumideros (incluye cargue, transporte y disposición de sobrantes en sitio autorizado por la autoridad ambiental)</v>
          </cell>
          <cell r="C256" t="str">
            <v>un</v>
          </cell>
          <cell r="D256">
            <v>22723</v>
          </cell>
        </row>
        <row r="257">
          <cell r="A257" t="str">
            <v>4.7.6</v>
          </cell>
          <cell r="B257" t="str">
            <v>Construcción de placa fondo   pozo inspección D=1,95 m</v>
          </cell>
          <cell r="C257" t="str">
            <v>un</v>
          </cell>
          <cell r="D257">
            <v>444079</v>
          </cell>
        </row>
        <row r="258">
          <cell r="A258" t="str">
            <v>4.7.7</v>
          </cell>
          <cell r="B258" t="str">
            <v>Construcción pozo inspección D=1.95 E=0.375 tipo B. Incluye acero para escaleras, geotextil y pañete impermeabilizado de 2000 psi</v>
          </cell>
          <cell r="C258" t="str">
            <v>un</v>
          </cell>
          <cell r="D258">
            <v>509742</v>
          </cell>
        </row>
        <row r="259">
          <cell r="A259" t="str">
            <v>4.7.8</v>
          </cell>
          <cell r="B259" t="str">
            <v>Placa Cubierta Aro y Tapa pozo inspección- Fundida en sitio pozo de inspección D= 1.95 m. En concreto de 5000 psi, incluye acero, formaleta, aro y tapa en concreto</v>
          </cell>
          <cell r="C259" t="str">
            <v>un</v>
          </cell>
          <cell r="D259">
            <v>444812</v>
          </cell>
        </row>
        <row r="260">
          <cell r="A260" t="str">
            <v>4.7.9</v>
          </cell>
          <cell r="B260" t="str">
            <v>Nivelación de pozo de inspección e=0.375 m hasta rasante</v>
          </cell>
          <cell r="C260" t="str">
            <v>un</v>
          </cell>
          <cell r="D260">
            <v>131566</v>
          </cell>
        </row>
        <row r="261">
          <cell r="A261" t="str">
            <v>4.7.10</v>
          </cell>
          <cell r="B261" t="str">
            <v>Suministro e instalación de cono concéntrico para pozo Diámetro 120X60 cm</v>
          </cell>
          <cell r="C261" t="str">
            <v>un</v>
          </cell>
          <cell r="D261">
            <v>320818</v>
          </cell>
        </row>
        <row r="262">
          <cell r="A262" t="str">
            <v>4.7.11</v>
          </cell>
          <cell r="B262" t="str">
            <v>Demolición de pozos y cajas de alcantarillado</v>
          </cell>
          <cell r="C262" t="str">
            <v>m3</v>
          </cell>
          <cell r="D262">
            <v>39386</v>
          </cell>
        </row>
        <row r="263">
          <cell r="A263" t="str">
            <v>4.8</v>
          </cell>
          <cell r="B263" t="str">
            <v>Tubería en PVC</v>
          </cell>
          <cell r="C263">
            <v>0</v>
          </cell>
          <cell r="D263">
            <v>1</v>
          </cell>
        </row>
        <row r="264">
          <cell r="A264" t="str">
            <v>4.8.1</v>
          </cell>
          <cell r="B264" t="str">
            <v>Suministro e instalación de tubería en PVC 4"</v>
          </cell>
          <cell r="C264" t="str">
            <v>ml</v>
          </cell>
          <cell r="D264">
            <v>15885</v>
          </cell>
        </row>
        <row r="265">
          <cell r="A265" t="str">
            <v>4.8.2</v>
          </cell>
          <cell r="B265" t="str">
            <v>Suministro e instalación de tubería lisa 12". Diámetro interno 0.30 RIB LOC NTC 4784</v>
          </cell>
          <cell r="C265" t="str">
            <v>ml</v>
          </cell>
          <cell r="D265">
            <v>72531</v>
          </cell>
        </row>
        <row r="266">
          <cell r="A266" t="str">
            <v>4.8.3</v>
          </cell>
          <cell r="B266" t="str">
            <v>Suministro e instalación de tubería lisa 14". Diámetro interno 0.35 RIB LOC NTC 4784</v>
          </cell>
          <cell r="C266" t="str">
            <v>ml</v>
          </cell>
          <cell r="D266">
            <v>91944</v>
          </cell>
        </row>
        <row r="267">
          <cell r="A267" t="str">
            <v>4.8.4</v>
          </cell>
          <cell r="B267" t="str">
            <v>Suministro e instalación de tubería lisa 16". Diámetro interno 0.36 RIB LOC NTC 4784</v>
          </cell>
          <cell r="C267" t="str">
            <v>ml</v>
          </cell>
          <cell r="D267">
            <v>111717</v>
          </cell>
        </row>
        <row r="268">
          <cell r="A268" t="str">
            <v>4.8.5</v>
          </cell>
          <cell r="B268" t="str">
            <v>Suministro e instalación de tubería lisa 18". Diámetro interno 0.45 RIB LOC NTC 4784</v>
          </cell>
          <cell r="C268" t="str">
            <v>ml</v>
          </cell>
          <cell r="D268">
            <v>148627</v>
          </cell>
        </row>
        <row r="269">
          <cell r="A269" t="str">
            <v>4.8.6</v>
          </cell>
          <cell r="B269" t="str">
            <v>Suministro e instalación de tubería lisa 40". Diámetro interno 1 RIB STEEL NTC 4784</v>
          </cell>
          <cell r="C269" t="str">
            <v>ml</v>
          </cell>
          <cell r="D269">
            <v>813302</v>
          </cell>
        </row>
        <row r="270">
          <cell r="A270" t="str">
            <v>4.8.7</v>
          </cell>
          <cell r="B270" t="str">
            <v xml:space="preserve">Suministro e instalación de tubería PVC 1.5". </v>
          </cell>
          <cell r="C270" t="str">
            <v>ml</v>
          </cell>
          <cell r="D270">
            <v>1377</v>
          </cell>
        </row>
        <row r="271">
          <cell r="A271" t="str">
            <v>4.8.8</v>
          </cell>
          <cell r="B271" t="str">
            <v>Suministro e instalación de tubería PVC 42".</v>
          </cell>
          <cell r="C271" t="str">
            <v>ml</v>
          </cell>
          <cell r="D271">
            <v>881080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a"/>
      <sheetName val="pma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"/>
      <sheetName val="AASHTO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422CW00"/>
      <sheetName val="STRSUMM0"/>
      <sheetName val="steel"/>
      <sheetName val="CURVA S"/>
      <sheetName val="X.Etique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ente 12 m"/>
      <sheetName val="Puente 9 m"/>
      <sheetName val="Puente 6 m"/>
      <sheetName val="RESUMEN"/>
      <sheetName val="EST Y DIS"/>
      <sheetName val="INTERVENTORIA TOTAL"/>
      <sheetName val="AIU"/>
      <sheetName val="COSTOS DIRECTOS OBRA"/>
      <sheetName val="Puente_12_m"/>
      <sheetName val="Puente_9_m"/>
      <sheetName val="Puente_6_m"/>
      <sheetName val="EST_Y_DIS"/>
      <sheetName val="INTERVENTORIA_TOTAL"/>
      <sheetName val="COSTOS_DIRECTOS_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1">
          <cell r="I121">
            <v>0.38901636299385434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UNIDAD_MEDIDA"/>
      <sheetName val="HERRAMIENTA"/>
      <sheetName val="MATERIALES"/>
      <sheetName val="TRANSPORTE"/>
      <sheetName val="MANO_OBRA"/>
      <sheetName val="PPTO"/>
      <sheetName val="1.0"/>
      <sheetName val="2.0"/>
      <sheetName val="3.0"/>
      <sheetName val="4.0"/>
      <sheetName val="5.0"/>
      <sheetName val="6.0"/>
      <sheetName val="7.0"/>
      <sheetName val="8.0"/>
      <sheetName val="9.0"/>
      <sheetName val="10.0"/>
      <sheetName val="1_0"/>
      <sheetName val="2_0"/>
      <sheetName val="3_0"/>
      <sheetName val="4_0"/>
      <sheetName val="5_0"/>
      <sheetName val="6_0"/>
      <sheetName val="7_0"/>
      <sheetName val="8_0"/>
      <sheetName val="9_0"/>
      <sheetName val="10_0"/>
    </sheetNames>
    <sheetDataSet>
      <sheetData sheetId="0" refreshError="1">
        <row r="2">
          <cell r="D2" t="str">
            <v>ESTUDIOS Y DISEÑOS ACCESOS A BARRIOS</v>
          </cell>
        </row>
        <row r="3">
          <cell r="D3" t="str">
            <v>GRUPO 2 BOGOTA D.C.</v>
          </cell>
        </row>
        <row r="6">
          <cell r="D6">
            <v>39917</v>
          </cell>
        </row>
        <row r="7">
          <cell r="D7" t="str">
            <v>DIN S.A.</v>
          </cell>
        </row>
        <row r="8">
          <cell r="D8">
            <v>0.1</v>
          </cell>
        </row>
        <row r="9">
          <cell r="D9">
            <v>0.05</v>
          </cell>
        </row>
        <row r="10">
          <cell r="D10">
            <v>0.05</v>
          </cell>
        </row>
        <row r="11">
          <cell r="D11">
            <v>0.16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tabSelected="1" topLeftCell="A4" workbookViewId="0">
      <selection activeCell="G18" sqref="G18"/>
    </sheetView>
  </sheetViews>
  <sheetFormatPr baseColWidth="10" defaultRowHeight="16.5" x14ac:dyDescent="0.25"/>
  <cols>
    <col min="1" max="1" width="5.140625" style="54" customWidth="1"/>
    <col min="2" max="2" width="9.5703125" style="54" bestFit="1" customWidth="1"/>
    <col min="3" max="3" width="44" style="55" customWidth="1"/>
    <col min="4" max="5" width="11.42578125" style="54"/>
    <col min="6" max="6" width="9.5703125" style="54" bestFit="1" customWidth="1"/>
    <col min="7" max="7" width="44" style="54" customWidth="1"/>
    <col min="8" max="16384" width="11.42578125" style="54"/>
  </cols>
  <sheetData>
    <row r="1" spans="2:8" s="31" customFormat="1" x14ac:dyDescent="0.25"/>
    <row r="2" spans="2:8" x14ac:dyDescent="0.25">
      <c r="C2" s="25" t="s">
        <v>26</v>
      </c>
      <c r="D2" s="24"/>
    </row>
    <row r="3" spans="2:8" x14ac:dyDescent="0.2">
      <c r="C3" s="28" t="s">
        <v>27</v>
      </c>
      <c r="D3" s="24"/>
    </row>
    <row r="4" spans="2:8" x14ac:dyDescent="0.25">
      <c r="C4" s="26"/>
      <c r="D4" s="24"/>
    </row>
    <row r="5" spans="2:8" x14ac:dyDescent="0.2">
      <c r="C5" s="29" t="s">
        <v>28</v>
      </c>
      <c r="D5" s="24"/>
    </row>
    <row r="6" spans="2:8" x14ac:dyDescent="0.25">
      <c r="C6" s="26"/>
      <c r="D6" s="24"/>
    </row>
    <row r="7" spans="2:8" x14ac:dyDescent="0.25">
      <c r="C7" s="27"/>
      <c r="D7" s="24"/>
    </row>
    <row r="8" spans="2:8" x14ac:dyDescent="0.25">
      <c r="C8" s="75" t="s">
        <v>29</v>
      </c>
      <c r="D8" s="24"/>
    </row>
    <row r="9" spans="2:8" s="31" customFormat="1" x14ac:dyDescent="0.25"/>
    <row r="10" spans="2:8" x14ac:dyDescent="0.25">
      <c r="C10" s="31" t="s">
        <v>18</v>
      </c>
      <c r="D10" s="64"/>
      <c r="E10" s="31"/>
      <c r="G10" s="31" t="s">
        <v>19</v>
      </c>
    </row>
    <row r="11" spans="2:8" x14ac:dyDescent="0.25">
      <c r="G11" s="64"/>
      <c r="H11" s="31"/>
    </row>
    <row r="12" spans="2:8" x14ac:dyDescent="0.25">
      <c r="B12" s="73" t="s">
        <v>12</v>
      </c>
      <c r="C12" s="53" t="s">
        <v>13</v>
      </c>
      <c r="D12" s="74" t="s">
        <v>14</v>
      </c>
      <c r="F12" s="73" t="s">
        <v>12</v>
      </c>
      <c r="G12" s="53" t="s">
        <v>13</v>
      </c>
      <c r="H12" s="74" t="s">
        <v>14</v>
      </c>
    </row>
    <row r="13" spans="2:8" x14ac:dyDescent="0.25">
      <c r="B13" s="65">
        <v>1</v>
      </c>
      <c r="C13" s="66" t="s">
        <v>5</v>
      </c>
      <c r="D13" s="67">
        <f>+'Estimado Ajustes'!$D$15</f>
        <v>44927</v>
      </c>
      <c r="F13" s="65">
        <v>1</v>
      </c>
      <c r="G13" s="66" t="s">
        <v>5</v>
      </c>
      <c r="H13" s="67">
        <f>+'Estimado Ajustes'!$D$15</f>
        <v>44927</v>
      </c>
    </row>
    <row r="14" spans="2:8" x14ac:dyDescent="0.25">
      <c r="B14" s="41">
        <v>2</v>
      </c>
      <c r="C14" s="68" t="s">
        <v>7</v>
      </c>
      <c r="D14" s="69">
        <f>VLOOKUP(D13,'Proyeccion ICCP'!$A$4:$H$255,8,FALSE)</f>
        <v>104.4269647312</v>
      </c>
      <c r="F14" s="41">
        <v>2</v>
      </c>
      <c r="G14" s="68" t="s">
        <v>7</v>
      </c>
      <c r="H14" s="69">
        <f>VLOOKUP(H13,'Proyeccion EURO'!$A$4:$H$4317,8,FALSE)</f>
        <v>4925.1223655587237</v>
      </c>
    </row>
    <row r="15" spans="2:8" x14ac:dyDescent="0.25">
      <c r="B15" s="41">
        <v>3</v>
      </c>
      <c r="C15" s="68" t="s">
        <v>20</v>
      </c>
      <c r="D15" s="70">
        <v>44256</v>
      </c>
      <c r="F15" s="41">
        <v>3</v>
      </c>
      <c r="G15" s="68" t="s">
        <v>21</v>
      </c>
      <c r="H15" s="70">
        <v>44322</v>
      </c>
    </row>
    <row r="16" spans="2:8" x14ac:dyDescent="0.25">
      <c r="B16" s="41">
        <v>4</v>
      </c>
      <c r="C16" s="68" t="s">
        <v>7</v>
      </c>
      <c r="D16" s="69">
        <f>VLOOKUP(D15,'Proyeccion ICCP'!$A$4:$H$255,8,FALSE)</f>
        <v>99.185489925599995</v>
      </c>
      <c r="F16" s="41">
        <v>4</v>
      </c>
      <c r="G16" s="68" t="s">
        <v>7</v>
      </c>
      <c r="H16" s="69">
        <f>VLOOKUP(H15,'Proyeccion EURO'!$A$4:$H$4317,8,FALSE)</f>
        <v>4371.4065125441703</v>
      </c>
    </row>
    <row r="17" spans="2:8" ht="33" x14ac:dyDescent="0.25">
      <c r="B17" s="46">
        <v>5</v>
      </c>
      <c r="C17" s="71" t="s">
        <v>15</v>
      </c>
      <c r="D17" s="72">
        <f>(D14/D16)-100%</f>
        <v>5.2845177349345018E-2</v>
      </c>
      <c r="F17" s="46">
        <v>5</v>
      </c>
      <c r="G17" s="71" t="s">
        <v>15</v>
      </c>
      <c r="H17" s="72">
        <f>(H14/H16)-100%</f>
        <v>0.12666766438344568</v>
      </c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8"/>
  <sheetViews>
    <sheetView showGridLines="0" topLeftCell="A16" workbookViewId="0">
      <selection activeCell="G32" sqref="G32"/>
    </sheetView>
  </sheetViews>
  <sheetFormatPr baseColWidth="10" defaultRowHeight="16.5" x14ac:dyDescent="0.25"/>
  <cols>
    <col min="1" max="1" width="4.5703125" style="33" customWidth="1"/>
    <col min="2" max="2" width="9.5703125" style="34" bestFit="1" customWidth="1"/>
    <col min="3" max="3" width="44.85546875" style="33" bestFit="1" customWidth="1"/>
    <col min="4" max="5" width="11.42578125" style="33"/>
    <col min="6" max="6" width="9.5703125" style="33" bestFit="1" customWidth="1"/>
    <col min="7" max="7" width="44.85546875" style="33" bestFit="1" customWidth="1"/>
    <col min="8" max="16384" width="11.42578125" style="33"/>
  </cols>
  <sheetData>
    <row r="1" spans="2:8" s="31" customFormat="1" x14ac:dyDescent="0.25"/>
    <row r="2" spans="2:8" s="32" customFormat="1" x14ac:dyDescent="0.25">
      <c r="C2" s="25" t="s">
        <v>26</v>
      </c>
      <c r="D2" s="24"/>
    </row>
    <row r="3" spans="2:8" x14ac:dyDescent="0.2">
      <c r="C3" s="28" t="s">
        <v>27</v>
      </c>
      <c r="D3" s="24"/>
    </row>
    <row r="4" spans="2:8" x14ac:dyDescent="0.25">
      <c r="C4" s="26"/>
      <c r="D4" s="24"/>
    </row>
    <row r="5" spans="2:8" x14ac:dyDescent="0.2">
      <c r="C5" s="29" t="s">
        <v>28</v>
      </c>
      <c r="D5" s="24"/>
    </row>
    <row r="6" spans="2:8" x14ac:dyDescent="0.25">
      <c r="C6" s="26"/>
      <c r="D6" s="24"/>
    </row>
    <row r="7" spans="2:8" x14ac:dyDescent="0.25">
      <c r="C7" s="27"/>
      <c r="D7" s="24"/>
    </row>
    <row r="8" spans="2:8" x14ac:dyDescent="0.25">
      <c r="C8" s="30" t="s">
        <v>29</v>
      </c>
      <c r="D8" s="24"/>
    </row>
    <row r="9" spans="2:8" ht="24" customHeight="1" x14ac:dyDescent="0.25"/>
    <row r="10" spans="2:8" s="31" customFormat="1" ht="27.75" customHeight="1" x14ac:dyDescent="0.25">
      <c r="B10" s="50" t="s">
        <v>30</v>
      </c>
      <c r="C10" s="49"/>
      <c r="D10" s="49"/>
      <c r="E10" s="49"/>
      <c r="F10" s="51" t="s">
        <v>31</v>
      </c>
      <c r="G10" s="49"/>
    </row>
    <row r="11" spans="2:8" s="31" customFormat="1" x14ac:dyDescent="0.25">
      <c r="B11" s="35"/>
      <c r="F11" s="36"/>
    </row>
    <row r="12" spans="2:8" s="32" customFormat="1" ht="23.25" customHeight="1" x14ac:dyDescent="0.25">
      <c r="B12" s="37" t="s">
        <v>12</v>
      </c>
      <c r="C12" s="37" t="s">
        <v>13</v>
      </c>
      <c r="D12" s="37" t="s">
        <v>14</v>
      </c>
      <c r="F12" s="37" t="s">
        <v>12</v>
      </c>
      <c r="G12" s="37" t="s">
        <v>13</v>
      </c>
      <c r="H12" s="37" t="s">
        <v>14</v>
      </c>
    </row>
    <row r="13" spans="2:8" x14ac:dyDescent="0.25">
      <c r="B13" s="38">
        <v>1</v>
      </c>
      <c r="C13" s="39" t="s">
        <v>8</v>
      </c>
      <c r="D13" s="40">
        <v>0</v>
      </c>
      <c r="F13" s="38">
        <v>1</v>
      </c>
      <c r="G13" s="39" t="s">
        <v>8</v>
      </c>
      <c r="H13" s="40">
        <v>0</v>
      </c>
    </row>
    <row r="14" spans="2:8" x14ac:dyDescent="0.25">
      <c r="B14" s="41">
        <v>2</v>
      </c>
      <c r="C14" s="42" t="s">
        <v>9</v>
      </c>
      <c r="D14" s="43">
        <f>100%-D13</f>
        <v>1</v>
      </c>
      <c r="F14" s="41">
        <v>2</v>
      </c>
      <c r="G14" s="42" t="s">
        <v>9</v>
      </c>
      <c r="H14" s="43">
        <f>100%-H13</f>
        <v>1</v>
      </c>
    </row>
    <row r="15" spans="2:8" x14ac:dyDescent="0.25">
      <c r="B15" s="41">
        <v>3</v>
      </c>
      <c r="C15" s="42" t="s">
        <v>5</v>
      </c>
      <c r="D15" s="44">
        <v>44927</v>
      </c>
      <c r="F15" s="41">
        <v>3</v>
      </c>
      <c r="G15" s="42" t="s">
        <v>5</v>
      </c>
      <c r="H15" s="44">
        <v>44927</v>
      </c>
    </row>
    <row r="16" spans="2:8" x14ac:dyDescent="0.25">
      <c r="B16" s="41">
        <v>4</v>
      </c>
      <c r="C16" s="42" t="s">
        <v>7</v>
      </c>
      <c r="D16" s="45">
        <f>VLOOKUP(D15,'Proyeccion ICCP'!$A$4:$H$255,8,FALSE)</f>
        <v>104.4269647312</v>
      </c>
      <c r="F16" s="41">
        <v>4</v>
      </c>
      <c r="G16" s="42" t="s">
        <v>7</v>
      </c>
      <c r="H16" s="45">
        <f>VLOOKUP(H15,'Proyeccion EURO'!$A$4:$H$4317,8,FALSE)</f>
        <v>4925.1223655587237</v>
      </c>
    </row>
    <row r="17" spans="2:8" x14ac:dyDescent="0.25">
      <c r="B17" s="41">
        <v>5</v>
      </c>
      <c r="C17" s="42" t="s">
        <v>6</v>
      </c>
      <c r="D17" s="44">
        <v>45444</v>
      </c>
      <c r="F17" s="41">
        <v>5</v>
      </c>
      <c r="G17" s="42" t="s">
        <v>6</v>
      </c>
      <c r="H17" s="44">
        <v>45444</v>
      </c>
    </row>
    <row r="18" spans="2:8" x14ac:dyDescent="0.25">
      <c r="B18" s="41">
        <v>6</v>
      </c>
      <c r="C18" s="42" t="s">
        <v>24</v>
      </c>
      <c r="D18" s="45">
        <f>VLOOKUP(D17,'Proyeccion ICCP'!$A$4:$H$255,8,FALSE)</f>
        <v>108.53909009189999</v>
      </c>
      <c r="F18" s="41">
        <v>6</v>
      </c>
      <c r="G18" s="42" t="s">
        <v>24</v>
      </c>
      <c r="H18" s="45">
        <f>VLOOKUP(H17,'Proyeccion EURO'!$A$4:$H$4317,8,FALSE)</f>
        <v>5448.8212481436203</v>
      </c>
    </row>
    <row r="19" spans="2:8" x14ac:dyDescent="0.25">
      <c r="B19" s="41">
        <v>7</v>
      </c>
      <c r="C19" s="42" t="s">
        <v>10</v>
      </c>
      <c r="D19" s="44">
        <v>45170</v>
      </c>
      <c r="F19" s="41">
        <v>7</v>
      </c>
      <c r="G19" s="42" t="s">
        <v>10</v>
      </c>
      <c r="H19" s="44">
        <v>45170</v>
      </c>
    </row>
    <row r="20" spans="2:8" x14ac:dyDescent="0.25">
      <c r="B20" s="41">
        <v>8</v>
      </c>
      <c r="C20" s="42" t="s">
        <v>11</v>
      </c>
      <c r="D20" s="45">
        <f>VLOOKUP(D19,'Proyeccion ICCP'!$A$4:$H$255,8,FALSE)</f>
        <v>106.3553609376</v>
      </c>
      <c r="F20" s="41">
        <v>8</v>
      </c>
      <c r="G20" s="42" t="s">
        <v>11</v>
      </c>
      <c r="H20" s="45">
        <f>VLOOKUP(H19,'Proyeccion EURO'!$A$4:$H$4317,8,FALSE)</f>
        <v>5165.4717842769751</v>
      </c>
    </row>
    <row r="21" spans="2:8" x14ac:dyDescent="0.25">
      <c r="B21" s="46">
        <v>9</v>
      </c>
      <c r="C21" s="47" t="s">
        <v>25</v>
      </c>
      <c r="D21" s="48">
        <f>(D20/D16-100%)</f>
        <v>1.8466458460836943E-2</v>
      </c>
      <c r="F21" s="46">
        <v>9</v>
      </c>
      <c r="G21" s="47" t="s">
        <v>25</v>
      </c>
      <c r="H21" s="48">
        <f>(H20/H16-100%)</f>
        <v>4.8800699937733505E-2</v>
      </c>
    </row>
    <row r="24" spans="2:8" ht="33" x14ac:dyDescent="0.25">
      <c r="C24" s="58" t="s">
        <v>34</v>
      </c>
      <c r="D24" s="52"/>
      <c r="G24" s="59" t="s">
        <v>35</v>
      </c>
      <c r="H24" s="52"/>
    </row>
    <row r="26" spans="2:8" x14ac:dyDescent="0.25">
      <c r="C26" s="56" t="s">
        <v>32</v>
      </c>
      <c r="D26" s="60"/>
      <c r="G26" s="56" t="s">
        <v>32</v>
      </c>
      <c r="H26" s="60"/>
    </row>
    <row r="27" spans="2:8" x14ac:dyDescent="0.25">
      <c r="C27" s="57" t="s">
        <v>33</v>
      </c>
      <c r="D27" s="62"/>
      <c r="G27" s="57" t="s">
        <v>33</v>
      </c>
      <c r="H27" s="62"/>
    </row>
    <row r="28" spans="2:8" x14ac:dyDescent="0.25">
      <c r="C28" s="63" t="s">
        <v>36</v>
      </c>
      <c r="D28" s="61"/>
      <c r="G28" s="63" t="s">
        <v>36</v>
      </c>
      <c r="H28" s="6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80"/>
  <sheetViews>
    <sheetView zoomScale="95" zoomScaleNormal="95"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Q11" sqref="Q11"/>
    </sheetView>
  </sheetViews>
  <sheetFormatPr baseColWidth="10" defaultRowHeight="15" x14ac:dyDescent="0.25"/>
  <cols>
    <col min="1" max="1" width="11.42578125" style="11" customWidth="1"/>
    <col min="2" max="2" width="11.42578125" style="11" hidden="1" customWidth="1"/>
    <col min="3" max="3" width="11.42578125" style="14" customWidth="1"/>
    <col min="4" max="4" width="19.5703125" style="11" hidden="1" customWidth="1"/>
    <col min="5" max="5" width="17.85546875" style="11" hidden="1" customWidth="1"/>
    <col min="6" max="6" width="16.85546875" style="11" hidden="1" customWidth="1"/>
    <col min="7" max="7" width="11.42578125" style="11" hidden="1" customWidth="1"/>
    <col min="8" max="8" width="11.42578125" style="11" customWidth="1"/>
    <col min="9" max="9" width="22.28515625" style="11" customWidth="1"/>
    <col min="10" max="10" width="34.140625" style="11" customWidth="1"/>
    <col min="11" max="11" width="11.42578125" style="11"/>
    <col min="12" max="12" width="0" style="11" hidden="1" customWidth="1"/>
    <col min="13" max="16384" width="11.42578125" style="11"/>
  </cols>
  <sheetData>
    <row r="1" spans="1:12" ht="31.5" x14ac:dyDescent="0.25">
      <c r="A1" s="19" t="s">
        <v>2</v>
      </c>
      <c r="J1" s="19" t="s">
        <v>4</v>
      </c>
    </row>
    <row r="2" spans="1:12" ht="25.5" x14ac:dyDescent="0.25">
      <c r="A2" s="1" t="s">
        <v>0</v>
      </c>
      <c r="B2" s="2"/>
      <c r="C2" s="3" t="s">
        <v>23</v>
      </c>
      <c r="D2" s="4">
        <v>9.3355699999999998E-5</v>
      </c>
      <c r="E2" s="5">
        <v>0.1997863064</v>
      </c>
      <c r="F2" s="6">
        <v>56.677309685099999</v>
      </c>
      <c r="G2" s="7" t="s">
        <v>1</v>
      </c>
      <c r="H2" s="1" t="s">
        <v>3</v>
      </c>
      <c r="I2" s="1"/>
    </row>
    <row r="3" spans="1:12" x14ac:dyDescent="0.25">
      <c r="A3" s="1"/>
      <c r="B3" s="2"/>
      <c r="C3" s="3"/>
      <c r="D3" s="8"/>
      <c r="E3" s="9"/>
      <c r="F3" s="10"/>
      <c r="G3" s="7"/>
      <c r="H3" s="1"/>
      <c r="I3" s="1"/>
    </row>
    <row r="4" spans="1:12" x14ac:dyDescent="0.25">
      <c r="A4" s="12">
        <v>38353</v>
      </c>
      <c r="B4" s="13">
        <v>1</v>
      </c>
      <c r="C4" s="14">
        <v>55.41</v>
      </c>
      <c r="D4" s="15">
        <f t="shared" ref="D4:D8" si="0">+D$2*POWER($B4,2)</f>
        <v>9.3355699999999998E-5</v>
      </c>
      <c r="E4" s="15">
        <f t="shared" ref="E4:E8" si="1">+E$2*POWER($B4,1)</f>
        <v>0.1997863064</v>
      </c>
      <c r="F4" s="15">
        <f t="shared" ref="F4:F7" si="2">+F$2</f>
        <v>56.677309685099999</v>
      </c>
      <c r="G4" s="15">
        <f t="shared" ref="G4:G8" si="3">+SUM(D4:F4)</f>
        <v>56.877189347200002</v>
      </c>
      <c r="H4" s="15">
        <f t="shared" ref="H4:H67" si="4">+G4</f>
        <v>56.877189347200002</v>
      </c>
      <c r="L4" s="11">
        <v>59.08421691361594</v>
      </c>
    </row>
    <row r="5" spans="1:12" x14ac:dyDescent="0.25">
      <c r="A5" s="12">
        <v>38384</v>
      </c>
      <c r="B5" s="13">
        <v>2</v>
      </c>
      <c r="C5" s="14">
        <v>55.43</v>
      </c>
      <c r="D5" s="15">
        <f t="shared" si="0"/>
        <v>3.7342279999999999E-4</v>
      </c>
      <c r="E5" s="15">
        <f t="shared" si="1"/>
        <v>0.3995726128</v>
      </c>
      <c r="F5" s="15">
        <f t="shared" si="2"/>
        <v>56.677309685099999</v>
      </c>
      <c r="G5" s="15">
        <f t="shared" si="3"/>
        <v>57.077255720700002</v>
      </c>
      <c r="H5" s="15">
        <f t="shared" si="4"/>
        <v>57.077255720700002</v>
      </c>
      <c r="L5" s="11">
        <v>59.339081514133504</v>
      </c>
    </row>
    <row r="6" spans="1:12" x14ac:dyDescent="0.25">
      <c r="A6" s="12">
        <v>38412</v>
      </c>
      <c r="B6" s="13">
        <v>3</v>
      </c>
      <c r="C6" s="14">
        <v>55.87</v>
      </c>
      <c r="D6" s="15">
        <f t="shared" si="0"/>
        <v>8.4020129999999994E-4</v>
      </c>
      <c r="E6" s="15">
        <f t="shared" si="1"/>
        <v>0.59935891919999995</v>
      </c>
      <c r="F6" s="15">
        <f t="shared" si="2"/>
        <v>56.677309685099999</v>
      </c>
      <c r="G6" s="15">
        <f t="shared" si="3"/>
        <v>57.2775088056</v>
      </c>
      <c r="H6" s="15">
        <f t="shared" si="4"/>
        <v>57.2775088056</v>
      </c>
      <c r="L6" s="11">
        <v>59.5935182636942</v>
      </c>
    </row>
    <row r="7" spans="1:12" x14ac:dyDescent="0.25">
      <c r="A7" s="12">
        <v>38443</v>
      </c>
      <c r="B7" s="13">
        <v>4</v>
      </c>
      <c r="C7" s="14">
        <v>55.76</v>
      </c>
      <c r="D7" s="15">
        <f t="shared" si="0"/>
        <v>1.4936912E-3</v>
      </c>
      <c r="E7" s="15">
        <f t="shared" si="1"/>
        <v>0.79914522560000001</v>
      </c>
      <c r="F7" s="15">
        <f t="shared" si="2"/>
        <v>56.677309685099999</v>
      </c>
      <c r="G7" s="15">
        <f t="shared" si="3"/>
        <v>57.477948601899996</v>
      </c>
      <c r="H7" s="15">
        <f t="shared" si="4"/>
        <v>57.477948601899996</v>
      </c>
      <c r="L7" s="11">
        <v>59.847527162298022</v>
      </c>
    </row>
    <row r="8" spans="1:12" x14ac:dyDescent="0.25">
      <c r="A8" s="12">
        <v>38473</v>
      </c>
      <c r="B8" s="13">
        <v>5</v>
      </c>
      <c r="C8" s="14">
        <v>55.97</v>
      </c>
      <c r="D8" s="15">
        <f t="shared" si="0"/>
        <v>2.3338924999999999E-3</v>
      </c>
      <c r="E8" s="15">
        <f t="shared" si="1"/>
        <v>0.99893153200000007</v>
      </c>
      <c r="F8" s="15">
        <f t="shared" ref="F8:F71" si="5">+F$2</f>
        <v>56.677309685099999</v>
      </c>
      <c r="G8" s="15">
        <f t="shared" si="3"/>
        <v>57.678575109599997</v>
      </c>
      <c r="H8" s="15">
        <f t="shared" si="4"/>
        <v>57.678575109599997</v>
      </c>
      <c r="L8" s="11">
        <v>60.101108209944975</v>
      </c>
    </row>
    <row r="9" spans="1:12" x14ac:dyDescent="0.25">
      <c r="A9" s="12">
        <v>38504</v>
      </c>
      <c r="B9" s="13">
        <v>6</v>
      </c>
      <c r="C9" s="14">
        <v>55.96</v>
      </c>
      <c r="D9" s="15">
        <f t="shared" ref="D9:D72" si="6">+D$2*POWER($B9,2)</f>
        <v>3.3608051999999998E-3</v>
      </c>
      <c r="E9" s="15">
        <f t="shared" ref="E9:E72" si="7">+E$2*POWER($B9,1)</f>
        <v>1.1987178383999999</v>
      </c>
      <c r="F9" s="15">
        <f t="shared" si="5"/>
        <v>56.677309685099999</v>
      </c>
      <c r="G9" s="15">
        <f t="shared" ref="G9:G72" si="8">+SUM(D9:F9)</f>
        <v>57.879388328699996</v>
      </c>
      <c r="H9" s="15">
        <f t="shared" si="4"/>
        <v>57.879388328699996</v>
      </c>
      <c r="L9" s="11">
        <v>60.354261406635047</v>
      </c>
    </row>
    <row r="10" spans="1:12" x14ac:dyDescent="0.25">
      <c r="A10" s="12">
        <v>38534</v>
      </c>
      <c r="B10" s="13">
        <v>7</v>
      </c>
      <c r="C10" s="14">
        <v>56.02</v>
      </c>
      <c r="D10" s="15">
        <f t="shared" si="6"/>
        <v>4.5744293000000002E-3</v>
      </c>
      <c r="E10" s="15">
        <f t="shared" si="7"/>
        <v>1.3985041448</v>
      </c>
      <c r="F10" s="15">
        <f t="shared" si="5"/>
        <v>56.677309685099999</v>
      </c>
      <c r="G10" s="15">
        <f t="shared" si="8"/>
        <v>58.080388259199999</v>
      </c>
      <c r="H10" s="15">
        <f t="shared" si="4"/>
        <v>58.080388259199999</v>
      </c>
      <c r="L10" s="11">
        <v>60.606986752368243</v>
      </c>
    </row>
    <row r="11" spans="1:12" x14ac:dyDescent="0.25">
      <c r="A11" s="12">
        <v>38565</v>
      </c>
      <c r="B11" s="13">
        <v>8</v>
      </c>
      <c r="C11" s="14">
        <v>56</v>
      </c>
      <c r="D11" s="15">
        <f t="shared" si="6"/>
        <v>5.9747647999999999E-3</v>
      </c>
      <c r="E11" s="15">
        <f t="shared" si="7"/>
        <v>1.5982904512</v>
      </c>
      <c r="F11" s="15">
        <f t="shared" si="5"/>
        <v>56.677309685099999</v>
      </c>
      <c r="G11" s="15">
        <f t="shared" si="8"/>
        <v>58.281574901100001</v>
      </c>
      <c r="H11" s="15">
        <f t="shared" si="4"/>
        <v>58.281574901100001</v>
      </c>
      <c r="L11" s="11">
        <v>60.859284247144572</v>
      </c>
    </row>
    <row r="12" spans="1:12" x14ac:dyDescent="0.25">
      <c r="A12" s="12">
        <v>38596</v>
      </c>
      <c r="B12" s="13">
        <v>9</v>
      </c>
      <c r="C12" s="14">
        <v>55.88</v>
      </c>
      <c r="D12" s="15">
        <f t="shared" si="6"/>
        <v>7.5618116999999997E-3</v>
      </c>
      <c r="E12" s="15">
        <f t="shared" si="7"/>
        <v>1.7980767576000001</v>
      </c>
      <c r="F12" s="15">
        <f t="shared" si="5"/>
        <v>56.677309685099999</v>
      </c>
      <c r="G12" s="15">
        <f t="shared" si="8"/>
        <v>58.4829482544</v>
      </c>
      <c r="H12" s="15">
        <f t="shared" si="4"/>
        <v>58.4829482544</v>
      </c>
      <c r="L12" s="11">
        <v>61.111153890964019</v>
      </c>
    </row>
    <row r="13" spans="1:12" x14ac:dyDescent="0.25">
      <c r="A13" s="12">
        <v>38626</v>
      </c>
      <c r="B13" s="13">
        <v>10</v>
      </c>
      <c r="C13" s="14">
        <v>55.9</v>
      </c>
      <c r="D13" s="15">
        <f t="shared" si="6"/>
        <v>9.3355699999999996E-3</v>
      </c>
      <c r="E13" s="15">
        <f t="shared" si="7"/>
        <v>1.9978630640000001</v>
      </c>
      <c r="F13" s="15">
        <f t="shared" si="5"/>
        <v>56.677309685099999</v>
      </c>
      <c r="G13" s="15">
        <f t="shared" si="8"/>
        <v>58.684508319099997</v>
      </c>
      <c r="H13" s="15">
        <f t="shared" si="4"/>
        <v>58.684508319099997</v>
      </c>
      <c r="L13" s="11">
        <v>61.362595683826605</v>
      </c>
    </row>
    <row r="14" spans="1:12" x14ac:dyDescent="0.25">
      <c r="A14" s="12">
        <v>38657</v>
      </c>
      <c r="B14" s="13">
        <v>11</v>
      </c>
      <c r="C14" s="14">
        <v>55.91</v>
      </c>
      <c r="D14" s="15">
        <f t="shared" si="6"/>
        <v>1.12960397E-2</v>
      </c>
      <c r="E14" s="15">
        <f t="shared" si="7"/>
        <v>2.1976493704000002</v>
      </c>
      <c r="F14" s="15">
        <f t="shared" si="5"/>
        <v>56.677309685099999</v>
      </c>
      <c r="G14" s="15">
        <f t="shared" si="8"/>
        <v>58.886255095199999</v>
      </c>
      <c r="H14" s="15">
        <f t="shared" si="4"/>
        <v>58.886255095199999</v>
      </c>
      <c r="L14" s="11">
        <v>61.613609625732316</v>
      </c>
    </row>
    <row r="15" spans="1:12" x14ac:dyDescent="0.25">
      <c r="A15" s="12">
        <v>38687</v>
      </c>
      <c r="B15" s="13">
        <v>12</v>
      </c>
      <c r="C15" s="14">
        <v>56.16</v>
      </c>
      <c r="D15" s="15">
        <f t="shared" si="6"/>
        <v>1.3443220799999999E-2</v>
      </c>
      <c r="E15" s="15">
        <f t="shared" si="7"/>
        <v>2.3974356767999998</v>
      </c>
      <c r="F15" s="15">
        <f t="shared" si="5"/>
        <v>56.677309685099999</v>
      </c>
      <c r="G15" s="15">
        <f t="shared" si="8"/>
        <v>59.088188582699999</v>
      </c>
      <c r="H15" s="15">
        <f t="shared" si="4"/>
        <v>59.088188582699999</v>
      </c>
      <c r="L15" s="11">
        <v>61.864195716681138</v>
      </c>
    </row>
    <row r="16" spans="1:12" x14ac:dyDescent="0.25">
      <c r="A16" s="12">
        <v>38718</v>
      </c>
      <c r="B16" s="13">
        <v>13</v>
      </c>
      <c r="C16" s="14">
        <v>57.43</v>
      </c>
      <c r="D16" s="15">
        <f t="shared" si="6"/>
        <v>1.5777113299999999E-2</v>
      </c>
      <c r="E16" s="15">
        <f t="shared" si="7"/>
        <v>2.5972219831999999</v>
      </c>
      <c r="F16" s="15">
        <f t="shared" si="5"/>
        <v>56.677309685099999</v>
      </c>
      <c r="G16" s="15">
        <f t="shared" si="8"/>
        <v>59.290308781599997</v>
      </c>
      <c r="H16" s="15">
        <f t="shared" si="4"/>
        <v>59.290308781599997</v>
      </c>
      <c r="L16" s="11">
        <v>62.114353956673099</v>
      </c>
    </row>
    <row r="17" spans="1:12" x14ac:dyDescent="0.25">
      <c r="A17" s="12">
        <v>38749</v>
      </c>
      <c r="B17" s="13">
        <v>14</v>
      </c>
      <c r="C17" s="14">
        <v>57.93</v>
      </c>
      <c r="D17" s="15">
        <f t="shared" si="6"/>
        <v>1.8297717200000001E-2</v>
      </c>
      <c r="E17" s="15">
        <f t="shared" si="7"/>
        <v>2.7970082895999999</v>
      </c>
      <c r="F17" s="15">
        <f t="shared" si="5"/>
        <v>56.677309685099999</v>
      </c>
      <c r="G17" s="15">
        <f t="shared" si="8"/>
        <v>59.492615691899999</v>
      </c>
      <c r="H17" s="15">
        <f t="shared" si="4"/>
        <v>59.492615691899999</v>
      </c>
      <c r="L17" s="11">
        <v>62.364084345708179</v>
      </c>
    </row>
    <row r="18" spans="1:12" x14ac:dyDescent="0.25">
      <c r="A18" s="12">
        <v>38777</v>
      </c>
      <c r="B18" s="13">
        <v>15</v>
      </c>
      <c r="C18" s="14">
        <v>58.35</v>
      </c>
      <c r="D18" s="15">
        <f t="shared" si="6"/>
        <v>2.10050325E-2</v>
      </c>
      <c r="E18" s="15">
        <f t="shared" si="7"/>
        <v>2.996794596</v>
      </c>
      <c r="F18" s="15">
        <f t="shared" si="5"/>
        <v>56.677309685099999</v>
      </c>
      <c r="G18" s="15">
        <f t="shared" si="8"/>
        <v>59.6951093136</v>
      </c>
      <c r="H18" s="15">
        <f t="shared" si="4"/>
        <v>59.6951093136</v>
      </c>
      <c r="L18" s="11">
        <v>62.61338688378639</v>
      </c>
    </row>
    <row r="19" spans="1:12" x14ac:dyDescent="0.25">
      <c r="A19" s="12">
        <v>38808</v>
      </c>
      <c r="B19" s="13">
        <v>16</v>
      </c>
      <c r="C19" s="14">
        <v>58.7</v>
      </c>
      <c r="D19" s="15">
        <f t="shared" si="6"/>
        <v>2.3899059199999999E-2</v>
      </c>
      <c r="E19" s="15">
        <f t="shared" si="7"/>
        <v>3.1965809024</v>
      </c>
      <c r="F19" s="15">
        <f t="shared" si="5"/>
        <v>56.677309685099999</v>
      </c>
      <c r="G19" s="15">
        <f t="shared" si="8"/>
        <v>59.897789646699998</v>
      </c>
      <c r="H19" s="15">
        <f t="shared" si="4"/>
        <v>59.897789646699998</v>
      </c>
      <c r="L19" s="11">
        <v>62.862261570907727</v>
      </c>
    </row>
    <row r="20" spans="1:12" x14ac:dyDescent="0.25">
      <c r="A20" s="12">
        <v>38838</v>
      </c>
      <c r="B20" s="13">
        <v>17</v>
      </c>
      <c r="C20" s="14">
        <v>59.14</v>
      </c>
      <c r="D20" s="15">
        <f t="shared" si="6"/>
        <v>2.69797973E-2</v>
      </c>
      <c r="E20" s="15">
        <f t="shared" si="7"/>
        <v>3.3963672088000001</v>
      </c>
      <c r="F20" s="15">
        <f t="shared" si="5"/>
        <v>56.677309685099999</v>
      </c>
      <c r="G20" s="15">
        <f t="shared" si="8"/>
        <v>60.100656691200001</v>
      </c>
      <c r="H20" s="15">
        <f t="shared" si="4"/>
        <v>60.100656691200001</v>
      </c>
      <c r="L20" s="11">
        <v>63.110708407072188</v>
      </c>
    </row>
    <row r="21" spans="1:12" x14ac:dyDescent="0.25">
      <c r="A21" s="12">
        <v>38869</v>
      </c>
      <c r="B21" s="13">
        <v>18</v>
      </c>
      <c r="C21" s="14">
        <v>59.81</v>
      </c>
      <c r="D21" s="15">
        <f t="shared" si="6"/>
        <v>3.0247246799999999E-2</v>
      </c>
      <c r="E21" s="15">
        <f t="shared" si="7"/>
        <v>3.5961535152000002</v>
      </c>
      <c r="F21" s="15">
        <f t="shared" si="5"/>
        <v>56.677309685099999</v>
      </c>
      <c r="G21" s="15">
        <f t="shared" si="8"/>
        <v>60.303710447100002</v>
      </c>
      <c r="H21" s="15">
        <f t="shared" si="4"/>
        <v>60.303710447100002</v>
      </c>
      <c r="L21" s="11">
        <v>63.358727392279789</v>
      </c>
    </row>
    <row r="22" spans="1:12" x14ac:dyDescent="0.25">
      <c r="A22" s="12">
        <v>38899</v>
      </c>
      <c r="B22" s="13">
        <v>19</v>
      </c>
      <c r="C22" s="14">
        <v>61.04</v>
      </c>
      <c r="D22" s="15">
        <f t="shared" si="6"/>
        <v>3.3701407699999998E-2</v>
      </c>
      <c r="E22" s="15">
        <f t="shared" si="7"/>
        <v>3.7959398216000002</v>
      </c>
      <c r="F22" s="15">
        <f t="shared" si="5"/>
        <v>56.677309685099999</v>
      </c>
      <c r="G22" s="15">
        <f t="shared" si="8"/>
        <v>60.506950914400001</v>
      </c>
      <c r="H22" s="15">
        <f t="shared" si="4"/>
        <v>60.506950914400001</v>
      </c>
      <c r="L22" s="11">
        <v>63.606318526530501</v>
      </c>
    </row>
    <row r="23" spans="1:12" x14ac:dyDescent="0.25">
      <c r="A23" s="12">
        <v>38930</v>
      </c>
      <c r="B23" s="13">
        <v>20</v>
      </c>
      <c r="C23" s="14">
        <v>61.51</v>
      </c>
      <c r="D23" s="15">
        <f t="shared" si="6"/>
        <v>3.7342279999999999E-2</v>
      </c>
      <c r="E23" s="15">
        <f t="shared" si="7"/>
        <v>3.9957261280000003</v>
      </c>
      <c r="F23" s="15">
        <f t="shared" si="5"/>
        <v>56.677309685099999</v>
      </c>
      <c r="G23" s="15">
        <f t="shared" si="8"/>
        <v>60.710378093099997</v>
      </c>
      <c r="H23" s="15">
        <f t="shared" si="4"/>
        <v>60.710378093099997</v>
      </c>
      <c r="L23" s="11">
        <v>63.853481809824345</v>
      </c>
    </row>
    <row r="24" spans="1:12" x14ac:dyDescent="0.25">
      <c r="A24" s="12">
        <v>38961</v>
      </c>
      <c r="B24" s="13">
        <v>21</v>
      </c>
      <c r="C24" s="14">
        <v>61.73</v>
      </c>
      <c r="D24" s="15">
        <f t="shared" si="6"/>
        <v>4.1169863699999996E-2</v>
      </c>
      <c r="E24" s="15">
        <f t="shared" si="7"/>
        <v>4.1955124344000003</v>
      </c>
      <c r="F24" s="15">
        <f t="shared" si="5"/>
        <v>56.677309685099999</v>
      </c>
      <c r="G24" s="15">
        <f t="shared" si="8"/>
        <v>60.913991983199999</v>
      </c>
      <c r="H24" s="15">
        <f t="shared" si="4"/>
        <v>60.913991983199999</v>
      </c>
      <c r="L24" s="11">
        <v>64.100217242161321</v>
      </c>
    </row>
    <row r="25" spans="1:12" x14ac:dyDescent="0.25">
      <c r="A25" s="12">
        <v>38991</v>
      </c>
      <c r="B25" s="13">
        <v>22</v>
      </c>
      <c r="C25" s="14">
        <v>61.78</v>
      </c>
      <c r="D25" s="15">
        <f t="shared" si="6"/>
        <v>4.5184158799999999E-2</v>
      </c>
      <c r="E25" s="15">
        <f t="shared" si="7"/>
        <v>4.3952987408000004</v>
      </c>
      <c r="F25" s="15">
        <f t="shared" si="5"/>
        <v>56.677309685099999</v>
      </c>
      <c r="G25" s="15">
        <f t="shared" si="8"/>
        <v>61.117792584699998</v>
      </c>
      <c r="H25" s="15">
        <f t="shared" si="4"/>
        <v>61.117792584699998</v>
      </c>
      <c r="L25" s="11">
        <v>64.346524823541401</v>
      </c>
    </row>
    <row r="26" spans="1:12" x14ac:dyDescent="0.25">
      <c r="A26" s="12">
        <v>39022</v>
      </c>
      <c r="B26" s="13">
        <v>23</v>
      </c>
      <c r="C26" s="14">
        <v>61.64</v>
      </c>
      <c r="D26" s="15">
        <f t="shared" si="6"/>
        <v>4.9385165299999999E-2</v>
      </c>
      <c r="E26" s="15">
        <f t="shared" si="7"/>
        <v>4.5950850472000004</v>
      </c>
      <c r="F26" s="15">
        <f t="shared" si="5"/>
        <v>56.677309685099999</v>
      </c>
      <c r="G26" s="15">
        <f t="shared" si="8"/>
        <v>61.321779897600003</v>
      </c>
      <c r="H26" s="15">
        <f t="shared" si="4"/>
        <v>61.321779897600003</v>
      </c>
      <c r="L26" s="11">
        <v>64.592404553964641</v>
      </c>
    </row>
    <row r="27" spans="1:12" x14ac:dyDescent="0.25">
      <c r="A27" s="12">
        <v>39052</v>
      </c>
      <c r="B27" s="13">
        <v>24</v>
      </c>
      <c r="C27" s="14">
        <v>61.46</v>
      </c>
      <c r="D27" s="15">
        <f t="shared" si="6"/>
        <v>5.3772883199999996E-2</v>
      </c>
      <c r="E27" s="15">
        <f t="shared" si="7"/>
        <v>4.7948713535999996</v>
      </c>
      <c r="F27" s="15">
        <f t="shared" si="5"/>
        <v>56.677309685099999</v>
      </c>
      <c r="G27" s="15">
        <f t="shared" si="8"/>
        <v>61.525953921899998</v>
      </c>
      <c r="H27" s="15">
        <f t="shared" si="4"/>
        <v>61.525953921899998</v>
      </c>
      <c r="L27" s="11">
        <v>64.837856433430986</v>
      </c>
    </row>
    <row r="28" spans="1:12" x14ac:dyDescent="0.25">
      <c r="A28" s="12">
        <v>39083</v>
      </c>
      <c r="B28" s="13">
        <v>25</v>
      </c>
      <c r="C28" s="14">
        <v>62</v>
      </c>
      <c r="D28" s="15">
        <f t="shared" si="6"/>
        <v>5.8347312499999998E-2</v>
      </c>
      <c r="E28" s="15">
        <f t="shared" si="7"/>
        <v>4.9946576599999997</v>
      </c>
      <c r="F28" s="15">
        <f t="shared" si="5"/>
        <v>56.677309685099999</v>
      </c>
      <c r="G28" s="15">
        <f t="shared" si="8"/>
        <v>61.730314657599997</v>
      </c>
      <c r="H28" s="15">
        <f t="shared" si="4"/>
        <v>61.730314657599997</v>
      </c>
      <c r="L28" s="11">
        <v>65.082880461940462</v>
      </c>
    </row>
    <row r="29" spans="1:12" x14ac:dyDescent="0.25">
      <c r="A29" s="12">
        <v>39114</v>
      </c>
      <c r="B29" s="13">
        <v>26</v>
      </c>
      <c r="C29" s="14">
        <v>62.2</v>
      </c>
      <c r="D29" s="15">
        <f t="shared" si="6"/>
        <v>6.3108453199999998E-2</v>
      </c>
      <c r="E29" s="15">
        <f t="shared" si="7"/>
        <v>5.1944439663999997</v>
      </c>
      <c r="F29" s="15">
        <f t="shared" si="5"/>
        <v>56.677309685099999</v>
      </c>
      <c r="G29" s="15">
        <f t="shared" si="8"/>
        <v>61.934862104700002</v>
      </c>
      <c r="H29" s="15">
        <f t="shared" si="4"/>
        <v>61.934862104700002</v>
      </c>
      <c r="L29" s="11">
        <v>65.327476639493071</v>
      </c>
    </row>
    <row r="30" spans="1:12" x14ac:dyDescent="0.25">
      <c r="A30" s="12">
        <v>39142</v>
      </c>
      <c r="B30" s="13">
        <v>27</v>
      </c>
      <c r="C30" s="14">
        <v>62.84</v>
      </c>
      <c r="D30" s="15">
        <f t="shared" si="6"/>
        <v>6.8056305299999995E-2</v>
      </c>
      <c r="E30" s="15">
        <f t="shared" si="7"/>
        <v>5.3942302727999998</v>
      </c>
      <c r="F30" s="15">
        <f t="shared" si="5"/>
        <v>56.677309685099999</v>
      </c>
      <c r="G30" s="15">
        <f t="shared" si="8"/>
        <v>62.139596263199998</v>
      </c>
      <c r="H30" s="15">
        <f t="shared" si="4"/>
        <v>62.139596263199998</v>
      </c>
      <c r="L30" s="11">
        <v>65.571644966088797</v>
      </c>
    </row>
    <row r="31" spans="1:12" x14ac:dyDescent="0.25">
      <c r="A31" s="12">
        <v>39173</v>
      </c>
      <c r="B31" s="13">
        <v>28</v>
      </c>
      <c r="C31" s="14">
        <v>63.2</v>
      </c>
      <c r="D31" s="15">
        <f t="shared" si="6"/>
        <v>7.3190868800000003E-2</v>
      </c>
      <c r="E31" s="15">
        <f t="shared" si="7"/>
        <v>5.5940165791999998</v>
      </c>
      <c r="F31" s="15">
        <f t="shared" si="5"/>
        <v>56.677309685099999</v>
      </c>
      <c r="G31" s="15">
        <f t="shared" si="8"/>
        <v>62.344517133099998</v>
      </c>
      <c r="H31" s="15">
        <f t="shared" si="4"/>
        <v>62.344517133099998</v>
      </c>
      <c r="L31" s="11">
        <v>65.815385441727642</v>
      </c>
    </row>
    <row r="32" spans="1:12" x14ac:dyDescent="0.25">
      <c r="A32" s="12">
        <v>39203</v>
      </c>
      <c r="B32" s="13">
        <v>29</v>
      </c>
      <c r="C32" s="14">
        <v>63.52</v>
      </c>
      <c r="D32" s="15">
        <f t="shared" si="6"/>
        <v>7.8512143699999995E-2</v>
      </c>
      <c r="E32" s="15">
        <f t="shared" si="7"/>
        <v>5.7938028855999999</v>
      </c>
      <c r="F32" s="15">
        <f t="shared" si="5"/>
        <v>56.677309685099999</v>
      </c>
      <c r="G32" s="15">
        <f t="shared" si="8"/>
        <v>62.549624714399997</v>
      </c>
      <c r="H32" s="15">
        <f t="shared" si="4"/>
        <v>62.549624714399997</v>
      </c>
      <c r="L32" s="11">
        <v>66.058698066409633</v>
      </c>
    </row>
    <row r="33" spans="1:12" x14ac:dyDescent="0.25">
      <c r="A33" s="12">
        <v>39234</v>
      </c>
      <c r="B33" s="13">
        <v>30</v>
      </c>
      <c r="C33" s="14">
        <v>63.25</v>
      </c>
      <c r="D33" s="15">
        <f t="shared" si="6"/>
        <v>8.4020129999999998E-2</v>
      </c>
      <c r="E33" s="15">
        <f t="shared" si="7"/>
        <v>5.993589192</v>
      </c>
      <c r="F33" s="15">
        <f t="shared" si="5"/>
        <v>56.677309685099999</v>
      </c>
      <c r="G33" s="15">
        <f t="shared" si="8"/>
        <v>62.7549190071</v>
      </c>
      <c r="H33" s="15">
        <f t="shared" si="4"/>
        <v>62.7549190071</v>
      </c>
      <c r="L33" s="11">
        <v>66.301582840134728</v>
      </c>
    </row>
    <row r="34" spans="1:12" x14ac:dyDescent="0.25">
      <c r="A34" s="12">
        <v>39264</v>
      </c>
      <c r="B34" s="13">
        <v>31</v>
      </c>
      <c r="C34" s="14">
        <v>63.08</v>
      </c>
      <c r="D34" s="15">
        <f t="shared" si="6"/>
        <v>8.9714827699999999E-2</v>
      </c>
      <c r="E34" s="15">
        <f t="shared" si="7"/>
        <v>6.1933754984</v>
      </c>
      <c r="F34" s="15">
        <f t="shared" si="5"/>
        <v>56.677309685099999</v>
      </c>
      <c r="G34" s="15">
        <f t="shared" si="8"/>
        <v>62.960400011200001</v>
      </c>
      <c r="H34" s="15">
        <f t="shared" si="4"/>
        <v>62.960400011200001</v>
      </c>
      <c r="L34" s="11">
        <v>66.544039762902969</v>
      </c>
    </row>
    <row r="35" spans="1:12" x14ac:dyDescent="0.25">
      <c r="A35" s="12">
        <v>39295</v>
      </c>
      <c r="B35" s="13">
        <v>32</v>
      </c>
      <c r="C35" s="14">
        <v>63.08</v>
      </c>
      <c r="D35" s="15">
        <f t="shared" si="6"/>
        <v>9.5596236799999998E-2</v>
      </c>
      <c r="E35" s="15">
        <f t="shared" si="7"/>
        <v>6.3931618048000001</v>
      </c>
      <c r="F35" s="15">
        <f t="shared" si="5"/>
        <v>56.677309685099999</v>
      </c>
      <c r="G35" s="15">
        <f t="shared" si="8"/>
        <v>63.1660677267</v>
      </c>
      <c r="H35" s="15">
        <f t="shared" si="4"/>
        <v>63.1660677267</v>
      </c>
      <c r="L35" s="11">
        <v>66.786068834714314</v>
      </c>
    </row>
    <row r="36" spans="1:12" x14ac:dyDescent="0.25">
      <c r="A36" s="12">
        <v>39326</v>
      </c>
      <c r="B36" s="13">
        <v>33</v>
      </c>
      <c r="C36" s="14">
        <v>63.21</v>
      </c>
      <c r="D36" s="15">
        <f t="shared" si="6"/>
        <v>0.10166435729999999</v>
      </c>
      <c r="E36" s="15">
        <f t="shared" si="7"/>
        <v>6.5929481112000001</v>
      </c>
      <c r="F36" s="15">
        <f t="shared" si="5"/>
        <v>56.677309685099999</v>
      </c>
      <c r="G36" s="15">
        <f t="shared" si="8"/>
        <v>63.371922153599996</v>
      </c>
      <c r="H36" s="15">
        <f t="shared" si="4"/>
        <v>63.371922153599996</v>
      </c>
      <c r="L36" s="11">
        <v>67.027670055568805</v>
      </c>
    </row>
    <row r="37" spans="1:12" x14ac:dyDescent="0.25">
      <c r="A37" s="12">
        <v>39356</v>
      </c>
      <c r="B37" s="13">
        <v>34</v>
      </c>
      <c r="C37" s="14">
        <v>63.43</v>
      </c>
      <c r="D37" s="15">
        <f t="shared" si="6"/>
        <v>0.1079191892</v>
      </c>
      <c r="E37" s="15">
        <f t="shared" si="7"/>
        <v>6.7927344176000002</v>
      </c>
      <c r="F37" s="15">
        <f t="shared" si="5"/>
        <v>56.677309685099999</v>
      </c>
      <c r="G37" s="15">
        <f t="shared" si="8"/>
        <v>63.577963291899998</v>
      </c>
      <c r="H37" s="15">
        <f t="shared" si="4"/>
        <v>63.577963291899998</v>
      </c>
      <c r="L37" s="11">
        <v>67.268843425466429</v>
      </c>
    </row>
    <row r="38" spans="1:12" x14ac:dyDescent="0.25">
      <c r="A38" s="12">
        <v>39387</v>
      </c>
      <c r="B38" s="13">
        <v>35</v>
      </c>
      <c r="C38" s="14">
        <v>63.53</v>
      </c>
      <c r="D38" s="15">
        <f t="shared" si="6"/>
        <v>0.11436073249999999</v>
      </c>
      <c r="E38" s="15">
        <f t="shared" si="7"/>
        <v>6.9925207240000002</v>
      </c>
      <c r="F38" s="15">
        <f t="shared" si="5"/>
        <v>56.677309685099999</v>
      </c>
      <c r="G38" s="15">
        <f t="shared" si="8"/>
        <v>63.784191141599997</v>
      </c>
      <c r="H38" s="15">
        <f t="shared" si="4"/>
        <v>63.784191141599997</v>
      </c>
      <c r="L38" s="11">
        <v>67.509588944407156</v>
      </c>
    </row>
    <row r="39" spans="1:12" x14ac:dyDescent="0.25">
      <c r="A39" s="12">
        <v>39417</v>
      </c>
      <c r="B39" s="13">
        <v>36</v>
      </c>
      <c r="C39" s="14">
        <v>63.88</v>
      </c>
      <c r="D39" s="15">
        <f t="shared" si="6"/>
        <v>0.12098898719999999</v>
      </c>
      <c r="E39" s="15">
        <f t="shared" si="7"/>
        <v>7.1923070304000003</v>
      </c>
      <c r="F39" s="15">
        <f t="shared" si="5"/>
        <v>56.677309685099999</v>
      </c>
      <c r="G39" s="15">
        <f t="shared" si="8"/>
        <v>63.990605702700002</v>
      </c>
      <c r="H39" s="15">
        <f t="shared" si="4"/>
        <v>63.990605702700002</v>
      </c>
      <c r="L39" s="11">
        <v>67.74990661239103</v>
      </c>
    </row>
    <row r="40" spans="1:12" x14ac:dyDescent="0.25">
      <c r="A40" s="12">
        <v>39448</v>
      </c>
      <c r="B40" s="13">
        <v>37</v>
      </c>
      <c r="C40" s="14">
        <v>65.63</v>
      </c>
      <c r="D40" s="15">
        <f t="shared" si="6"/>
        <v>0.12780395329999999</v>
      </c>
      <c r="E40" s="15">
        <f t="shared" si="7"/>
        <v>7.3920933368000004</v>
      </c>
      <c r="F40" s="15">
        <f t="shared" si="5"/>
        <v>56.677309685099999</v>
      </c>
      <c r="G40" s="15">
        <f t="shared" si="8"/>
        <v>64.197206975200004</v>
      </c>
      <c r="H40" s="15">
        <f t="shared" si="4"/>
        <v>64.197206975200004</v>
      </c>
      <c r="L40" s="11">
        <v>67.989796429418021</v>
      </c>
    </row>
    <row r="41" spans="1:12" x14ac:dyDescent="0.25">
      <c r="A41" s="12">
        <v>39479</v>
      </c>
      <c r="B41" s="13">
        <v>38</v>
      </c>
      <c r="C41" s="14">
        <v>66.81</v>
      </c>
      <c r="D41" s="15">
        <f t="shared" si="6"/>
        <v>0.13480563079999999</v>
      </c>
      <c r="E41" s="15">
        <f t="shared" si="7"/>
        <v>7.5918796432000004</v>
      </c>
      <c r="F41" s="15">
        <f t="shared" si="5"/>
        <v>56.677309685099999</v>
      </c>
      <c r="G41" s="15">
        <f t="shared" si="8"/>
        <v>64.403994959100004</v>
      </c>
      <c r="H41" s="15">
        <f t="shared" si="4"/>
        <v>64.403994959100004</v>
      </c>
      <c r="L41" s="11">
        <v>68.229258395488131</v>
      </c>
    </row>
    <row r="42" spans="1:12" x14ac:dyDescent="0.25">
      <c r="A42" s="12">
        <v>39508</v>
      </c>
      <c r="B42" s="13">
        <v>39</v>
      </c>
      <c r="C42" s="14">
        <v>67.319999999999993</v>
      </c>
      <c r="D42" s="15">
        <f t="shared" si="6"/>
        <v>0.1419940197</v>
      </c>
      <c r="E42" s="15">
        <f t="shared" si="7"/>
        <v>7.7916659496000005</v>
      </c>
      <c r="F42" s="15">
        <f t="shared" si="5"/>
        <v>56.677309685099999</v>
      </c>
      <c r="G42" s="15">
        <f t="shared" si="8"/>
        <v>64.610969654399995</v>
      </c>
      <c r="H42" s="15">
        <f t="shared" si="4"/>
        <v>64.610969654399995</v>
      </c>
      <c r="L42" s="11">
        <v>68.468292510601387</v>
      </c>
    </row>
    <row r="43" spans="1:12" x14ac:dyDescent="0.25">
      <c r="A43" s="12">
        <v>39539</v>
      </c>
      <c r="B43" s="13">
        <v>40</v>
      </c>
      <c r="C43" s="14">
        <v>67.739999999999995</v>
      </c>
      <c r="D43" s="15">
        <f t="shared" si="6"/>
        <v>0.14936911999999999</v>
      </c>
      <c r="E43" s="15">
        <f t="shared" si="7"/>
        <v>7.9914522560000005</v>
      </c>
      <c r="F43" s="15">
        <f t="shared" si="5"/>
        <v>56.677309685099999</v>
      </c>
      <c r="G43" s="15">
        <f t="shared" si="8"/>
        <v>64.818131061100004</v>
      </c>
      <c r="H43" s="15">
        <f t="shared" si="4"/>
        <v>64.818131061100004</v>
      </c>
      <c r="L43" s="11">
        <v>68.706898774757747</v>
      </c>
    </row>
    <row r="44" spans="1:12" x14ac:dyDescent="0.25">
      <c r="A44" s="12">
        <v>39569</v>
      </c>
      <c r="B44" s="13">
        <v>41</v>
      </c>
      <c r="C44" s="14">
        <v>68.13</v>
      </c>
      <c r="D44" s="15">
        <f t="shared" si="6"/>
        <v>0.1569309317</v>
      </c>
      <c r="E44" s="15">
        <f t="shared" si="7"/>
        <v>8.1912385624000006</v>
      </c>
      <c r="F44" s="15">
        <f t="shared" si="5"/>
        <v>56.677309685099999</v>
      </c>
      <c r="G44" s="15">
        <f t="shared" si="8"/>
        <v>65.025479179200005</v>
      </c>
      <c r="H44" s="15">
        <f t="shared" si="4"/>
        <v>65.025479179200005</v>
      </c>
      <c r="L44" s="11">
        <v>68.945077187957253</v>
      </c>
    </row>
    <row r="45" spans="1:12" x14ac:dyDescent="0.25">
      <c r="A45" s="12">
        <v>39600</v>
      </c>
      <c r="B45" s="13">
        <v>42</v>
      </c>
      <c r="C45" s="14">
        <v>69.260000000000005</v>
      </c>
      <c r="D45" s="15">
        <f t="shared" si="6"/>
        <v>0.16467945479999999</v>
      </c>
      <c r="E45" s="15">
        <f t="shared" si="7"/>
        <v>8.3910248688000006</v>
      </c>
      <c r="F45" s="15">
        <f t="shared" si="5"/>
        <v>56.677309685099999</v>
      </c>
      <c r="G45" s="15">
        <f t="shared" si="8"/>
        <v>65.233014008699996</v>
      </c>
      <c r="H45" s="15">
        <f t="shared" si="4"/>
        <v>65.233014008699996</v>
      </c>
      <c r="L45" s="11">
        <v>69.182827750199877</v>
      </c>
    </row>
    <row r="46" spans="1:12" x14ac:dyDescent="0.25">
      <c r="A46" s="12">
        <v>39630</v>
      </c>
      <c r="B46" s="13">
        <v>43</v>
      </c>
      <c r="C46" s="14">
        <v>69.64</v>
      </c>
      <c r="D46" s="15">
        <f t="shared" si="6"/>
        <v>0.17261468929999998</v>
      </c>
      <c r="E46" s="15">
        <f t="shared" si="7"/>
        <v>8.5908111752000007</v>
      </c>
      <c r="F46" s="15">
        <f t="shared" si="5"/>
        <v>56.677309685099999</v>
      </c>
      <c r="G46" s="15">
        <f t="shared" si="8"/>
        <v>65.440735549599992</v>
      </c>
      <c r="H46" s="15">
        <f t="shared" si="4"/>
        <v>65.440735549599992</v>
      </c>
      <c r="L46" s="11">
        <v>69.420150461485633</v>
      </c>
    </row>
    <row r="47" spans="1:12" x14ac:dyDescent="0.25">
      <c r="A47" s="12">
        <v>39661</v>
      </c>
      <c r="B47" s="13">
        <v>44</v>
      </c>
      <c r="C47" s="14">
        <v>70.040000000000006</v>
      </c>
      <c r="D47" s="15">
        <f t="shared" si="6"/>
        <v>0.1807366352</v>
      </c>
      <c r="E47" s="15">
        <f t="shared" si="7"/>
        <v>8.7905974816000008</v>
      </c>
      <c r="F47" s="15">
        <f t="shared" si="5"/>
        <v>56.677309685099999</v>
      </c>
      <c r="G47" s="15">
        <f t="shared" si="8"/>
        <v>65.648643801899993</v>
      </c>
      <c r="H47" s="15">
        <f t="shared" si="4"/>
        <v>65.648643801899993</v>
      </c>
      <c r="L47" s="11">
        <v>69.657045321814508</v>
      </c>
    </row>
    <row r="48" spans="1:12" x14ac:dyDescent="0.25">
      <c r="A48" s="12">
        <v>39692</v>
      </c>
      <c r="B48" s="13">
        <v>45</v>
      </c>
      <c r="C48" s="14">
        <v>70.260000000000005</v>
      </c>
      <c r="D48" s="15">
        <f t="shared" si="6"/>
        <v>0.18904529249999999</v>
      </c>
      <c r="E48" s="15">
        <f t="shared" si="7"/>
        <v>8.9903837880000008</v>
      </c>
      <c r="F48" s="15">
        <f t="shared" si="5"/>
        <v>56.677309685099999</v>
      </c>
      <c r="G48" s="15">
        <f t="shared" si="8"/>
        <v>65.856738765599999</v>
      </c>
      <c r="H48" s="15">
        <f t="shared" si="4"/>
        <v>65.856738765599999</v>
      </c>
      <c r="L48" s="11">
        <v>69.893512331186514</v>
      </c>
    </row>
    <row r="49" spans="1:12" x14ac:dyDescent="0.25">
      <c r="A49" s="12">
        <v>39722</v>
      </c>
      <c r="B49" s="13">
        <v>46</v>
      </c>
      <c r="C49" s="14">
        <v>69.97</v>
      </c>
      <c r="D49" s="15">
        <f t="shared" si="6"/>
        <v>0.1975406612</v>
      </c>
      <c r="E49" s="15">
        <f t="shared" si="7"/>
        <v>9.1901700944000009</v>
      </c>
      <c r="F49" s="15">
        <f t="shared" si="5"/>
        <v>56.677309685099999</v>
      </c>
      <c r="G49" s="15">
        <f t="shared" si="8"/>
        <v>66.065020440699996</v>
      </c>
      <c r="H49" s="15">
        <f t="shared" si="4"/>
        <v>66.065020440699996</v>
      </c>
      <c r="L49" s="11">
        <v>70.129551489601639</v>
      </c>
    </row>
    <row r="50" spans="1:12" x14ac:dyDescent="0.25">
      <c r="A50" s="12">
        <v>39753</v>
      </c>
      <c r="B50" s="13">
        <v>47</v>
      </c>
      <c r="C50" s="14">
        <v>69.66</v>
      </c>
      <c r="D50" s="15">
        <f t="shared" si="6"/>
        <v>0.20622274129999998</v>
      </c>
      <c r="E50" s="15">
        <f t="shared" si="7"/>
        <v>9.3899564008000009</v>
      </c>
      <c r="F50" s="15">
        <f t="shared" si="5"/>
        <v>56.677309685099999</v>
      </c>
      <c r="G50" s="15">
        <f t="shared" si="8"/>
        <v>66.273488827199998</v>
      </c>
      <c r="H50" s="15">
        <f t="shared" si="4"/>
        <v>66.273488827199998</v>
      </c>
      <c r="L50" s="11">
        <v>70.365162797059895</v>
      </c>
    </row>
    <row r="51" spans="1:12" x14ac:dyDescent="0.25">
      <c r="A51" s="12">
        <v>39783</v>
      </c>
      <c r="B51" s="13">
        <v>48</v>
      </c>
      <c r="C51" s="14">
        <v>69.459999999999994</v>
      </c>
      <c r="D51" s="15">
        <f t="shared" si="6"/>
        <v>0.21509153279999998</v>
      </c>
      <c r="E51" s="15">
        <f t="shared" si="7"/>
        <v>9.5897427071999992</v>
      </c>
      <c r="F51" s="15">
        <f t="shared" si="5"/>
        <v>56.677309685099999</v>
      </c>
      <c r="G51" s="15">
        <f t="shared" si="8"/>
        <v>66.482143925100004</v>
      </c>
      <c r="H51" s="15">
        <f t="shared" si="4"/>
        <v>66.482143925100004</v>
      </c>
      <c r="L51" s="11">
        <v>70.60034625356127</v>
      </c>
    </row>
    <row r="52" spans="1:12" x14ac:dyDescent="0.25">
      <c r="A52" s="12">
        <v>39814</v>
      </c>
      <c r="B52" s="13">
        <v>49</v>
      </c>
      <c r="C52" s="14">
        <v>70.03</v>
      </c>
      <c r="D52" s="15">
        <f t="shared" si="6"/>
        <v>0.2241470357</v>
      </c>
      <c r="E52" s="15">
        <f t="shared" si="7"/>
        <v>9.7895290135999993</v>
      </c>
      <c r="F52" s="15">
        <f t="shared" si="5"/>
        <v>56.677309685099999</v>
      </c>
      <c r="G52" s="15">
        <f t="shared" si="8"/>
        <v>66.690985734400002</v>
      </c>
      <c r="H52" s="15">
        <f t="shared" si="4"/>
        <v>66.690985734400002</v>
      </c>
      <c r="L52" s="11">
        <v>70.835101859105791</v>
      </c>
    </row>
    <row r="53" spans="1:12" x14ac:dyDescent="0.25">
      <c r="A53" s="12">
        <v>39845</v>
      </c>
      <c r="B53" s="13">
        <v>50</v>
      </c>
      <c r="C53" s="14">
        <v>69.92</v>
      </c>
      <c r="D53" s="15">
        <f t="shared" si="6"/>
        <v>0.23338924999999999</v>
      </c>
      <c r="E53" s="15">
        <f t="shared" si="7"/>
        <v>9.9893153199999993</v>
      </c>
      <c r="F53" s="15">
        <f t="shared" si="5"/>
        <v>56.677309685099999</v>
      </c>
      <c r="G53" s="15">
        <f t="shared" si="8"/>
        <v>66.900014255100004</v>
      </c>
      <c r="H53" s="15">
        <f t="shared" si="4"/>
        <v>66.900014255100004</v>
      </c>
      <c r="L53" s="11">
        <v>71.06942961369343</v>
      </c>
    </row>
    <row r="54" spans="1:12" x14ac:dyDescent="0.25">
      <c r="A54" s="12">
        <v>39873</v>
      </c>
      <c r="B54" s="13">
        <v>51</v>
      </c>
      <c r="C54" s="14">
        <v>69.77</v>
      </c>
      <c r="D54" s="15">
        <f t="shared" si="6"/>
        <v>0.2428181757</v>
      </c>
      <c r="E54" s="15">
        <f t="shared" si="7"/>
        <v>10.189101626399999</v>
      </c>
      <c r="F54" s="15">
        <f t="shared" si="5"/>
        <v>56.677309685099999</v>
      </c>
      <c r="G54" s="15">
        <f t="shared" si="8"/>
        <v>67.109229487199997</v>
      </c>
      <c r="H54" s="15">
        <f t="shared" si="4"/>
        <v>67.109229487199997</v>
      </c>
      <c r="L54" s="11">
        <v>71.303329517324187</v>
      </c>
    </row>
    <row r="55" spans="1:12" x14ac:dyDescent="0.25">
      <c r="A55" s="12">
        <v>39904</v>
      </c>
      <c r="B55" s="13">
        <v>52</v>
      </c>
      <c r="C55" s="14">
        <v>69.650000000000006</v>
      </c>
      <c r="D55" s="15">
        <f t="shared" si="6"/>
        <v>0.25243381279999999</v>
      </c>
      <c r="E55" s="15">
        <f t="shared" si="7"/>
        <v>10.388887932799999</v>
      </c>
      <c r="F55" s="15">
        <f t="shared" si="5"/>
        <v>56.677309685099999</v>
      </c>
      <c r="G55" s="15">
        <f t="shared" si="8"/>
        <v>67.318631430699995</v>
      </c>
      <c r="H55" s="15">
        <f t="shared" si="4"/>
        <v>67.318631430699995</v>
      </c>
      <c r="L55" s="11">
        <v>71.536801569998076</v>
      </c>
    </row>
    <row r="56" spans="1:12" x14ac:dyDescent="0.25">
      <c r="A56" s="12">
        <v>39934</v>
      </c>
      <c r="B56" s="13">
        <v>53</v>
      </c>
      <c r="C56" s="14">
        <v>69.41</v>
      </c>
      <c r="D56" s="15">
        <f t="shared" si="6"/>
        <v>0.26223616129999999</v>
      </c>
      <c r="E56" s="15">
        <f t="shared" si="7"/>
        <v>10.5886742392</v>
      </c>
      <c r="F56" s="15">
        <f t="shared" si="5"/>
        <v>56.677309685099999</v>
      </c>
      <c r="G56" s="15">
        <f t="shared" si="8"/>
        <v>67.528220085599997</v>
      </c>
      <c r="H56" s="15">
        <f t="shared" si="4"/>
        <v>67.528220085599997</v>
      </c>
      <c r="L56" s="11">
        <v>71.769845771715083</v>
      </c>
    </row>
    <row r="57" spans="1:12" x14ac:dyDescent="0.25">
      <c r="A57" s="12">
        <v>39965</v>
      </c>
      <c r="B57" s="13">
        <v>54</v>
      </c>
      <c r="C57" s="14">
        <v>69.12</v>
      </c>
      <c r="D57" s="15">
        <f t="shared" si="6"/>
        <v>0.27222522119999998</v>
      </c>
      <c r="E57" s="15">
        <f t="shared" si="7"/>
        <v>10.7884605456</v>
      </c>
      <c r="F57" s="15">
        <f t="shared" si="5"/>
        <v>56.677309685099999</v>
      </c>
      <c r="G57" s="15">
        <f t="shared" si="8"/>
        <v>67.737995451899991</v>
      </c>
      <c r="H57" s="15">
        <f t="shared" si="4"/>
        <v>67.737995451899991</v>
      </c>
      <c r="L57" s="11">
        <v>72.002462122475237</v>
      </c>
    </row>
    <row r="58" spans="1:12" x14ac:dyDescent="0.25">
      <c r="A58" s="12">
        <v>39995</v>
      </c>
      <c r="B58" s="13">
        <v>55</v>
      </c>
      <c r="C58" s="14">
        <v>69.010000000000005</v>
      </c>
      <c r="D58" s="15">
        <f t="shared" si="6"/>
        <v>0.2824009925</v>
      </c>
      <c r="E58" s="15">
        <f t="shared" si="7"/>
        <v>10.988246852</v>
      </c>
      <c r="F58" s="15">
        <f t="shared" si="5"/>
        <v>56.677309685099999</v>
      </c>
      <c r="G58" s="15">
        <f t="shared" si="8"/>
        <v>67.947957529600004</v>
      </c>
      <c r="H58" s="15">
        <f t="shared" si="4"/>
        <v>67.947957529600004</v>
      </c>
      <c r="L58" s="11">
        <v>72.234650622278494</v>
      </c>
    </row>
    <row r="59" spans="1:12" x14ac:dyDescent="0.25">
      <c r="A59" s="12">
        <v>40026</v>
      </c>
      <c r="B59" s="13">
        <v>56</v>
      </c>
      <c r="C59" s="14">
        <v>68.77</v>
      </c>
      <c r="D59" s="15">
        <f t="shared" si="6"/>
        <v>0.29276347520000001</v>
      </c>
      <c r="E59" s="15">
        <f t="shared" si="7"/>
        <v>11.1880331584</v>
      </c>
      <c r="F59" s="15">
        <f t="shared" si="5"/>
        <v>56.677309685099999</v>
      </c>
      <c r="G59" s="15">
        <f t="shared" si="8"/>
        <v>68.158106318699993</v>
      </c>
      <c r="H59" s="15">
        <f t="shared" si="4"/>
        <v>68.158106318699993</v>
      </c>
      <c r="L59" s="11">
        <v>72.466411271124898</v>
      </c>
    </row>
    <row r="60" spans="1:12" x14ac:dyDescent="0.25">
      <c r="A60" s="12">
        <v>40057</v>
      </c>
      <c r="B60" s="13">
        <v>57</v>
      </c>
      <c r="C60" s="14">
        <v>68.73</v>
      </c>
      <c r="D60" s="15">
        <f t="shared" si="6"/>
        <v>0.3033126693</v>
      </c>
      <c r="E60" s="15">
        <f t="shared" si="7"/>
        <v>11.3878194648</v>
      </c>
      <c r="F60" s="15">
        <f t="shared" si="5"/>
        <v>56.677309685099999</v>
      </c>
      <c r="G60" s="15">
        <f t="shared" si="8"/>
        <v>68.368441819200001</v>
      </c>
      <c r="H60" s="15">
        <f t="shared" si="4"/>
        <v>68.368441819200001</v>
      </c>
      <c r="L60" s="11">
        <v>72.697744069014405</v>
      </c>
    </row>
    <row r="61" spans="1:12" x14ac:dyDescent="0.25">
      <c r="A61" s="12">
        <v>40087</v>
      </c>
      <c r="B61" s="13">
        <v>58</v>
      </c>
      <c r="C61" s="14">
        <v>68.48</v>
      </c>
      <c r="D61" s="15">
        <f t="shared" si="6"/>
        <v>0.31404857479999998</v>
      </c>
      <c r="E61" s="15">
        <f t="shared" si="7"/>
        <v>11.5876057712</v>
      </c>
      <c r="F61" s="15">
        <f t="shared" si="5"/>
        <v>56.677309685099999</v>
      </c>
      <c r="G61" s="15">
        <f t="shared" si="8"/>
        <v>68.5789640311</v>
      </c>
      <c r="H61" s="15">
        <f t="shared" si="4"/>
        <v>68.5789640311</v>
      </c>
      <c r="L61" s="11">
        <v>72.928649015947059</v>
      </c>
    </row>
    <row r="62" spans="1:12" x14ac:dyDescent="0.25">
      <c r="A62" s="12">
        <v>40118</v>
      </c>
      <c r="B62" s="13">
        <v>59</v>
      </c>
      <c r="C62" s="14">
        <v>68.05</v>
      </c>
      <c r="D62" s="15">
        <f t="shared" si="6"/>
        <v>0.32497119169999999</v>
      </c>
      <c r="E62" s="15">
        <f t="shared" si="7"/>
        <v>11.7873920776</v>
      </c>
      <c r="F62" s="15">
        <f t="shared" si="5"/>
        <v>56.677309685099999</v>
      </c>
      <c r="G62" s="15">
        <f t="shared" si="8"/>
        <v>68.789672954400004</v>
      </c>
      <c r="H62" s="15">
        <f t="shared" si="4"/>
        <v>68.789672954400004</v>
      </c>
      <c r="L62" s="11">
        <v>73.159126111922816</v>
      </c>
    </row>
    <row r="63" spans="1:12" x14ac:dyDescent="0.25">
      <c r="A63" s="12">
        <v>40148</v>
      </c>
      <c r="B63" s="13">
        <v>60</v>
      </c>
      <c r="C63" s="14">
        <v>67.819999999999993</v>
      </c>
      <c r="D63" s="15">
        <f t="shared" si="6"/>
        <v>0.33608051999999999</v>
      </c>
      <c r="E63" s="15">
        <f t="shared" si="7"/>
        <v>11.987178384</v>
      </c>
      <c r="F63" s="15">
        <f t="shared" si="5"/>
        <v>56.677309685099999</v>
      </c>
      <c r="G63" s="15">
        <f t="shared" si="8"/>
        <v>69.000568589099998</v>
      </c>
      <c r="H63" s="15">
        <f t="shared" si="4"/>
        <v>69.000568589099998</v>
      </c>
      <c r="L63" s="11">
        <v>73.38917535694172</v>
      </c>
    </row>
    <row r="64" spans="1:12" x14ac:dyDescent="0.25">
      <c r="A64" s="12">
        <v>40179</v>
      </c>
      <c r="B64" s="13">
        <v>61</v>
      </c>
      <c r="C64" s="14">
        <v>68.28</v>
      </c>
      <c r="D64" s="15">
        <f t="shared" si="6"/>
        <v>0.34737655969999998</v>
      </c>
      <c r="E64" s="15">
        <f t="shared" si="7"/>
        <v>12.1869646904</v>
      </c>
      <c r="F64" s="15">
        <f t="shared" si="5"/>
        <v>56.677309685099999</v>
      </c>
      <c r="G64" s="15">
        <f t="shared" si="8"/>
        <v>69.211650935199998</v>
      </c>
      <c r="H64" s="15">
        <f t="shared" si="4"/>
        <v>69.211650935199998</v>
      </c>
      <c r="L64" s="11">
        <v>73.618796751003757</v>
      </c>
    </row>
    <row r="65" spans="1:12" x14ac:dyDescent="0.25">
      <c r="A65" s="12">
        <v>40210</v>
      </c>
      <c r="B65" s="13">
        <v>62</v>
      </c>
      <c r="C65" s="14">
        <v>68.87</v>
      </c>
      <c r="D65" s="15">
        <f t="shared" si="6"/>
        <v>0.3588593108</v>
      </c>
      <c r="E65" s="15">
        <f t="shared" si="7"/>
        <v>12.3867509968</v>
      </c>
      <c r="F65" s="15">
        <f t="shared" si="5"/>
        <v>56.677309685099999</v>
      </c>
      <c r="G65" s="15">
        <f t="shared" si="8"/>
        <v>69.422919992700002</v>
      </c>
      <c r="H65" s="15">
        <f t="shared" si="4"/>
        <v>69.422919992700002</v>
      </c>
      <c r="L65" s="11">
        <v>73.847990294108897</v>
      </c>
    </row>
    <row r="66" spans="1:12" x14ac:dyDescent="0.25">
      <c r="A66" s="12">
        <v>40238</v>
      </c>
      <c r="B66" s="13">
        <v>63</v>
      </c>
      <c r="C66" s="14">
        <v>69.17</v>
      </c>
      <c r="D66" s="15">
        <f t="shared" si="6"/>
        <v>0.3705287733</v>
      </c>
      <c r="E66" s="15">
        <f t="shared" si="7"/>
        <v>12.5865373032</v>
      </c>
      <c r="F66" s="15">
        <f t="shared" si="5"/>
        <v>56.677309685099999</v>
      </c>
      <c r="G66" s="15">
        <f t="shared" si="8"/>
        <v>69.634375761599998</v>
      </c>
      <c r="H66" s="15">
        <f t="shared" si="4"/>
        <v>69.634375761599998</v>
      </c>
      <c r="L66" s="11">
        <v>74.076755986257183</v>
      </c>
    </row>
    <row r="67" spans="1:12" x14ac:dyDescent="0.25">
      <c r="A67" s="12">
        <v>40269</v>
      </c>
      <c r="B67" s="13">
        <v>64</v>
      </c>
      <c r="C67" s="14">
        <v>69.31</v>
      </c>
      <c r="D67" s="15">
        <f t="shared" si="6"/>
        <v>0.38238494719999999</v>
      </c>
      <c r="E67" s="15">
        <f t="shared" si="7"/>
        <v>12.7863236096</v>
      </c>
      <c r="F67" s="15">
        <f t="shared" si="5"/>
        <v>56.677309685099999</v>
      </c>
      <c r="G67" s="15">
        <f t="shared" si="8"/>
        <v>69.846018241899998</v>
      </c>
      <c r="H67" s="15">
        <f t="shared" si="4"/>
        <v>69.846018241899998</v>
      </c>
      <c r="L67" s="11">
        <v>74.305093827448587</v>
      </c>
    </row>
    <row r="68" spans="1:12" x14ac:dyDescent="0.25">
      <c r="A68" s="12">
        <v>40299</v>
      </c>
      <c r="B68" s="13">
        <v>65</v>
      </c>
      <c r="C68" s="14">
        <v>69.7</v>
      </c>
      <c r="D68" s="15">
        <f t="shared" si="6"/>
        <v>0.39442783249999996</v>
      </c>
      <c r="E68" s="15">
        <f t="shared" si="7"/>
        <v>12.986109916</v>
      </c>
      <c r="F68" s="15">
        <f t="shared" si="5"/>
        <v>56.677309685099999</v>
      </c>
      <c r="G68" s="15">
        <f t="shared" si="8"/>
        <v>70.057847433600003</v>
      </c>
      <c r="H68" s="15">
        <f t="shared" ref="H68:H131" si="9">+G68</f>
        <v>70.057847433600003</v>
      </c>
      <c r="L68" s="11">
        <v>74.53300381768311</v>
      </c>
    </row>
    <row r="69" spans="1:12" x14ac:dyDescent="0.25">
      <c r="A69" s="12">
        <v>40330</v>
      </c>
      <c r="B69" s="13">
        <v>66</v>
      </c>
      <c r="C69" s="14">
        <v>69.849999999999994</v>
      </c>
      <c r="D69" s="15">
        <f t="shared" si="6"/>
        <v>0.40665742919999998</v>
      </c>
      <c r="E69" s="15">
        <f t="shared" si="7"/>
        <v>13.1858962224</v>
      </c>
      <c r="F69" s="15">
        <f t="shared" si="5"/>
        <v>56.677309685099999</v>
      </c>
      <c r="G69" s="15">
        <f t="shared" si="8"/>
        <v>70.269863336699999</v>
      </c>
      <c r="H69" s="15">
        <f t="shared" si="9"/>
        <v>70.269863336699999</v>
      </c>
      <c r="L69" s="11">
        <v>74.760485956960778</v>
      </c>
    </row>
    <row r="70" spans="1:12" x14ac:dyDescent="0.25">
      <c r="A70" s="12">
        <v>40360</v>
      </c>
      <c r="B70" s="13">
        <v>67</v>
      </c>
      <c r="C70" s="14">
        <v>69.819999999999993</v>
      </c>
      <c r="D70" s="15">
        <f t="shared" si="6"/>
        <v>0.41907373729999997</v>
      </c>
      <c r="E70" s="15">
        <f t="shared" si="7"/>
        <v>13.3856825288</v>
      </c>
      <c r="F70" s="15">
        <f t="shared" si="5"/>
        <v>56.677309685099999</v>
      </c>
      <c r="G70" s="15">
        <f t="shared" si="8"/>
        <v>70.482065951199999</v>
      </c>
      <c r="H70" s="15">
        <f t="shared" si="9"/>
        <v>70.482065951199999</v>
      </c>
      <c r="L70" s="11">
        <v>74.987540245281565</v>
      </c>
    </row>
    <row r="71" spans="1:12" x14ac:dyDescent="0.25">
      <c r="A71" s="12">
        <v>40391</v>
      </c>
      <c r="B71" s="13">
        <v>68</v>
      </c>
      <c r="C71" s="14">
        <v>69.260000000000005</v>
      </c>
      <c r="D71" s="15">
        <f t="shared" si="6"/>
        <v>0.43167675680000001</v>
      </c>
      <c r="E71" s="15">
        <f t="shared" si="7"/>
        <v>13.5854688352</v>
      </c>
      <c r="F71" s="15">
        <f t="shared" si="5"/>
        <v>56.677309685099999</v>
      </c>
      <c r="G71" s="15">
        <f t="shared" si="8"/>
        <v>70.694455277100005</v>
      </c>
      <c r="H71" s="15">
        <f t="shared" si="9"/>
        <v>70.694455277100005</v>
      </c>
      <c r="L71" s="11">
        <v>75.21416668264547</v>
      </c>
    </row>
    <row r="72" spans="1:12" x14ac:dyDescent="0.25">
      <c r="A72" s="12">
        <v>40422</v>
      </c>
      <c r="B72" s="13">
        <v>69</v>
      </c>
      <c r="C72" s="14">
        <v>68.900000000000006</v>
      </c>
      <c r="D72" s="15">
        <f t="shared" si="6"/>
        <v>0.44446648769999997</v>
      </c>
      <c r="E72" s="15">
        <f t="shared" si="7"/>
        <v>13.7852551416</v>
      </c>
      <c r="F72" s="15">
        <f t="shared" ref="F72:F135" si="10">+F$2</f>
        <v>56.677309685099999</v>
      </c>
      <c r="G72" s="15">
        <f t="shared" si="8"/>
        <v>70.907031314400001</v>
      </c>
      <c r="H72" s="15">
        <f t="shared" si="9"/>
        <v>70.907031314400001</v>
      </c>
      <c r="L72" s="11">
        <v>75.440365269052506</v>
      </c>
    </row>
    <row r="73" spans="1:12" x14ac:dyDescent="0.25">
      <c r="A73" s="12">
        <v>40452</v>
      </c>
      <c r="B73" s="13">
        <v>70</v>
      </c>
      <c r="C73" s="14">
        <v>68.83</v>
      </c>
      <c r="D73" s="15">
        <f t="shared" ref="D73:D136" si="11">+D$2*POWER($B73,2)</f>
        <v>0.45744292999999997</v>
      </c>
      <c r="E73" s="15">
        <f t="shared" ref="E73:E136" si="12">+E$2*POWER($B73,1)</f>
        <v>13.985041448</v>
      </c>
      <c r="F73" s="15">
        <f t="shared" si="10"/>
        <v>56.677309685099999</v>
      </c>
      <c r="G73" s="15">
        <f t="shared" ref="G73:G136" si="13">+SUM(D73:F73)</f>
        <v>71.119794063100002</v>
      </c>
      <c r="H73" s="15">
        <f t="shared" si="9"/>
        <v>71.119794063100002</v>
      </c>
      <c r="L73" s="11">
        <v>75.666136004502675</v>
      </c>
    </row>
    <row r="74" spans="1:12" x14ac:dyDescent="0.25">
      <c r="A74" s="12">
        <v>40483</v>
      </c>
      <c r="B74" s="13">
        <v>71</v>
      </c>
      <c r="C74" s="14">
        <v>68.72</v>
      </c>
      <c r="D74" s="15">
        <f t="shared" si="11"/>
        <v>0.47060608370000001</v>
      </c>
      <c r="E74" s="15">
        <f t="shared" si="12"/>
        <v>14.184827754400001</v>
      </c>
      <c r="F74" s="15">
        <f t="shared" si="10"/>
        <v>56.677309685099999</v>
      </c>
      <c r="G74" s="15">
        <f t="shared" si="13"/>
        <v>71.332743523199994</v>
      </c>
      <c r="H74" s="15">
        <f t="shared" si="9"/>
        <v>71.332743523199994</v>
      </c>
      <c r="L74" s="11">
        <v>75.891478888995962</v>
      </c>
    </row>
    <row r="75" spans="1:12" x14ac:dyDescent="0.25">
      <c r="A75" s="12">
        <v>40513</v>
      </c>
      <c r="B75" s="13">
        <v>72</v>
      </c>
      <c r="C75" s="14">
        <v>68.88</v>
      </c>
      <c r="D75" s="15">
        <f t="shared" si="11"/>
        <v>0.48395594879999998</v>
      </c>
      <c r="E75" s="15">
        <f t="shared" si="12"/>
        <v>14.384614060800001</v>
      </c>
      <c r="F75" s="15">
        <f t="shared" si="10"/>
        <v>56.677309685099999</v>
      </c>
      <c r="G75" s="15">
        <f t="shared" si="13"/>
        <v>71.545879694700005</v>
      </c>
      <c r="H75" s="15">
        <f t="shared" si="9"/>
        <v>71.545879694700005</v>
      </c>
      <c r="L75" s="11">
        <v>76.116393922532382</v>
      </c>
    </row>
    <row r="76" spans="1:12" x14ac:dyDescent="0.25">
      <c r="A76" s="12">
        <v>40544</v>
      </c>
      <c r="B76" s="13">
        <v>73</v>
      </c>
      <c r="C76" s="14">
        <v>69.680000000000007</v>
      </c>
      <c r="D76" s="15">
        <f t="shared" si="11"/>
        <v>0.49749252529999999</v>
      </c>
      <c r="E76" s="15">
        <f t="shared" si="12"/>
        <v>14.584400367200001</v>
      </c>
      <c r="F76" s="15">
        <f t="shared" si="10"/>
        <v>56.677309685099999</v>
      </c>
      <c r="G76" s="15">
        <f t="shared" si="13"/>
        <v>71.759202577600007</v>
      </c>
      <c r="H76" s="15">
        <f t="shared" si="9"/>
        <v>71.759202577600007</v>
      </c>
      <c r="L76" s="11">
        <v>76.340881105111933</v>
      </c>
    </row>
    <row r="77" spans="1:12" x14ac:dyDescent="0.25">
      <c r="A77" s="12">
        <v>40575</v>
      </c>
      <c r="B77" s="13">
        <v>74</v>
      </c>
      <c r="C77" s="14">
        <v>71.12</v>
      </c>
      <c r="D77" s="15">
        <f t="shared" si="11"/>
        <v>0.51121581319999998</v>
      </c>
      <c r="E77" s="15">
        <f t="shared" si="12"/>
        <v>14.784186673600001</v>
      </c>
      <c r="F77" s="15">
        <f t="shared" si="10"/>
        <v>56.677309685099999</v>
      </c>
      <c r="G77" s="15">
        <f t="shared" si="13"/>
        <v>71.9727121719</v>
      </c>
      <c r="H77" s="15">
        <f t="shared" si="9"/>
        <v>71.9727121719</v>
      </c>
      <c r="L77" s="11">
        <v>76.564940436734588</v>
      </c>
    </row>
    <row r="78" spans="1:12" x14ac:dyDescent="0.25">
      <c r="A78" s="12">
        <v>40603</v>
      </c>
      <c r="B78" s="13">
        <v>75</v>
      </c>
      <c r="C78" s="14">
        <v>71.790000000000006</v>
      </c>
      <c r="D78" s="15">
        <f t="shared" si="11"/>
        <v>0.52512581250000001</v>
      </c>
      <c r="E78" s="15">
        <f t="shared" si="12"/>
        <v>14.983972980000001</v>
      </c>
      <c r="F78" s="15">
        <f t="shared" si="10"/>
        <v>56.677309685099999</v>
      </c>
      <c r="G78" s="15">
        <f t="shared" si="13"/>
        <v>72.186408477599997</v>
      </c>
      <c r="H78" s="15">
        <f t="shared" si="9"/>
        <v>72.186408477599997</v>
      </c>
      <c r="L78" s="11">
        <v>76.78857191740039</v>
      </c>
    </row>
    <row r="79" spans="1:12" x14ac:dyDescent="0.25">
      <c r="A79" s="12">
        <v>40634</v>
      </c>
      <c r="B79" s="13">
        <v>76</v>
      </c>
      <c r="C79" s="14">
        <v>72.14</v>
      </c>
      <c r="D79" s="15">
        <f t="shared" si="11"/>
        <v>0.53922252319999997</v>
      </c>
      <c r="E79" s="15">
        <f t="shared" si="12"/>
        <v>15.183759286400001</v>
      </c>
      <c r="F79" s="15">
        <f t="shared" si="10"/>
        <v>56.677309685099999</v>
      </c>
      <c r="G79" s="15">
        <f t="shared" si="13"/>
        <v>72.400291494699999</v>
      </c>
      <c r="H79" s="15">
        <f t="shared" si="9"/>
        <v>72.400291494699999</v>
      </c>
      <c r="L79" s="11">
        <v>77.011775547109323</v>
      </c>
    </row>
    <row r="80" spans="1:12" x14ac:dyDescent="0.25">
      <c r="A80" s="12">
        <v>40664</v>
      </c>
      <c r="B80" s="13">
        <v>77</v>
      </c>
      <c r="C80" s="14">
        <v>72.62</v>
      </c>
      <c r="D80" s="15">
        <f t="shared" si="11"/>
        <v>0.55350594529999997</v>
      </c>
      <c r="E80" s="15">
        <f t="shared" si="12"/>
        <v>15.383545592800001</v>
      </c>
      <c r="F80" s="15">
        <f t="shared" si="10"/>
        <v>56.677309685099999</v>
      </c>
      <c r="G80" s="15">
        <f t="shared" si="13"/>
        <v>72.614361223200007</v>
      </c>
      <c r="H80" s="15">
        <f t="shared" si="9"/>
        <v>72.614361223200007</v>
      </c>
      <c r="L80" s="11">
        <v>77.234551325861361</v>
      </c>
    </row>
    <row r="81" spans="1:12" x14ac:dyDescent="0.25">
      <c r="A81" s="12">
        <v>40695</v>
      </c>
      <c r="B81" s="13">
        <v>78</v>
      </c>
      <c r="C81" s="14">
        <v>72.88</v>
      </c>
      <c r="D81" s="15">
        <f t="shared" si="11"/>
        <v>0.56797607880000001</v>
      </c>
      <c r="E81" s="15">
        <f t="shared" si="12"/>
        <v>15.583331899200001</v>
      </c>
      <c r="F81" s="15">
        <f t="shared" si="10"/>
        <v>56.677309685099999</v>
      </c>
      <c r="G81" s="15">
        <f t="shared" si="13"/>
        <v>72.828617663100005</v>
      </c>
      <c r="H81" s="15">
        <f t="shared" si="9"/>
        <v>72.828617663100005</v>
      </c>
      <c r="L81" s="11">
        <v>77.456899253656545</v>
      </c>
    </row>
    <row r="82" spans="1:12" x14ac:dyDescent="0.25">
      <c r="A82" s="12">
        <v>40725</v>
      </c>
      <c r="B82" s="13">
        <v>79</v>
      </c>
      <c r="C82" s="14">
        <v>73.22</v>
      </c>
      <c r="D82" s="15">
        <f t="shared" si="11"/>
        <v>0.58263292369999997</v>
      </c>
      <c r="E82" s="15">
        <f t="shared" si="12"/>
        <v>15.783118205600001</v>
      </c>
      <c r="F82" s="15">
        <f t="shared" si="10"/>
        <v>56.677309685099999</v>
      </c>
      <c r="G82" s="15">
        <f t="shared" si="13"/>
        <v>73.043060814400008</v>
      </c>
      <c r="H82" s="15">
        <f t="shared" si="9"/>
        <v>73.043060814400008</v>
      </c>
      <c r="L82" s="11">
        <v>77.678819330494832</v>
      </c>
    </row>
    <row r="83" spans="1:12" x14ac:dyDescent="0.25">
      <c r="A83" s="12">
        <v>40756</v>
      </c>
      <c r="B83" s="13">
        <v>80</v>
      </c>
      <c r="C83" s="14">
        <v>73.61</v>
      </c>
      <c r="D83" s="15">
        <f t="shared" si="11"/>
        <v>0.59747647999999998</v>
      </c>
      <c r="E83" s="15">
        <f t="shared" si="12"/>
        <v>15.982904512000001</v>
      </c>
      <c r="F83" s="15">
        <f t="shared" si="10"/>
        <v>56.677309685099999</v>
      </c>
      <c r="G83" s="15">
        <f t="shared" si="13"/>
        <v>73.257690677100001</v>
      </c>
      <c r="H83" s="15">
        <f t="shared" si="9"/>
        <v>73.257690677100001</v>
      </c>
      <c r="L83" s="11">
        <v>77.900311556376252</v>
      </c>
    </row>
    <row r="84" spans="1:12" x14ac:dyDescent="0.25">
      <c r="A84" s="12">
        <v>40787</v>
      </c>
      <c r="B84" s="13">
        <v>81</v>
      </c>
      <c r="C84" s="14">
        <v>73.73</v>
      </c>
      <c r="D84" s="15">
        <f t="shared" si="11"/>
        <v>0.61250674770000002</v>
      </c>
      <c r="E84" s="15">
        <f t="shared" si="12"/>
        <v>16.182690818400001</v>
      </c>
      <c r="F84" s="15">
        <f t="shared" si="10"/>
        <v>56.677309685099999</v>
      </c>
      <c r="G84" s="15">
        <f t="shared" si="13"/>
        <v>73.4725072512</v>
      </c>
      <c r="H84" s="15">
        <f t="shared" si="9"/>
        <v>73.4725072512</v>
      </c>
      <c r="L84" s="11">
        <v>78.121375931300818</v>
      </c>
    </row>
    <row r="85" spans="1:12" x14ac:dyDescent="0.25">
      <c r="A85" s="12">
        <v>40817</v>
      </c>
      <c r="B85" s="13">
        <v>82</v>
      </c>
      <c r="C85" s="14">
        <v>74.010000000000005</v>
      </c>
      <c r="D85" s="15">
        <f t="shared" si="11"/>
        <v>0.62772372679999999</v>
      </c>
      <c r="E85" s="15">
        <f t="shared" si="12"/>
        <v>16.382477124800001</v>
      </c>
      <c r="F85" s="15">
        <f t="shared" si="10"/>
        <v>56.677309685099999</v>
      </c>
      <c r="G85" s="15">
        <f t="shared" si="13"/>
        <v>73.687510536700003</v>
      </c>
      <c r="H85" s="15">
        <f t="shared" si="9"/>
        <v>73.687510536700003</v>
      </c>
      <c r="L85" s="11">
        <v>78.342012455268488</v>
      </c>
    </row>
    <row r="86" spans="1:12" x14ac:dyDescent="0.25">
      <c r="A86" s="12">
        <v>40848</v>
      </c>
      <c r="B86" s="13">
        <v>83</v>
      </c>
      <c r="C86" s="14">
        <v>74.290000000000006</v>
      </c>
      <c r="D86" s="15">
        <f t="shared" si="11"/>
        <v>0.6431274173</v>
      </c>
      <c r="E86" s="15">
        <f t="shared" si="12"/>
        <v>16.582263431200001</v>
      </c>
      <c r="F86" s="15">
        <f t="shared" si="10"/>
        <v>56.677309685099999</v>
      </c>
      <c r="G86" s="15">
        <f t="shared" si="13"/>
        <v>73.902700533599997</v>
      </c>
      <c r="H86" s="15">
        <f t="shared" si="9"/>
        <v>73.902700533599997</v>
      </c>
      <c r="L86" s="11">
        <v>78.56222112827929</v>
      </c>
    </row>
    <row r="87" spans="1:12" x14ac:dyDescent="0.25">
      <c r="A87" s="12">
        <v>40878</v>
      </c>
      <c r="B87" s="13">
        <v>84</v>
      </c>
      <c r="C87" s="14">
        <v>74.39</v>
      </c>
      <c r="D87" s="15">
        <f t="shared" si="11"/>
        <v>0.65871781919999994</v>
      </c>
      <c r="E87" s="15">
        <f t="shared" si="12"/>
        <v>16.782049737600001</v>
      </c>
      <c r="F87" s="15">
        <f t="shared" si="10"/>
        <v>56.677309685099999</v>
      </c>
      <c r="G87" s="15">
        <f t="shared" si="13"/>
        <v>74.118077241899996</v>
      </c>
      <c r="H87" s="15">
        <f t="shared" si="9"/>
        <v>74.118077241899996</v>
      </c>
      <c r="L87" s="11">
        <v>78.782001950333239</v>
      </c>
    </row>
    <row r="88" spans="1:12" x14ac:dyDescent="0.25">
      <c r="A88" s="12">
        <v>40909</v>
      </c>
      <c r="B88" s="13">
        <v>85</v>
      </c>
      <c r="C88" s="14">
        <v>75.650000000000006</v>
      </c>
      <c r="D88" s="15">
        <f t="shared" si="11"/>
        <v>0.67449493250000003</v>
      </c>
      <c r="E88" s="15">
        <f t="shared" si="12"/>
        <v>16.981836044000001</v>
      </c>
      <c r="F88" s="15">
        <f t="shared" si="10"/>
        <v>56.677309685099999</v>
      </c>
      <c r="G88" s="15">
        <f t="shared" si="13"/>
        <v>74.3336406616</v>
      </c>
      <c r="H88" s="15">
        <f t="shared" si="9"/>
        <v>74.3336406616</v>
      </c>
      <c r="L88" s="11">
        <v>79.001354921430291</v>
      </c>
    </row>
    <row r="89" spans="1:12" x14ac:dyDescent="0.25">
      <c r="A89" s="12">
        <v>40940</v>
      </c>
      <c r="B89" s="13">
        <v>86</v>
      </c>
      <c r="C89" s="14">
        <v>76.61</v>
      </c>
      <c r="D89" s="15">
        <f t="shared" si="11"/>
        <v>0.69045875719999994</v>
      </c>
      <c r="E89" s="15">
        <f t="shared" si="12"/>
        <v>17.181622350400001</v>
      </c>
      <c r="F89" s="15">
        <f t="shared" si="10"/>
        <v>56.677309685099999</v>
      </c>
      <c r="G89" s="15">
        <f t="shared" si="13"/>
        <v>74.549390792699995</v>
      </c>
      <c r="H89" s="15">
        <f t="shared" si="9"/>
        <v>74.549390792699995</v>
      </c>
      <c r="L89" s="11">
        <v>79.220280041570476</v>
      </c>
    </row>
    <row r="90" spans="1:12" x14ac:dyDescent="0.25">
      <c r="A90" s="12">
        <v>40969</v>
      </c>
      <c r="B90" s="13">
        <v>87</v>
      </c>
      <c r="C90" s="14">
        <v>76.98</v>
      </c>
      <c r="D90" s="15">
        <f t="shared" si="11"/>
        <v>0.7066092933</v>
      </c>
      <c r="E90" s="15">
        <f t="shared" si="12"/>
        <v>17.381408656800001</v>
      </c>
      <c r="F90" s="15">
        <f t="shared" si="10"/>
        <v>56.677309685099999</v>
      </c>
      <c r="G90" s="15">
        <f t="shared" si="13"/>
        <v>74.765327635200009</v>
      </c>
      <c r="H90" s="15">
        <f t="shared" si="9"/>
        <v>74.765327635200009</v>
      </c>
      <c r="L90" s="11">
        <v>79.438777310753778</v>
      </c>
    </row>
    <row r="91" spans="1:12" x14ac:dyDescent="0.25">
      <c r="A91" s="12">
        <v>41000</v>
      </c>
      <c r="B91" s="13">
        <v>88</v>
      </c>
      <c r="C91" s="14">
        <v>77.12</v>
      </c>
      <c r="D91" s="15">
        <f t="shared" si="11"/>
        <v>0.72294654079999998</v>
      </c>
      <c r="E91" s="15">
        <f t="shared" si="12"/>
        <v>17.581194963200002</v>
      </c>
      <c r="F91" s="15">
        <f t="shared" si="10"/>
        <v>56.677309685099999</v>
      </c>
      <c r="G91" s="15">
        <f t="shared" si="13"/>
        <v>74.9814511891</v>
      </c>
      <c r="H91" s="15">
        <f t="shared" si="9"/>
        <v>74.9814511891</v>
      </c>
      <c r="L91" s="11">
        <v>79.656846728980213</v>
      </c>
    </row>
    <row r="92" spans="1:12" x14ac:dyDescent="0.25">
      <c r="A92" s="12">
        <v>41030</v>
      </c>
      <c r="B92" s="13">
        <v>89</v>
      </c>
      <c r="C92" s="14">
        <v>77.13</v>
      </c>
      <c r="D92" s="15">
        <f t="shared" si="11"/>
        <v>0.73947049970000001</v>
      </c>
      <c r="E92" s="15">
        <f t="shared" si="12"/>
        <v>17.780981269600002</v>
      </c>
      <c r="F92" s="15">
        <f t="shared" si="10"/>
        <v>56.677309685099999</v>
      </c>
      <c r="G92" s="15">
        <f t="shared" si="13"/>
        <v>75.197761454399995</v>
      </c>
      <c r="H92" s="15">
        <f t="shared" si="9"/>
        <v>75.197761454399995</v>
      </c>
      <c r="L92" s="11">
        <v>79.874488296249808</v>
      </c>
    </row>
    <row r="93" spans="1:12" x14ac:dyDescent="0.25">
      <c r="A93" s="12">
        <v>41061</v>
      </c>
      <c r="B93" s="13">
        <v>90</v>
      </c>
      <c r="C93" s="14">
        <v>77.040000000000006</v>
      </c>
      <c r="D93" s="15">
        <f t="shared" si="11"/>
        <v>0.75618116999999996</v>
      </c>
      <c r="E93" s="15">
        <f t="shared" si="12"/>
        <v>17.980767576000002</v>
      </c>
      <c r="F93" s="15">
        <f t="shared" si="10"/>
        <v>56.677309685099999</v>
      </c>
      <c r="G93" s="15">
        <f t="shared" si="13"/>
        <v>75.414258431099995</v>
      </c>
      <c r="H93" s="15">
        <f t="shared" si="9"/>
        <v>75.414258431099995</v>
      </c>
      <c r="L93" s="11">
        <v>80.091702012562479</v>
      </c>
    </row>
    <row r="94" spans="1:12" x14ac:dyDescent="0.25">
      <c r="A94" s="12">
        <v>41091</v>
      </c>
      <c r="B94" s="13">
        <v>91</v>
      </c>
      <c r="C94" s="14">
        <v>77.11</v>
      </c>
      <c r="D94" s="15">
        <f t="shared" si="11"/>
        <v>0.77307855169999995</v>
      </c>
      <c r="E94" s="15">
        <f t="shared" si="12"/>
        <v>18.180553882400002</v>
      </c>
      <c r="F94" s="15">
        <f t="shared" si="10"/>
        <v>56.677309685099999</v>
      </c>
      <c r="G94" s="15">
        <f t="shared" si="13"/>
        <v>75.6309421192</v>
      </c>
      <c r="H94" s="15">
        <f t="shared" si="9"/>
        <v>75.6309421192</v>
      </c>
      <c r="L94" s="11">
        <v>80.308487877918296</v>
      </c>
    </row>
    <row r="95" spans="1:12" x14ac:dyDescent="0.25">
      <c r="A95" s="12">
        <v>41122</v>
      </c>
      <c r="B95" s="13">
        <v>92</v>
      </c>
      <c r="C95" s="14">
        <v>77.069999999999993</v>
      </c>
      <c r="D95" s="15">
        <f t="shared" si="11"/>
        <v>0.79016264479999998</v>
      </c>
      <c r="E95" s="15">
        <f t="shared" si="12"/>
        <v>18.380340188800002</v>
      </c>
      <c r="F95" s="15">
        <f t="shared" si="10"/>
        <v>56.677309685099999</v>
      </c>
      <c r="G95" s="15">
        <f t="shared" si="13"/>
        <v>75.847812518699996</v>
      </c>
      <c r="H95" s="15">
        <f t="shared" si="9"/>
        <v>75.847812518699996</v>
      </c>
      <c r="L95" s="11">
        <v>80.524845892317245</v>
      </c>
    </row>
    <row r="96" spans="1:12" x14ac:dyDescent="0.25">
      <c r="A96" s="12">
        <v>41153</v>
      </c>
      <c r="B96" s="13">
        <v>93</v>
      </c>
      <c r="C96" s="14">
        <v>76.97</v>
      </c>
      <c r="D96" s="15">
        <f t="shared" si="11"/>
        <v>0.80743344929999994</v>
      </c>
      <c r="E96" s="15">
        <f t="shared" si="12"/>
        <v>18.580126495200002</v>
      </c>
      <c r="F96" s="15">
        <f t="shared" si="10"/>
        <v>56.677309685099999</v>
      </c>
      <c r="G96" s="15">
        <f t="shared" si="13"/>
        <v>76.064869629599997</v>
      </c>
      <c r="H96" s="15">
        <f t="shared" si="9"/>
        <v>76.064869629599997</v>
      </c>
      <c r="L96" s="11">
        <v>80.740776055759326</v>
      </c>
    </row>
    <row r="97" spans="1:12" x14ac:dyDescent="0.25">
      <c r="A97" s="12">
        <v>41183</v>
      </c>
      <c r="B97" s="13">
        <v>94</v>
      </c>
      <c r="C97" s="14">
        <v>76.87</v>
      </c>
      <c r="D97" s="15">
        <f t="shared" si="11"/>
        <v>0.82489096519999994</v>
      </c>
      <c r="E97" s="15">
        <f t="shared" si="12"/>
        <v>18.779912801600002</v>
      </c>
      <c r="F97" s="15">
        <f t="shared" si="10"/>
        <v>56.677309685099999</v>
      </c>
      <c r="G97" s="15">
        <f t="shared" si="13"/>
        <v>76.282113451900003</v>
      </c>
      <c r="H97" s="15">
        <f t="shared" si="9"/>
        <v>76.282113451900003</v>
      </c>
      <c r="L97" s="11">
        <v>80.956278368244526</v>
      </c>
    </row>
    <row r="98" spans="1:12" x14ac:dyDescent="0.25">
      <c r="A98" s="12">
        <v>41214</v>
      </c>
      <c r="B98" s="13">
        <v>95</v>
      </c>
      <c r="C98" s="14">
        <v>76.84</v>
      </c>
      <c r="D98" s="15">
        <f t="shared" si="11"/>
        <v>0.84253519249999997</v>
      </c>
      <c r="E98" s="15">
        <f t="shared" si="12"/>
        <v>18.979699108000002</v>
      </c>
      <c r="F98" s="15">
        <f t="shared" si="10"/>
        <v>56.677309685099999</v>
      </c>
      <c r="G98" s="15">
        <f t="shared" si="13"/>
        <v>76.499543985599999</v>
      </c>
      <c r="H98" s="15">
        <f t="shared" si="9"/>
        <v>76.499543985599999</v>
      </c>
      <c r="L98" s="11">
        <v>81.171352829772843</v>
      </c>
    </row>
    <row r="99" spans="1:12" x14ac:dyDescent="0.25">
      <c r="A99" s="12">
        <v>41244</v>
      </c>
      <c r="B99" s="13">
        <v>96</v>
      </c>
      <c r="C99" s="14">
        <v>76.86</v>
      </c>
      <c r="D99" s="15">
        <f t="shared" si="11"/>
        <v>0.86036613119999994</v>
      </c>
      <c r="E99" s="15">
        <f t="shared" si="12"/>
        <v>19.179485414399998</v>
      </c>
      <c r="F99" s="15">
        <f t="shared" si="10"/>
        <v>56.677309685099999</v>
      </c>
      <c r="G99" s="15">
        <f t="shared" si="13"/>
        <v>76.7171612307</v>
      </c>
      <c r="H99" s="15">
        <f t="shared" si="9"/>
        <v>76.7171612307</v>
      </c>
      <c r="L99" s="11">
        <v>81.385999440344293</v>
      </c>
    </row>
    <row r="100" spans="1:12" x14ac:dyDescent="0.25">
      <c r="A100" s="12">
        <v>41275</v>
      </c>
      <c r="B100" s="13">
        <v>97</v>
      </c>
      <c r="C100" s="14">
        <v>77.41</v>
      </c>
      <c r="D100" s="15">
        <f t="shared" si="11"/>
        <v>0.87838378129999994</v>
      </c>
      <c r="E100" s="15">
        <f t="shared" si="12"/>
        <v>19.379271720799998</v>
      </c>
      <c r="F100" s="15">
        <f t="shared" si="10"/>
        <v>56.677309685099999</v>
      </c>
      <c r="G100" s="15">
        <f t="shared" si="13"/>
        <v>76.934965187199992</v>
      </c>
      <c r="H100" s="15">
        <f t="shared" si="9"/>
        <v>76.934965187199992</v>
      </c>
      <c r="L100" s="11">
        <v>81.60021819995886</v>
      </c>
    </row>
    <row r="101" spans="1:12" x14ac:dyDescent="0.25">
      <c r="A101" s="12">
        <v>41306</v>
      </c>
      <c r="B101" s="13">
        <v>98</v>
      </c>
      <c r="C101" s="14">
        <v>77.89</v>
      </c>
      <c r="D101" s="15">
        <f t="shared" si="11"/>
        <v>0.89658814279999999</v>
      </c>
      <c r="E101" s="15">
        <f t="shared" si="12"/>
        <v>19.579058027199999</v>
      </c>
      <c r="F101" s="15">
        <f t="shared" si="10"/>
        <v>56.677309685099999</v>
      </c>
      <c r="G101" s="15">
        <f t="shared" si="13"/>
        <v>77.152955855100004</v>
      </c>
      <c r="H101" s="15">
        <f t="shared" si="9"/>
        <v>77.152955855100004</v>
      </c>
      <c r="L101" s="11">
        <v>81.814009108616574</v>
      </c>
    </row>
    <row r="102" spans="1:12" x14ac:dyDescent="0.25">
      <c r="A102" s="12">
        <v>41334</v>
      </c>
      <c r="B102" s="13">
        <v>99</v>
      </c>
      <c r="C102" s="14">
        <v>77.89</v>
      </c>
      <c r="D102" s="15">
        <f t="shared" si="11"/>
        <v>0.91497921569999996</v>
      </c>
      <c r="E102" s="15">
        <f t="shared" si="12"/>
        <v>19.778844333599999</v>
      </c>
      <c r="F102" s="15">
        <f t="shared" si="10"/>
        <v>56.677309685099999</v>
      </c>
      <c r="G102" s="15">
        <f t="shared" si="13"/>
        <v>77.371133234399991</v>
      </c>
      <c r="H102" s="15">
        <f t="shared" si="9"/>
        <v>77.371133234399991</v>
      </c>
      <c r="L102" s="11">
        <v>82.027372166317406</v>
      </c>
    </row>
    <row r="103" spans="1:12" x14ac:dyDescent="0.25">
      <c r="A103" s="12">
        <v>41365</v>
      </c>
      <c r="B103" s="13">
        <v>100</v>
      </c>
      <c r="C103" s="14">
        <v>77.84</v>
      </c>
      <c r="D103" s="15">
        <f t="shared" si="11"/>
        <v>0.93355699999999997</v>
      </c>
      <c r="E103" s="15">
        <f t="shared" si="12"/>
        <v>19.978630639999999</v>
      </c>
      <c r="F103" s="15">
        <f t="shared" si="10"/>
        <v>56.677309685099999</v>
      </c>
      <c r="G103" s="15">
        <f t="shared" si="13"/>
        <v>77.589497325099998</v>
      </c>
      <c r="H103" s="15">
        <f t="shared" si="9"/>
        <v>77.589497325099998</v>
      </c>
      <c r="L103" s="11">
        <v>82.240307373061341</v>
      </c>
    </row>
    <row r="104" spans="1:12" x14ac:dyDescent="0.25">
      <c r="A104" s="12">
        <v>41395</v>
      </c>
      <c r="B104" s="13">
        <v>101</v>
      </c>
      <c r="C104" s="14">
        <v>77.77</v>
      </c>
      <c r="D104" s="15">
        <f t="shared" si="11"/>
        <v>0.95232149570000002</v>
      </c>
      <c r="E104" s="15">
        <f t="shared" si="12"/>
        <v>20.178416946399999</v>
      </c>
      <c r="F104" s="15">
        <f t="shared" si="10"/>
        <v>56.677309685099999</v>
      </c>
      <c r="G104" s="15">
        <f t="shared" si="13"/>
        <v>77.808048127199996</v>
      </c>
      <c r="H104" s="15">
        <f t="shared" si="9"/>
        <v>77.808048127199996</v>
      </c>
      <c r="L104" s="11">
        <v>82.452814728848438</v>
      </c>
    </row>
    <row r="105" spans="1:12" x14ac:dyDescent="0.25">
      <c r="A105" s="12">
        <v>41426</v>
      </c>
      <c r="B105" s="13">
        <v>102</v>
      </c>
      <c r="C105" s="14">
        <v>77.73</v>
      </c>
      <c r="D105" s="15">
        <f t="shared" si="11"/>
        <v>0.9712727028</v>
      </c>
      <c r="E105" s="15">
        <f t="shared" si="12"/>
        <v>20.378203252799999</v>
      </c>
      <c r="F105" s="15">
        <f t="shared" si="10"/>
        <v>56.677309685099999</v>
      </c>
      <c r="G105" s="15">
        <f t="shared" si="13"/>
        <v>78.026785640699998</v>
      </c>
      <c r="H105" s="15">
        <f t="shared" si="9"/>
        <v>78.026785640699998</v>
      </c>
      <c r="L105" s="11">
        <v>82.664894233678638</v>
      </c>
    </row>
    <row r="106" spans="1:12" x14ac:dyDescent="0.25">
      <c r="A106" s="12">
        <v>41456</v>
      </c>
      <c r="B106" s="13">
        <v>103</v>
      </c>
      <c r="C106" s="14">
        <v>77.739999999999995</v>
      </c>
      <c r="D106" s="15">
        <f t="shared" si="11"/>
        <v>0.99041062130000002</v>
      </c>
      <c r="E106" s="15">
        <f t="shared" si="12"/>
        <v>20.577989559199999</v>
      </c>
      <c r="F106" s="15">
        <f t="shared" si="10"/>
        <v>56.677309685099999</v>
      </c>
      <c r="G106" s="15">
        <f t="shared" si="13"/>
        <v>78.245709865599991</v>
      </c>
      <c r="H106" s="15">
        <f t="shared" si="9"/>
        <v>78.245709865599991</v>
      </c>
      <c r="L106" s="11">
        <v>82.876545887551984</v>
      </c>
    </row>
    <row r="107" spans="1:12" x14ac:dyDescent="0.25">
      <c r="A107" s="12">
        <v>41487</v>
      </c>
      <c r="B107" s="13">
        <v>104</v>
      </c>
      <c r="C107" s="14">
        <v>77.739999999999995</v>
      </c>
      <c r="D107" s="15">
        <f t="shared" si="11"/>
        <v>1.0097352512</v>
      </c>
      <c r="E107" s="15">
        <f t="shared" si="12"/>
        <v>20.777775865599999</v>
      </c>
      <c r="F107" s="15">
        <f t="shared" si="10"/>
        <v>56.677309685099999</v>
      </c>
      <c r="G107" s="15">
        <f t="shared" si="13"/>
        <v>78.464820801900004</v>
      </c>
      <c r="H107" s="15">
        <f t="shared" si="9"/>
        <v>78.464820801900004</v>
      </c>
      <c r="L107" s="11">
        <v>83.087769690468434</v>
      </c>
    </row>
    <row r="108" spans="1:12" x14ac:dyDescent="0.25">
      <c r="A108" s="12">
        <v>41518</v>
      </c>
      <c r="B108" s="13">
        <v>105</v>
      </c>
      <c r="C108" s="14">
        <v>78.16</v>
      </c>
      <c r="D108" s="15">
        <f t="shared" si="11"/>
        <v>1.0292465925000001</v>
      </c>
      <c r="E108" s="15">
        <f t="shared" si="12"/>
        <v>20.977562171999999</v>
      </c>
      <c r="F108" s="15">
        <f t="shared" si="10"/>
        <v>56.677309685099999</v>
      </c>
      <c r="G108" s="15">
        <f t="shared" si="13"/>
        <v>78.684118449599993</v>
      </c>
      <c r="H108" s="15">
        <f t="shared" si="9"/>
        <v>78.684118449599993</v>
      </c>
      <c r="L108" s="11">
        <v>83.298565642428031</v>
      </c>
    </row>
    <row r="109" spans="1:12" x14ac:dyDescent="0.25">
      <c r="A109" s="12">
        <v>41548</v>
      </c>
      <c r="B109" s="13">
        <v>106</v>
      </c>
      <c r="C109" s="14">
        <v>78.33</v>
      </c>
      <c r="D109" s="15">
        <f t="shared" si="11"/>
        <v>1.0489446452</v>
      </c>
      <c r="E109" s="15">
        <f t="shared" si="12"/>
        <v>21.177348478399999</v>
      </c>
      <c r="F109" s="15">
        <f t="shared" si="10"/>
        <v>56.677309685099999</v>
      </c>
      <c r="G109" s="15">
        <f t="shared" si="13"/>
        <v>78.903602808700001</v>
      </c>
      <c r="H109" s="15">
        <f t="shared" si="9"/>
        <v>78.903602808700001</v>
      </c>
      <c r="L109" s="11">
        <v>83.508933743430731</v>
      </c>
    </row>
    <row r="110" spans="1:12" x14ac:dyDescent="0.25">
      <c r="A110" s="12">
        <v>41579</v>
      </c>
      <c r="B110" s="13">
        <v>107</v>
      </c>
      <c r="C110" s="14">
        <v>78.489999999999995</v>
      </c>
      <c r="D110" s="15">
        <f t="shared" si="11"/>
        <v>1.0688294092999999</v>
      </c>
      <c r="E110" s="15">
        <f t="shared" si="12"/>
        <v>21.377134784799999</v>
      </c>
      <c r="F110" s="15">
        <f t="shared" si="10"/>
        <v>56.677309685099999</v>
      </c>
      <c r="G110" s="15">
        <f t="shared" si="13"/>
        <v>79.123273879199999</v>
      </c>
      <c r="H110" s="15">
        <f t="shared" si="9"/>
        <v>79.123273879199999</v>
      </c>
      <c r="L110" s="11">
        <v>83.718873993476578</v>
      </c>
    </row>
    <row r="111" spans="1:12" x14ac:dyDescent="0.25">
      <c r="A111" s="12">
        <v>41609</v>
      </c>
      <c r="B111" s="13">
        <v>108</v>
      </c>
      <c r="C111" s="14">
        <v>78.540000000000006</v>
      </c>
      <c r="D111" s="15">
        <f t="shared" si="11"/>
        <v>1.0889008847999999</v>
      </c>
      <c r="E111" s="15">
        <f t="shared" si="12"/>
        <v>21.576921091199999</v>
      </c>
      <c r="F111" s="15">
        <f t="shared" si="10"/>
        <v>56.677309685099999</v>
      </c>
      <c r="G111" s="15">
        <f t="shared" si="13"/>
        <v>79.343131661100003</v>
      </c>
      <c r="H111" s="15">
        <f t="shared" si="9"/>
        <v>79.343131661100003</v>
      </c>
      <c r="L111" s="11">
        <v>83.928386392565542</v>
      </c>
    </row>
    <row r="112" spans="1:12" x14ac:dyDescent="0.25">
      <c r="A112" s="12">
        <v>41640</v>
      </c>
      <c r="B112" s="13">
        <v>109</v>
      </c>
      <c r="C112" s="14">
        <v>79.010000000000005</v>
      </c>
      <c r="D112" s="15">
        <f t="shared" si="11"/>
        <v>1.1091590716999999</v>
      </c>
      <c r="E112" s="15">
        <f t="shared" si="12"/>
        <v>21.776707397599999</v>
      </c>
      <c r="F112" s="15">
        <f t="shared" si="10"/>
        <v>56.677309685099999</v>
      </c>
      <c r="G112" s="15">
        <f t="shared" si="13"/>
        <v>79.563176154399997</v>
      </c>
      <c r="H112" s="15">
        <f t="shared" si="9"/>
        <v>79.563176154399997</v>
      </c>
      <c r="L112" s="11">
        <v>84.137470940697639</v>
      </c>
    </row>
    <row r="113" spans="1:12" x14ac:dyDescent="0.25">
      <c r="A113" s="12">
        <v>41671</v>
      </c>
      <c r="B113" s="13">
        <v>110</v>
      </c>
      <c r="C113" s="14">
        <v>79.760000000000005</v>
      </c>
      <c r="D113" s="15">
        <f t="shared" si="11"/>
        <v>1.12960397</v>
      </c>
      <c r="E113" s="15">
        <f t="shared" si="12"/>
        <v>21.976493703999999</v>
      </c>
      <c r="F113" s="15">
        <f t="shared" si="10"/>
        <v>56.677309685099999</v>
      </c>
      <c r="G113" s="15">
        <f t="shared" si="13"/>
        <v>79.783407359099996</v>
      </c>
      <c r="H113" s="15">
        <f t="shared" si="9"/>
        <v>79.783407359099996</v>
      </c>
      <c r="L113" s="11">
        <v>84.346127637872854</v>
      </c>
    </row>
    <row r="114" spans="1:12" x14ac:dyDescent="0.25">
      <c r="A114" s="12">
        <v>41699</v>
      </c>
      <c r="B114" s="13">
        <v>111</v>
      </c>
      <c r="C114" s="14">
        <v>80.12</v>
      </c>
      <c r="D114" s="15">
        <f t="shared" si="11"/>
        <v>1.1502355796999999</v>
      </c>
      <c r="E114" s="15">
        <f t="shared" si="12"/>
        <v>22.176280010399999</v>
      </c>
      <c r="F114" s="15">
        <f t="shared" si="10"/>
        <v>56.677309685099999</v>
      </c>
      <c r="G114" s="15">
        <f t="shared" si="13"/>
        <v>80.003825275200001</v>
      </c>
      <c r="H114" s="15">
        <f t="shared" si="9"/>
        <v>80.003825275200001</v>
      </c>
      <c r="L114" s="11">
        <v>84.554356484091201</v>
      </c>
    </row>
    <row r="115" spans="1:12" x14ac:dyDescent="0.25">
      <c r="A115" s="12">
        <v>41730</v>
      </c>
      <c r="B115" s="13">
        <v>112</v>
      </c>
      <c r="C115" s="14">
        <v>80.14</v>
      </c>
      <c r="D115" s="15">
        <f t="shared" si="11"/>
        <v>1.1710539008</v>
      </c>
      <c r="E115" s="15">
        <f t="shared" si="12"/>
        <v>22.376066316799999</v>
      </c>
      <c r="F115" s="15">
        <f t="shared" si="10"/>
        <v>56.677309685099999</v>
      </c>
      <c r="G115" s="15">
        <f t="shared" si="13"/>
        <v>80.224429902699995</v>
      </c>
      <c r="H115" s="15">
        <f t="shared" si="9"/>
        <v>80.224429902699995</v>
      </c>
      <c r="L115" s="11">
        <v>84.76215747935268</v>
      </c>
    </row>
    <row r="116" spans="1:12" x14ac:dyDescent="0.25">
      <c r="A116" s="12">
        <v>41760</v>
      </c>
      <c r="B116" s="13">
        <v>113</v>
      </c>
      <c r="C116" s="14">
        <v>80.180000000000007</v>
      </c>
      <c r="D116" s="15">
        <f t="shared" si="11"/>
        <v>1.1920589333</v>
      </c>
      <c r="E116" s="15">
        <f t="shared" si="12"/>
        <v>22.575852623199999</v>
      </c>
      <c r="F116" s="15">
        <f t="shared" si="10"/>
        <v>56.677309685099999</v>
      </c>
      <c r="G116" s="15">
        <f t="shared" si="13"/>
        <v>80.445221241599995</v>
      </c>
      <c r="H116" s="15">
        <f t="shared" si="9"/>
        <v>80.445221241599995</v>
      </c>
      <c r="L116" s="11">
        <v>84.969530623657263</v>
      </c>
    </row>
    <row r="117" spans="1:12" x14ac:dyDescent="0.25">
      <c r="A117" s="12">
        <v>41791</v>
      </c>
      <c r="B117" s="13">
        <v>114</v>
      </c>
      <c r="C117" s="14">
        <v>80.150000000000006</v>
      </c>
      <c r="D117" s="15">
        <f t="shared" si="11"/>
        <v>1.2132506772</v>
      </c>
      <c r="E117" s="15">
        <f t="shared" si="12"/>
        <v>22.775638929599999</v>
      </c>
      <c r="F117" s="15">
        <f t="shared" si="10"/>
        <v>56.677309685099999</v>
      </c>
      <c r="G117" s="15">
        <f t="shared" si="13"/>
        <v>80.6661992919</v>
      </c>
      <c r="H117" s="15">
        <f t="shared" si="9"/>
        <v>80.6661992919</v>
      </c>
      <c r="L117" s="11">
        <v>85.176475917005007</v>
      </c>
    </row>
    <row r="118" spans="1:12" x14ac:dyDescent="0.25">
      <c r="A118" s="12">
        <v>41821</v>
      </c>
      <c r="B118" s="13">
        <v>115</v>
      </c>
      <c r="C118" s="14">
        <v>80.17</v>
      </c>
      <c r="D118" s="15">
        <f t="shared" si="11"/>
        <v>1.2346291325000001</v>
      </c>
      <c r="E118" s="15">
        <f t="shared" si="12"/>
        <v>22.975425236</v>
      </c>
      <c r="F118" s="15">
        <f t="shared" si="10"/>
        <v>56.677309685099999</v>
      </c>
      <c r="G118" s="15">
        <f t="shared" si="13"/>
        <v>80.887364053599995</v>
      </c>
      <c r="H118" s="15">
        <f t="shared" si="9"/>
        <v>80.887364053599995</v>
      </c>
      <c r="L118" s="11">
        <v>85.382993359395854</v>
      </c>
    </row>
    <row r="119" spans="1:12" x14ac:dyDescent="0.25">
      <c r="A119" s="12">
        <v>41852</v>
      </c>
      <c r="B119" s="13">
        <v>116</v>
      </c>
      <c r="C119" s="14">
        <v>80.12</v>
      </c>
      <c r="D119" s="15">
        <f t="shared" si="11"/>
        <v>1.2561942991999999</v>
      </c>
      <c r="E119" s="15">
        <f t="shared" si="12"/>
        <v>23.1752115424</v>
      </c>
      <c r="F119" s="15">
        <f t="shared" si="10"/>
        <v>56.677309685099999</v>
      </c>
      <c r="G119" s="15">
        <f t="shared" si="13"/>
        <v>81.108715526699996</v>
      </c>
      <c r="H119" s="15">
        <f t="shared" si="9"/>
        <v>81.108715526699996</v>
      </c>
      <c r="L119" s="11">
        <v>85.589082950829834</v>
      </c>
    </row>
    <row r="120" spans="1:12" x14ac:dyDescent="0.25">
      <c r="A120" s="12">
        <v>41883</v>
      </c>
      <c r="B120" s="13">
        <v>117</v>
      </c>
      <c r="C120" s="14">
        <v>80.08</v>
      </c>
      <c r="D120" s="15">
        <f t="shared" si="11"/>
        <v>1.2779461773</v>
      </c>
      <c r="E120" s="15">
        <f t="shared" si="12"/>
        <v>23.3749978488</v>
      </c>
      <c r="F120" s="15">
        <f t="shared" si="10"/>
        <v>56.677309685099999</v>
      </c>
      <c r="G120" s="15">
        <f t="shared" si="13"/>
        <v>81.330253711200001</v>
      </c>
      <c r="H120" s="15">
        <f t="shared" si="9"/>
        <v>81.330253711200001</v>
      </c>
      <c r="L120" s="11">
        <v>85.794744691306917</v>
      </c>
    </row>
    <row r="121" spans="1:12" x14ac:dyDescent="0.25">
      <c r="A121" s="12">
        <v>41913</v>
      </c>
      <c r="B121" s="13">
        <v>118</v>
      </c>
      <c r="C121" s="14">
        <v>79.98</v>
      </c>
      <c r="D121" s="15">
        <f t="shared" si="11"/>
        <v>1.2998847668</v>
      </c>
      <c r="E121" s="15">
        <f t="shared" si="12"/>
        <v>23.5747841552</v>
      </c>
      <c r="F121" s="15">
        <f t="shared" si="10"/>
        <v>56.677309685099999</v>
      </c>
      <c r="G121" s="15">
        <f t="shared" si="13"/>
        <v>81.551978607099997</v>
      </c>
      <c r="H121" s="15">
        <f t="shared" si="9"/>
        <v>81.551978607099997</v>
      </c>
      <c r="L121" s="11">
        <v>85.999978580827147</v>
      </c>
    </row>
    <row r="122" spans="1:12" x14ac:dyDescent="0.25">
      <c r="A122" s="12">
        <v>41944</v>
      </c>
      <c r="B122" s="13">
        <v>119</v>
      </c>
      <c r="C122" s="14">
        <v>80.03</v>
      </c>
      <c r="D122" s="15">
        <f t="shared" si="11"/>
        <v>1.3220100677</v>
      </c>
      <c r="E122" s="15">
        <f t="shared" si="12"/>
        <v>23.7745704616</v>
      </c>
      <c r="F122" s="15">
        <f t="shared" si="10"/>
        <v>56.677309685099999</v>
      </c>
      <c r="G122" s="15">
        <f t="shared" si="13"/>
        <v>81.773890214399998</v>
      </c>
      <c r="H122" s="15">
        <f t="shared" si="9"/>
        <v>81.773890214399998</v>
      </c>
      <c r="L122" s="11">
        <v>86.204784619390523</v>
      </c>
    </row>
    <row r="123" spans="1:12" x14ac:dyDescent="0.25">
      <c r="A123" s="12">
        <v>41974</v>
      </c>
      <c r="B123" s="13">
        <v>120</v>
      </c>
      <c r="C123" s="14">
        <v>80.12</v>
      </c>
      <c r="D123" s="15">
        <f t="shared" si="11"/>
        <v>1.34432208</v>
      </c>
      <c r="E123" s="15">
        <f t="shared" si="12"/>
        <v>23.974356768</v>
      </c>
      <c r="F123" s="15">
        <f t="shared" si="10"/>
        <v>56.677309685099999</v>
      </c>
      <c r="G123" s="15">
        <f t="shared" si="13"/>
        <v>81.995988533100004</v>
      </c>
      <c r="H123" s="15">
        <f t="shared" si="9"/>
        <v>81.995988533100004</v>
      </c>
      <c r="L123" s="11">
        <v>86.409162806997017</v>
      </c>
    </row>
    <row r="124" spans="1:12" x14ac:dyDescent="0.25">
      <c r="A124" s="12">
        <v>42005</v>
      </c>
      <c r="B124" s="13">
        <v>121</v>
      </c>
      <c r="C124" s="14">
        <v>80.8</v>
      </c>
      <c r="D124" s="15">
        <f t="shared" si="11"/>
        <v>1.3668208037</v>
      </c>
      <c r="E124" s="15">
        <f t="shared" si="12"/>
        <v>24.1741430744</v>
      </c>
      <c r="F124" s="15">
        <f t="shared" si="10"/>
        <v>56.677309685099999</v>
      </c>
      <c r="G124" s="15">
        <f t="shared" si="13"/>
        <v>82.2182735632</v>
      </c>
      <c r="H124" s="15">
        <f t="shared" si="9"/>
        <v>82.2182735632</v>
      </c>
      <c r="L124" s="11">
        <v>86.613113143646615</v>
      </c>
    </row>
    <row r="125" spans="1:12" x14ac:dyDescent="0.25">
      <c r="A125" s="12">
        <v>42036</v>
      </c>
      <c r="B125" s="13">
        <v>122</v>
      </c>
      <c r="C125" s="14">
        <v>81.55</v>
      </c>
      <c r="D125" s="15">
        <f t="shared" si="11"/>
        <v>1.3895062387999999</v>
      </c>
      <c r="E125" s="15">
        <f t="shared" si="12"/>
        <v>24.3739293808</v>
      </c>
      <c r="F125" s="15">
        <f t="shared" si="10"/>
        <v>56.677309685099999</v>
      </c>
      <c r="G125" s="15">
        <f t="shared" si="13"/>
        <v>82.440745304700002</v>
      </c>
      <c r="H125" s="15">
        <f t="shared" si="9"/>
        <v>82.440745304700002</v>
      </c>
      <c r="L125" s="11">
        <v>86.816635629339359</v>
      </c>
    </row>
    <row r="126" spans="1:12" x14ac:dyDescent="0.25">
      <c r="A126" s="12">
        <v>42064</v>
      </c>
      <c r="B126" s="13">
        <v>123</v>
      </c>
      <c r="C126" s="14">
        <v>81.99</v>
      </c>
      <c r="D126" s="15">
        <f t="shared" si="11"/>
        <v>1.4123783853</v>
      </c>
      <c r="E126" s="15">
        <f t="shared" si="12"/>
        <v>24.5737156872</v>
      </c>
      <c r="F126" s="15">
        <f t="shared" si="10"/>
        <v>56.677309685099999</v>
      </c>
      <c r="G126" s="15">
        <f t="shared" si="13"/>
        <v>82.663403757599994</v>
      </c>
      <c r="H126" s="15">
        <f t="shared" si="9"/>
        <v>82.663403757599994</v>
      </c>
      <c r="L126" s="11">
        <v>87.019730264075221</v>
      </c>
    </row>
    <row r="127" spans="1:12" x14ac:dyDescent="0.25">
      <c r="A127" s="12">
        <v>42095</v>
      </c>
      <c r="B127" s="13">
        <v>124</v>
      </c>
      <c r="C127" s="14">
        <v>82.26</v>
      </c>
      <c r="D127" s="15">
        <f t="shared" si="11"/>
        <v>1.4354372432</v>
      </c>
      <c r="E127" s="15">
        <f t="shared" si="12"/>
        <v>24.7735019936</v>
      </c>
      <c r="F127" s="15">
        <f t="shared" si="10"/>
        <v>56.677309685099999</v>
      </c>
      <c r="G127" s="15">
        <f t="shared" si="13"/>
        <v>82.886248921900005</v>
      </c>
      <c r="H127" s="15">
        <f t="shared" si="9"/>
        <v>82.886248921900005</v>
      </c>
      <c r="L127" s="11">
        <v>87.222397047854187</v>
      </c>
    </row>
    <row r="128" spans="1:12" x14ac:dyDescent="0.25">
      <c r="A128" s="12">
        <v>42125</v>
      </c>
      <c r="B128" s="13">
        <v>125</v>
      </c>
      <c r="C128" s="14">
        <v>82.34</v>
      </c>
      <c r="D128" s="15">
        <f t="shared" si="11"/>
        <v>1.4586828125</v>
      </c>
      <c r="E128" s="15">
        <f t="shared" si="12"/>
        <v>24.9732883</v>
      </c>
      <c r="F128" s="15">
        <f t="shared" si="10"/>
        <v>56.677309685099999</v>
      </c>
      <c r="G128" s="15">
        <f t="shared" si="13"/>
        <v>83.109280797600007</v>
      </c>
      <c r="H128" s="15">
        <f t="shared" si="9"/>
        <v>83.109280797600007</v>
      </c>
      <c r="L128" s="11">
        <v>87.424635980676314</v>
      </c>
    </row>
    <row r="129" spans="1:12" x14ac:dyDescent="0.25">
      <c r="A129" s="12">
        <v>42156</v>
      </c>
      <c r="B129" s="13">
        <v>126</v>
      </c>
      <c r="C129" s="14">
        <v>82.49</v>
      </c>
      <c r="D129" s="15">
        <f t="shared" si="11"/>
        <v>1.4821150932</v>
      </c>
      <c r="E129" s="15">
        <f t="shared" si="12"/>
        <v>25.1730746064</v>
      </c>
      <c r="F129" s="15">
        <f t="shared" si="10"/>
        <v>56.677309685099999</v>
      </c>
      <c r="G129" s="15">
        <f t="shared" si="13"/>
        <v>83.3324993847</v>
      </c>
      <c r="H129" s="15">
        <f t="shared" si="9"/>
        <v>83.3324993847</v>
      </c>
      <c r="L129" s="11">
        <v>87.626447062541573</v>
      </c>
    </row>
    <row r="130" spans="1:12" x14ac:dyDescent="0.25">
      <c r="A130" s="12">
        <v>42186</v>
      </c>
      <c r="B130" s="13">
        <v>127</v>
      </c>
      <c r="C130" s="14">
        <v>82.5</v>
      </c>
      <c r="D130" s="15">
        <f t="shared" si="11"/>
        <v>1.5057340852999999</v>
      </c>
      <c r="E130" s="15">
        <f t="shared" si="12"/>
        <v>25.3728609128</v>
      </c>
      <c r="F130" s="15">
        <f t="shared" si="10"/>
        <v>56.677309685099999</v>
      </c>
      <c r="G130" s="15">
        <f t="shared" si="13"/>
        <v>83.555904683199998</v>
      </c>
      <c r="H130" s="15">
        <f t="shared" si="9"/>
        <v>83.555904683199998</v>
      </c>
      <c r="L130" s="11">
        <v>87.827830293449935</v>
      </c>
    </row>
    <row r="131" spans="1:12" x14ac:dyDescent="0.25">
      <c r="A131" s="12">
        <v>42217</v>
      </c>
      <c r="B131" s="13">
        <v>128</v>
      </c>
      <c r="C131" s="14">
        <v>82.69</v>
      </c>
      <c r="D131" s="15">
        <f t="shared" si="11"/>
        <v>1.5295397888</v>
      </c>
      <c r="E131" s="15">
        <f t="shared" si="12"/>
        <v>25.5726472192</v>
      </c>
      <c r="F131" s="15">
        <f t="shared" si="10"/>
        <v>56.677309685099999</v>
      </c>
      <c r="G131" s="15">
        <f t="shared" si="13"/>
        <v>83.7794966931</v>
      </c>
      <c r="H131" s="15">
        <f t="shared" si="9"/>
        <v>83.7794966931</v>
      </c>
      <c r="L131" s="11">
        <v>88.028785673401416</v>
      </c>
    </row>
    <row r="132" spans="1:12" x14ac:dyDescent="0.25">
      <c r="A132" s="12">
        <v>42248</v>
      </c>
      <c r="B132" s="13">
        <v>129</v>
      </c>
      <c r="C132" s="14">
        <v>83.12</v>
      </c>
      <c r="D132" s="15">
        <f t="shared" si="11"/>
        <v>1.5535322036999999</v>
      </c>
      <c r="E132" s="15">
        <f t="shared" si="12"/>
        <v>25.7724335256</v>
      </c>
      <c r="F132" s="15">
        <f t="shared" si="10"/>
        <v>56.677309685099999</v>
      </c>
      <c r="G132" s="15">
        <f t="shared" si="13"/>
        <v>84.003275414400008</v>
      </c>
      <c r="H132" s="15">
        <f t="shared" ref="H132:H195" si="14">+G132</f>
        <v>84.003275414400008</v>
      </c>
      <c r="L132" s="11">
        <v>88.229313202396042</v>
      </c>
    </row>
    <row r="133" spans="1:12" x14ac:dyDescent="0.25">
      <c r="A133" s="12">
        <v>42278</v>
      </c>
      <c r="B133" s="13">
        <v>130</v>
      </c>
      <c r="C133" s="14">
        <v>83.22</v>
      </c>
      <c r="D133" s="15">
        <f t="shared" si="11"/>
        <v>1.5777113299999999</v>
      </c>
      <c r="E133" s="15">
        <f t="shared" si="12"/>
        <v>25.972219832</v>
      </c>
      <c r="F133" s="15">
        <f t="shared" si="10"/>
        <v>56.677309685099999</v>
      </c>
      <c r="G133" s="15">
        <f t="shared" si="13"/>
        <v>84.227240847100006</v>
      </c>
      <c r="H133" s="15">
        <f t="shared" si="14"/>
        <v>84.227240847100006</v>
      </c>
      <c r="L133" s="11">
        <v>88.429412880433802</v>
      </c>
    </row>
    <row r="134" spans="1:12" x14ac:dyDescent="0.25">
      <c r="A134" s="12">
        <v>42309</v>
      </c>
      <c r="B134" s="13">
        <v>131</v>
      </c>
      <c r="C134" s="14">
        <v>83.35</v>
      </c>
      <c r="D134" s="15">
        <f t="shared" si="11"/>
        <v>1.6020771676999999</v>
      </c>
      <c r="E134" s="15">
        <f t="shared" si="12"/>
        <v>26.1720061384</v>
      </c>
      <c r="F134" s="15">
        <f t="shared" si="10"/>
        <v>56.677309685099999</v>
      </c>
      <c r="G134" s="15">
        <f t="shared" si="13"/>
        <v>84.451392991199995</v>
      </c>
      <c r="H134" s="15">
        <f t="shared" si="14"/>
        <v>84.451392991199995</v>
      </c>
      <c r="L134" s="11">
        <v>88.629084707514664</v>
      </c>
    </row>
    <row r="135" spans="1:12" x14ac:dyDescent="0.25">
      <c r="A135" s="12">
        <v>42339</v>
      </c>
      <c r="B135" s="13">
        <v>132</v>
      </c>
      <c r="C135" s="14">
        <v>83.41</v>
      </c>
      <c r="D135" s="15">
        <f t="shared" si="11"/>
        <v>1.6266297167999999</v>
      </c>
      <c r="E135" s="15">
        <f t="shared" si="12"/>
        <v>26.371792444800001</v>
      </c>
      <c r="F135" s="15">
        <f t="shared" si="10"/>
        <v>56.677309685099999</v>
      </c>
      <c r="G135" s="15">
        <f t="shared" si="13"/>
        <v>84.675731846700003</v>
      </c>
      <c r="H135" s="15">
        <f t="shared" si="14"/>
        <v>84.675731846700003</v>
      </c>
      <c r="L135" s="11">
        <v>88.828328683638659</v>
      </c>
    </row>
    <row r="136" spans="1:12" x14ac:dyDescent="0.25">
      <c r="A136" s="12">
        <v>42370</v>
      </c>
      <c r="B136" s="13">
        <v>133</v>
      </c>
      <c r="C136" s="14">
        <v>84.6</v>
      </c>
      <c r="D136" s="15">
        <f t="shared" si="11"/>
        <v>1.6513689773</v>
      </c>
      <c r="E136" s="15">
        <f t="shared" si="12"/>
        <v>26.571578751200001</v>
      </c>
      <c r="F136" s="15">
        <f t="shared" ref="F136:F199" si="15">+F$2</f>
        <v>56.677309685099999</v>
      </c>
      <c r="G136" s="15">
        <f t="shared" si="13"/>
        <v>84.900257413600002</v>
      </c>
      <c r="H136" s="15">
        <f t="shared" si="14"/>
        <v>84.900257413600002</v>
      </c>
      <c r="L136" s="11">
        <v>89.027144808805801</v>
      </c>
    </row>
    <row r="137" spans="1:12" x14ac:dyDescent="0.25">
      <c r="A137" s="12">
        <v>42401</v>
      </c>
      <c r="B137" s="13">
        <v>134</v>
      </c>
      <c r="C137" s="14">
        <v>85.31</v>
      </c>
      <c r="D137" s="15">
        <f t="shared" ref="D137:D200" si="16">+D$2*POWER($B137,2)</f>
        <v>1.6762949491999999</v>
      </c>
      <c r="E137" s="15">
        <f t="shared" ref="E137:E200" si="17">+E$2*POWER($B137,1)</f>
        <v>26.771365057600001</v>
      </c>
      <c r="F137" s="15">
        <f t="shared" si="15"/>
        <v>56.677309685099999</v>
      </c>
      <c r="G137" s="15">
        <f t="shared" ref="G137:G200" si="18">+SUM(D137:F137)</f>
        <v>85.124969691899992</v>
      </c>
      <c r="H137" s="15">
        <f t="shared" si="14"/>
        <v>85.124969691899992</v>
      </c>
      <c r="L137" s="11">
        <v>89.225533083016046</v>
      </c>
    </row>
    <row r="138" spans="1:12" x14ac:dyDescent="0.25">
      <c r="A138" s="12">
        <v>42430</v>
      </c>
      <c r="B138" s="13">
        <v>135</v>
      </c>
      <c r="C138" s="14">
        <v>85.5</v>
      </c>
      <c r="D138" s="15">
        <f t="shared" si="16"/>
        <v>1.7014076325</v>
      </c>
      <c r="E138" s="15">
        <f t="shared" si="17"/>
        <v>26.971151364000001</v>
      </c>
      <c r="F138" s="15">
        <f t="shared" si="15"/>
        <v>56.677309685099999</v>
      </c>
      <c r="G138" s="15">
        <f t="shared" si="18"/>
        <v>85.3498686816</v>
      </c>
      <c r="H138" s="15">
        <f t="shared" si="14"/>
        <v>85.3498686816</v>
      </c>
      <c r="L138" s="11">
        <v>89.423493506269423</v>
      </c>
    </row>
    <row r="139" spans="1:12" x14ac:dyDescent="0.25">
      <c r="A139" s="12">
        <v>42461</v>
      </c>
      <c r="B139" s="13">
        <v>136</v>
      </c>
      <c r="C139" s="14">
        <v>85.63</v>
      </c>
      <c r="D139" s="15">
        <f t="shared" si="16"/>
        <v>1.7267070272</v>
      </c>
      <c r="E139" s="15">
        <f t="shared" si="17"/>
        <v>27.170937670400001</v>
      </c>
      <c r="F139" s="15">
        <f t="shared" si="15"/>
        <v>56.677309685099999</v>
      </c>
      <c r="G139" s="15">
        <f t="shared" si="18"/>
        <v>85.5749543827</v>
      </c>
      <c r="H139" s="15">
        <f t="shared" si="14"/>
        <v>85.5749543827</v>
      </c>
      <c r="L139" s="11">
        <v>89.621026078565919</v>
      </c>
    </row>
    <row r="140" spans="1:12" x14ac:dyDescent="0.25">
      <c r="A140" s="12">
        <v>42491</v>
      </c>
      <c r="B140" s="13">
        <v>137</v>
      </c>
      <c r="C140" s="14">
        <v>85.77</v>
      </c>
      <c r="D140" s="15">
        <f t="shared" si="16"/>
        <v>1.7521931333</v>
      </c>
      <c r="E140" s="15">
        <f t="shared" si="17"/>
        <v>27.370723976800001</v>
      </c>
      <c r="F140" s="15">
        <f t="shared" si="15"/>
        <v>56.677309685099999</v>
      </c>
      <c r="G140" s="15">
        <f t="shared" si="18"/>
        <v>85.800226795200004</v>
      </c>
      <c r="H140" s="15">
        <f t="shared" si="14"/>
        <v>85.800226795200004</v>
      </c>
      <c r="L140" s="11">
        <v>89.818130799905546</v>
      </c>
    </row>
    <row r="141" spans="1:12" x14ac:dyDescent="0.25">
      <c r="A141" s="12">
        <v>42522</v>
      </c>
      <c r="B141" s="13">
        <v>138</v>
      </c>
      <c r="C141" s="14">
        <v>85.89</v>
      </c>
      <c r="D141" s="15">
        <f t="shared" si="16"/>
        <v>1.7778659507999999</v>
      </c>
      <c r="E141" s="15">
        <f t="shared" si="17"/>
        <v>27.570510283200001</v>
      </c>
      <c r="F141" s="15">
        <f t="shared" si="15"/>
        <v>56.677309685099999</v>
      </c>
      <c r="G141" s="15">
        <f t="shared" si="18"/>
        <v>86.025685919099999</v>
      </c>
      <c r="H141" s="15">
        <f t="shared" si="14"/>
        <v>86.025685919099999</v>
      </c>
      <c r="L141" s="11">
        <v>90.014807670288306</v>
      </c>
    </row>
    <row r="142" spans="1:12" x14ac:dyDescent="0.25">
      <c r="A142" s="12">
        <v>42552</v>
      </c>
      <c r="B142" s="13">
        <v>139</v>
      </c>
      <c r="C142" s="14">
        <v>86</v>
      </c>
      <c r="D142" s="15">
        <f t="shared" si="16"/>
        <v>1.8037254797</v>
      </c>
      <c r="E142" s="15">
        <f t="shared" si="17"/>
        <v>27.770296589600001</v>
      </c>
      <c r="F142" s="15">
        <f t="shared" si="15"/>
        <v>56.677309685099999</v>
      </c>
      <c r="G142" s="15">
        <f t="shared" si="18"/>
        <v>86.251331754399999</v>
      </c>
      <c r="H142" s="15">
        <f t="shared" si="14"/>
        <v>86.251331754399999</v>
      </c>
      <c r="L142" s="11">
        <v>90.211056689714198</v>
      </c>
    </row>
    <row r="143" spans="1:12" x14ac:dyDescent="0.25">
      <c r="A143" s="12">
        <v>42583</v>
      </c>
      <c r="B143" s="13">
        <v>140</v>
      </c>
      <c r="C143" s="14">
        <v>86.02</v>
      </c>
      <c r="D143" s="15">
        <f t="shared" si="16"/>
        <v>1.8297717199999999</v>
      </c>
      <c r="E143" s="15">
        <f t="shared" si="17"/>
        <v>27.970082896000001</v>
      </c>
      <c r="F143" s="15">
        <f t="shared" si="15"/>
        <v>56.677309685099999</v>
      </c>
      <c r="G143" s="15">
        <f t="shared" si="18"/>
        <v>86.477164301100004</v>
      </c>
      <c r="H143" s="15">
        <f t="shared" si="14"/>
        <v>86.477164301100004</v>
      </c>
      <c r="L143" s="11">
        <v>90.406877858183208</v>
      </c>
    </row>
    <row r="144" spans="1:12" x14ac:dyDescent="0.25">
      <c r="A144" s="12">
        <v>42614</v>
      </c>
      <c r="B144" s="13">
        <v>141</v>
      </c>
      <c r="C144" s="14">
        <v>85.65</v>
      </c>
      <c r="D144" s="15">
        <f t="shared" si="16"/>
        <v>1.8560046717000001</v>
      </c>
      <c r="E144" s="15">
        <f t="shared" si="17"/>
        <v>28.169869202400001</v>
      </c>
      <c r="F144" s="15">
        <f t="shared" si="15"/>
        <v>56.677309685099999</v>
      </c>
      <c r="G144" s="15">
        <f t="shared" si="18"/>
        <v>86.703183559199999</v>
      </c>
      <c r="H144" s="15">
        <f t="shared" si="14"/>
        <v>86.703183559199999</v>
      </c>
      <c r="L144" s="11">
        <v>90.602271175695364</v>
      </c>
    </row>
    <row r="145" spans="1:12" x14ac:dyDescent="0.25">
      <c r="A145" s="12">
        <v>42644</v>
      </c>
      <c r="B145" s="13">
        <v>142</v>
      </c>
      <c r="C145" s="14">
        <v>85.55</v>
      </c>
      <c r="D145" s="15">
        <f t="shared" si="16"/>
        <v>1.8824243348</v>
      </c>
      <c r="E145" s="15">
        <f t="shared" si="17"/>
        <v>28.369655508800001</v>
      </c>
      <c r="F145" s="15">
        <f t="shared" si="15"/>
        <v>56.677309685099999</v>
      </c>
      <c r="G145" s="15">
        <f t="shared" si="18"/>
        <v>86.9293895287</v>
      </c>
      <c r="H145" s="15">
        <f t="shared" si="14"/>
        <v>86.9293895287</v>
      </c>
      <c r="L145" s="11">
        <v>90.79723664225061</v>
      </c>
    </row>
    <row r="146" spans="1:12" x14ac:dyDescent="0.25">
      <c r="A146" s="12">
        <v>42675</v>
      </c>
      <c r="B146" s="13">
        <v>143</v>
      </c>
      <c r="C146" s="14">
        <v>85.37</v>
      </c>
      <c r="D146" s="15">
        <f t="shared" si="16"/>
        <v>1.9090307092999999</v>
      </c>
      <c r="E146" s="15">
        <f t="shared" si="17"/>
        <v>28.569441815200001</v>
      </c>
      <c r="F146" s="15">
        <f t="shared" si="15"/>
        <v>56.677309685099999</v>
      </c>
      <c r="G146" s="15">
        <f t="shared" si="18"/>
        <v>87.155782209600005</v>
      </c>
      <c r="H146" s="15">
        <f t="shared" si="14"/>
        <v>87.155782209600005</v>
      </c>
      <c r="L146" s="11">
        <v>90.991774257849016</v>
      </c>
    </row>
    <row r="147" spans="1:12" x14ac:dyDescent="0.25">
      <c r="A147" s="12">
        <v>42705</v>
      </c>
      <c r="B147" s="13">
        <v>144</v>
      </c>
      <c r="C147" s="14">
        <v>85.15</v>
      </c>
      <c r="D147" s="15">
        <f t="shared" si="16"/>
        <v>1.9358237951999999</v>
      </c>
      <c r="E147" s="15">
        <f t="shared" si="17"/>
        <v>28.769228121600001</v>
      </c>
      <c r="F147" s="15">
        <f t="shared" si="15"/>
        <v>56.677309685099999</v>
      </c>
      <c r="G147" s="15">
        <f t="shared" si="18"/>
        <v>87.382361601900001</v>
      </c>
      <c r="H147" s="15">
        <f t="shared" si="14"/>
        <v>87.382361601900001</v>
      </c>
      <c r="L147" s="11">
        <v>91.185884022490526</v>
      </c>
    </row>
    <row r="148" spans="1:12" x14ac:dyDescent="0.25">
      <c r="A148" s="12">
        <v>42736</v>
      </c>
      <c r="B148" s="13">
        <v>145</v>
      </c>
      <c r="C148" s="14">
        <v>86.18</v>
      </c>
      <c r="D148" s="15">
        <f t="shared" si="16"/>
        <v>1.9628035925</v>
      </c>
      <c r="E148" s="15">
        <f t="shared" si="17"/>
        <v>28.969014428000001</v>
      </c>
      <c r="F148" s="15">
        <f t="shared" si="15"/>
        <v>56.677309685099999</v>
      </c>
      <c r="G148" s="15">
        <f t="shared" si="18"/>
        <v>87.609127705600002</v>
      </c>
      <c r="H148" s="15">
        <f t="shared" si="14"/>
        <v>87.609127705600002</v>
      </c>
      <c r="L148" s="11">
        <v>91.379565936175169</v>
      </c>
    </row>
    <row r="149" spans="1:12" x14ac:dyDescent="0.25">
      <c r="A149" s="12">
        <v>42767</v>
      </c>
      <c r="B149" s="13">
        <v>146</v>
      </c>
      <c r="C149" s="14">
        <v>87.44</v>
      </c>
      <c r="D149" s="15">
        <f t="shared" si="16"/>
        <v>1.9899701012</v>
      </c>
      <c r="E149" s="15">
        <f t="shared" si="17"/>
        <v>29.168800734400001</v>
      </c>
      <c r="F149" s="15">
        <f t="shared" si="15"/>
        <v>56.677309685099999</v>
      </c>
      <c r="G149" s="15">
        <f t="shared" si="18"/>
        <v>87.836080520699994</v>
      </c>
      <c r="H149" s="15">
        <f t="shared" si="14"/>
        <v>87.836080520699994</v>
      </c>
      <c r="L149" s="11">
        <v>91.572819998902929</v>
      </c>
    </row>
    <row r="150" spans="1:12" x14ac:dyDescent="0.25">
      <c r="A150" s="12">
        <v>42795</v>
      </c>
      <c r="B150" s="13">
        <v>147</v>
      </c>
      <c r="C150" s="14">
        <v>87.69</v>
      </c>
      <c r="D150" s="15">
        <f t="shared" si="16"/>
        <v>2.0173233213000001</v>
      </c>
      <c r="E150" s="15">
        <f t="shared" si="17"/>
        <v>29.368587040800001</v>
      </c>
      <c r="F150" s="15">
        <f t="shared" si="15"/>
        <v>56.677309685099999</v>
      </c>
      <c r="G150" s="15">
        <f t="shared" si="18"/>
        <v>88.063220047200005</v>
      </c>
      <c r="H150" s="15">
        <f t="shared" si="14"/>
        <v>88.063220047200005</v>
      </c>
      <c r="L150" s="11">
        <v>91.765646210673822</v>
      </c>
    </row>
    <row r="151" spans="1:12" x14ac:dyDescent="0.25">
      <c r="A151" s="12">
        <v>42826</v>
      </c>
      <c r="B151" s="13">
        <v>148</v>
      </c>
      <c r="C151" s="14">
        <v>87.49</v>
      </c>
      <c r="D151" s="15">
        <f t="shared" si="16"/>
        <v>2.0448632527999999</v>
      </c>
      <c r="E151" s="15">
        <f t="shared" si="17"/>
        <v>29.568373347200001</v>
      </c>
      <c r="F151" s="15">
        <f t="shared" si="15"/>
        <v>56.677309685099999</v>
      </c>
      <c r="G151" s="15">
        <f t="shared" si="18"/>
        <v>88.290546285099992</v>
      </c>
      <c r="H151" s="15">
        <f t="shared" si="14"/>
        <v>88.290546285099992</v>
      </c>
      <c r="I151" s="16"/>
      <c r="L151" s="11">
        <v>91.958044571487846</v>
      </c>
    </row>
    <row r="152" spans="1:12" x14ac:dyDescent="0.25">
      <c r="A152" s="12">
        <v>42856</v>
      </c>
      <c r="B152" s="13">
        <v>149</v>
      </c>
      <c r="C152" s="14">
        <v>87.36</v>
      </c>
      <c r="D152" s="15">
        <f t="shared" si="16"/>
        <v>2.0725898956999997</v>
      </c>
      <c r="E152" s="15">
        <f t="shared" si="17"/>
        <v>29.768159653600001</v>
      </c>
      <c r="F152" s="15">
        <f t="shared" si="15"/>
        <v>56.677309685099999</v>
      </c>
      <c r="G152" s="15">
        <f t="shared" si="18"/>
        <v>88.518059234399999</v>
      </c>
      <c r="H152" s="15">
        <f t="shared" si="14"/>
        <v>88.518059234399999</v>
      </c>
      <c r="I152" s="16"/>
      <c r="L152" s="11">
        <v>92.150015081345003</v>
      </c>
    </row>
    <row r="153" spans="1:12" ht="15.75" customHeight="1" x14ac:dyDescent="0.25">
      <c r="A153" s="12">
        <v>42887</v>
      </c>
      <c r="B153" s="13">
        <v>150</v>
      </c>
      <c r="C153" s="14">
        <v>87.23</v>
      </c>
      <c r="D153" s="15">
        <f t="shared" si="16"/>
        <v>2.10050325</v>
      </c>
      <c r="E153" s="15">
        <f t="shared" si="17"/>
        <v>29.967945960000002</v>
      </c>
      <c r="F153" s="15">
        <f t="shared" si="15"/>
        <v>56.677309685099999</v>
      </c>
      <c r="G153" s="15">
        <f t="shared" si="18"/>
        <v>88.74575889510001</v>
      </c>
      <c r="H153" s="15">
        <f t="shared" si="14"/>
        <v>88.74575889510001</v>
      </c>
      <c r="L153" s="11">
        <v>92.341557740245278</v>
      </c>
    </row>
    <row r="154" spans="1:12" x14ac:dyDescent="0.25">
      <c r="A154" s="12">
        <v>42917</v>
      </c>
      <c r="B154" s="13">
        <v>151</v>
      </c>
      <c r="C154" s="14">
        <v>87.26</v>
      </c>
      <c r="D154" s="15">
        <f t="shared" si="16"/>
        <v>2.1286033156999999</v>
      </c>
      <c r="E154" s="15">
        <f t="shared" si="17"/>
        <v>30.167732266400002</v>
      </c>
      <c r="F154" s="15">
        <f t="shared" si="15"/>
        <v>56.677309685099999</v>
      </c>
      <c r="G154" s="15">
        <f t="shared" si="18"/>
        <v>88.973645267199998</v>
      </c>
      <c r="H154" s="15">
        <f t="shared" si="14"/>
        <v>88.973645267199998</v>
      </c>
      <c r="L154" s="11">
        <v>92.532672548188671</v>
      </c>
    </row>
    <row r="155" spans="1:12" x14ac:dyDescent="0.25">
      <c r="A155" s="12">
        <v>42948</v>
      </c>
      <c r="B155" s="13">
        <v>152</v>
      </c>
      <c r="C155" s="14">
        <v>87.35</v>
      </c>
      <c r="D155" s="15">
        <f t="shared" si="16"/>
        <v>2.1568900927999999</v>
      </c>
      <c r="E155" s="15">
        <f t="shared" si="17"/>
        <v>30.367518572800002</v>
      </c>
      <c r="F155" s="15">
        <f t="shared" si="15"/>
        <v>56.677309685099999</v>
      </c>
      <c r="G155" s="15">
        <f t="shared" si="18"/>
        <v>89.201718350699991</v>
      </c>
      <c r="H155" s="15">
        <f t="shared" si="14"/>
        <v>89.201718350699991</v>
      </c>
      <c r="L155" s="11">
        <v>92.723359505175225</v>
      </c>
    </row>
    <row r="156" spans="1:12" x14ac:dyDescent="0.25">
      <c r="A156" s="12">
        <v>42979</v>
      </c>
      <c r="B156" s="13">
        <v>153</v>
      </c>
      <c r="C156" s="14">
        <v>87.84</v>
      </c>
      <c r="D156" s="15">
        <f t="shared" si="16"/>
        <v>2.1853635812999999</v>
      </c>
      <c r="E156" s="15">
        <f t="shared" si="17"/>
        <v>30.567304879200002</v>
      </c>
      <c r="F156" s="15">
        <f t="shared" si="15"/>
        <v>56.677309685099999</v>
      </c>
      <c r="G156" s="15">
        <f t="shared" si="18"/>
        <v>89.429978145600003</v>
      </c>
      <c r="H156" s="15">
        <f t="shared" si="14"/>
        <v>89.429978145600003</v>
      </c>
      <c r="L156" s="11">
        <v>92.913618611204868</v>
      </c>
    </row>
    <row r="157" spans="1:12" x14ac:dyDescent="0.25">
      <c r="A157" s="12">
        <v>43009</v>
      </c>
      <c r="B157" s="13">
        <v>154</v>
      </c>
      <c r="C157" s="14">
        <v>88.28</v>
      </c>
      <c r="D157" s="15">
        <f t="shared" si="16"/>
        <v>2.2140237811999999</v>
      </c>
      <c r="E157" s="15">
        <f t="shared" si="17"/>
        <v>30.767091185600002</v>
      </c>
      <c r="F157" s="15">
        <f t="shared" si="15"/>
        <v>56.677309685099999</v>
      </c>
      <c r="G157" s="15">
        <f t="shared" si="18"/>
        <v>89.658424651899992</v>
      </c>
      <c r="H157" s="15">
        <f t="shared" si="14"/>
        <v>89.658424651899992</v>
      </c>
      <c r="I157" s="16"/>
      <c r="L157" s="11">
        <v>93.103449866277657</v>
      </c>
    </row>
    <row r="158" spans="1:12" x14ac:dyDescent="0.25">
      <c r="A158" s="12">
        <v>43040</v>
      </c>
      <c r="B158" s="13">
        <v>155</v>
      </c>
      <c r="C158" s="14">
        <v>88.66</v>
      </c>
      <c r="D158" s="15">
        <f t="shared" si="16"/>
        <v>2.2428706924999999</v>
      </c>
      <c r="E158" s="15">
        <f t="shared" si="17"/>
        <v>30.966877492000002</v>
      </c>
      <c r="F158" s="15">
        <f t="shared" si="15"/>
        <v>56.677309685099999</v>
      </c>
      <c r="G158" s="15">
        <f t="shared" si="18"/>
        <v>89.8870578696</v>
      </c>
      <c r="H158" s="15">
        <f t="shared" si="14"/>
        <v>89.8870578696</v>
      </c>
      <c r="L158" s="11">
        <v>93.292853270393564</v>
      </c>
    </row>
    <row r="159" spans="1:12" x14ac:dyDescent="0.25">
      <c r="A159" s="12">
        <v>43070</v>
      </c>
      <c r="B159" s="13">
        <v>156</v>
      </c>
      <c r="C159" s="14">
        <v>88.92</v>
      </c>
      <c r="D159" s="15">
        <f t="shared" si="16"/>
        <v>2.2719043152</v>
      </c>
      <c r="E159" s="15">
        <f t="shared" si="17"/>
        <v>31.166663798400002</v>
      </c>
      <c r="F159" s="15">
        <f t="shared" si="15"/>
        <v>56.677309685099999</v>
      </c>
      <c r="G159" s="15">
        <f t="shared" si="18"/>
        <v>90.115877798699998</v>
      </c>
      <c r="H159" s="15">
        <f t="shared" si="14"/>
        <v>90.115877798699998</v>
      </c>
      <c r="L159" s="11">
        <v>93.48182882355259</v>
      </c>
    </row>
    <row r="160" spans="1:12" x14ac:dyDescent="0.25">
      <c r="A160" s="12">
        <v>43101</v>
      </c>
      <c r="B160" s="13">
        <v>157</v>
      </c>
      <c r="C160" s="14">
        <v>89.86</v>
      </c>
      <c r="D160" s="15">
        <f t="shared" si="16"/>
        <v>2.3011246493000002</v>
      </c>
      <c r="E160" s="15">
        <f t="shared" si="17"/>
        <v>31.366450104800002</v>
      </c>
      <c r="F160" s="15">
        <f t="shared" si="15"/>
        <v>56.677309685099999</v>
      </c>
      <c r="G160" s="15">
        <f t="shared" si="18"/>
        <v>90.344884439200001</v>
      </c>
      <c r="H160" s="15">
        <f t="shared" si="14"/>
        <v>90.344884439200001</v>
      </c>
      <c r="L160" s="11">
        <v>93.670376525754747</v>
      </c>
    </row>
    <row r="161" spans="1:12" x14ac:dyDescent="0.25">
      <c r="A161" s="12">
        <v>43132</v>
      </c>
      <c r="B161" s="13">
        <v>158</v>
      </c>
      <c r="C161" s="14">
        <v>90.81</v>
      </c>
      <c r="D161" s="15">
        <f t="shared" si="16"/>
        <v>2.3305316947999999</v>
      </c>
      <c r="E161" s="15">
        <f t="shared" si="17"/>
        <v>31.566236411200002</v>
      </c>
      <c r="F161" s="15">
        <f t="shared" si="15"/>
        <v>56.677309685099999</v>
      </c>
      <c r="G161" s="15">
        <f t="shared" si="18"/>
        <v>90.574077791099995</v>
      </c>
      <c r="H161" s="15">
        <f t="shared" si="14"/>
        <v>90.574077791099995</v>
      </c>
      <c r="L161" s="11">
        <v>93.858496377000023</v>
      </c>
    </row>
    <row r="162" spans="1:12" x14ac:dyDescent="0.25">
      <c r="A162" s="12">
        <v>43160</v>
      </c>
      <c r="B162" s="13">
        <v>159</v>
      </c>
      <c r="C162" s="14">
        <v>91.11</v>
      </c>
      <c r="D162" s="15">
        <f t="shared" si="16"/>
        <v>2.3601254517000001</v>
      </c>
      <c r="E162" s="15">
        <f t="shared" si="17"/>
        <v>31.766022717600002</v>
      </c>
      <c r="F162" s="15">
        <f t="shared" si="15"/>
        <v>56.677309685099999</v>
      </c>
      <c r="G162" s="15">
        <f t="shared" si="18"/>
        <v>90.803457854399994</v>
      </c>
      <c r="H162" s="15">
        <f t="shared" si="14"/>
        <v>90.803457854399994</v>
      </c>
      <c r="L162" s="11">
        <v>94.046188377288445</v>
      </c>
    </row>
    <row r="163" spans="1:12" x14ac:dyDescent="0.25">
      <c r="A163" s="12">
        <v>43191</v>
      </c>
      <c r="B163" s="13">
        <v>160</v>
      </c>
      <c r="C163" s="14">
        <v>91.38</v>
      </c>
      <c r="D163" s="15">
        <f t="shared" si="16"/>
        <v>2.3899059199999999</v>
      </c>
      <c r="E163" s="15">
        <f t="shared" si="17"/>
        <v>31.965809024000002</v>
      </c>
      <c r="F163" s="15">
        <f t="shared" si="15"/>
        <v>56.677309685099999</v>
      </c>
      <c r="G163" s="15">
        <f t="shared" si="18"/>
        <v>91.033024629099998</v>
      </c>
      <c r="H163" s="15">
        <f t="shared" si="14"/>
        <v>91.033024629099998</v>
      </c>
      <c r="L163" s="11">
        <v>94.233452526619985</v>
      </c>
    </row>
    <row r="164" spans="1:12" x14ac:dyDescent="0.25">
      <c r="A164" s="12">
        <v>43221</v>
      </c>
      <c r="B164" s="13">
        <v>161</v>
      </c>
      <c r="C164" s="14">
        <v>91.66</v>
      </c>
      <c r="D164" s="15">
        <f t="shared" si="16"/>
        <v>2.4198730996999998</v>
      </c>
      <c r="E164" s="15">
        <f t="shared" si="17"/>
        <v>32.165595330400002</v>
      </c>
      <c r="F164" s="15">
        <f t="shared" si="15"/>
        <v>56.677309685099999</v>
      </c>
      <c r="G164" s="15">
        <f t="shared" si="18"/>
        <v>91.262778115200007</v>
      </c>
      <c r="H164" s="15">
        <f t="shared" si="14"/>
        <v>91.262778115200007</v>
      </c>
      <c r="L164" s="11">
        <v>94.420288824994657</v>
      </c>
    </row>
    <row r="165" spans="1:12" x14ac:dyDescent="0.25">
      <c r="A165" s="12">
        <v>43252</v>
      </c>
      <c r="B165" s="13">
        <v>162</v>
      </c>
      <c r="C165" s="14">
        <v>91.71</v>
      </c>
      <c r="D165" s="15">
        <f t="shared" si="16"/>
        <v>2.4500269908000001</v>
      </c>
      <c r="E165" s="15">
        <f t="shared" si="17"/>
        <v>32.365381636800002</v>
      </c>
      <c r="F165" s="15">
        <f t="shared" si="15"/>
        <v>56.677309685099999</v>
      </c>
      <c r="G165" s="15">
        <f t="shared" si="18"/>
        <v>91.492718312699992</v>
      </c>
      <c r="H165" s="15">
        <f t="shared" si="14"/>
        <v>91.492718312699992</v>
      </c>
      <c r="L165" s="11">
        <v>94.606697272412447</v>
      </c>
    </row>
    <row r="166" spans="1:12" x14ac:dyDescent="0.25">
      <c r="A166" s="12">
        <v>43282</v>
      </c>
      <c r="B166" s="13">
        <v>163</v>
      </c>
      <c r="C166" s="14">
        <v>91.78</v>
      </c>
      <c r="D166" s="15">
        <f t="shared" si="16"/>
        <v>2.4803675933</v>
      </c>
      <c r="E166" s="15">
        <f t="shared" si="17"/>
        <v>32.565167943200002</v>
      </c>
      <c r="F166" s="15">
        <f t="shared" si="15"/>
        <v>56.677309685099999</v>
      </c>
      <c r="G166" s="15">
        <f t="shared" si="18"/>
        <v>91.722845221600011</v>
      </c>
      <c r="H166" s="15">
        <f t="shared" si="14"/>
        <v>91.722845221600011</v>
      </c>
      <c r="L166" s="11">
        <v>94.792677868873369</v>
      </c>
    </row>
    <row r="167" spans="1:12" x14ac:dyDescent="0.25">
      <c r="A167" s="12">
        <v>43313</v>
      </c>
      <c r="B167" s="13">
        <v>164</v>
      </c>
      <c r="C167" s="14">
        <v>91.84</v>
      </c>
      <c r="D167" s="15">
        <f t="shared" si="16"/>
        <v>2.5108949072</v>
      </c>
      <c r="E167" s="15">
        <f t="shared" si="17"/>
        <v>32.764954249600002</v>
      </c>
      <c r="F167" s="15">
        <f t="shared" si="15"/>
        <v>56.677309685099999</v>
      </c>
      <c r="G167" s="15">
        <f t="shared" si="18"/>
        <v>91.953158841900006</v>
      </c>
      <c r="H167" s="15">
        <f t="shared" si="14"/>
        <v>91.953158841900006</v>
      </c>
      <c r="L167" s="11">
        <v>94.978230614377424</v>
      </c>
    </row>
    <row r="168" spans="1:12" x14ac:dyDescent="0.25">
      <c r="A168" s="12">
        <v>43344</v>
      </c>
      <c r="B168" s="13">
        <v>165</v>
      </c>
      <c r="C168" s="14">
        <v>91.91</v>
      </c>
      <c r="D168" s="15">
        <f t="shared" si="16"/>
        <v>2.5416089325</v>
      </c>
      <c r="E168" s="15">
        <f t="shared" si="17"/>
        <v>32.964740556000002</v>
      </c>
      <c r="F168" s="15">
        <f t="shared" si="15"/>
        <v>56.677309685099999</v>
      </c>
      <c r="G168" s="15">
        <f t="shared" si="18"/>
        <v>92.183659173600006</v>
      </c>
      <c r="H168" s="15">
        <f t="shared" si="14"/>
        <v>92.183659173600006</v>
      </c>
      <c r="L168" s="11">
        <v>95.163355508924582</v>
      </c>
    </row>
    <row r="169" spans="1:12" x14ac:dyDescent="0.25">
      <c r="A169" s="12">
        <v>43374</v>
      </c>
      <c r="B169" s="13">
        <v>166</v>
      </c>
      <c r="C169" s="14">
        <v>91.93</v>
      </c>
      <c r="D169" s="15">
        <f t="shared" si="16"/>
        <v>2.5725096692</v>
      </c>
      <c r="E169" s="15">
        <f t="shared" si="17"/>
        <v>33.164526862400002</v>
      </c>
      <c r="F169" s="15">
        <f t="shared" si="15"/>
        <v>56.677309685099999</v>
      </c>
      <c r="G169" s="15">
        <f t="shared" si="18"/>
        <v>92.414346216700011</v>
      </c>
      <c r="H169" s="15">
        <f t="shared" si="14"/>
        <v>92.414346216700011</v>
      </c>
      <c r="L169" s="11">
        <v>95.348052552514886</v>
      </c>
    </row>
    <row r="170" spans="1:12" x14ac:dyDescent="0.25">
      <c r="A170" s="12">
        <v>43405</v>
      </c>
      <c r="B170" s="13">
        <v>167</v>
      </c>
      <c r="C170" s="14">
        <v>91.94</v>
      </c>
      <c r="D170" s="15">
        <f t="shared" si="16"/>
        <v>2.6035971173000001</v>
      </c>
      <c r="E170" s="15">
        <f t="shared" si="17"/>
        <v>33.364313168800003</v>
      </c>
      <c r="F170" s="15">
        <f t="shared" si="15"/>
        <v>56.677309685099999</v>
      </c>
      <c r="G170" s="15">
        <f t="shared" si="18"/>
        <v>92.645219971199992</v>
      </c>
      <c r="H170" s="15">
        <f t="shared" si="14"/>
        <v>92.645219971199992</v>
      </c>
      <c r="L170" s="11">
        <v>95.532321745148295</v>
      </c>
    </row>
    <row r="171" spans="1:12" x14ac:dyDescent="0.25">
      <c r="A171" s="12">
        <v>43435</v>
      </c>
      <c r="B171" s="13">
        <v>168</v>
      </c>
      <c r="C171" s="14">
        <v>92.03</v>
      </c>
      <c r="D171" s="15">
        <f t="shared" si="16"/>
        <v>2.6348712767999998</v>
      </c>
      <c r="E171" s="15">
        <f t="shared" si="17"/>
        <v>33.564099475200003</v>
      </c>
      <c r="F171" s="15">
        <f t="shared" si="15"/>
        <v>56.677309685099999</v>
      </c>
      <c r="G171" s="15">
        <f t="shared" si="18"/>
        <v>92.876280437100007</v>
      </c>
      <c r="H171" s="15">
        <f t="shared" si="14"/>
        <v>92.876280437100007</v>
      </c>
      <c r="L171" s="11">
        <v>95.716163086824864</v>
      </c>
    </row>
    <row r="172" spans="1:12" x14ac:dyDescent="0.25">
      <c r="A172" s="12">
        <v>43466</v>
      </c>
      <c r="B172" s="13">
        <v>169</v>
      </c>
      <c r="C172" s="14">
        <v>92.82</v>
      </c>
      <c r="D172" s="15">
        <f t="shared" si="16"/>
        <v>2.6663321476999999</v>
      </c>
      <c r="E172" s="15">
        <f t="shared" si="17"/>
        <v>33.763885781600003</v>
      </c>
      <c r="F172" s="15">
        <f t="shared" si="15"/>
        <v>56.677309685099999</v>
      </c>
      <c r="G172" s="15">
        <f t="shared" si="18"/>
        <v>93.107527614399999</v>
      </c>
      <c r="H172" s="15">
        <f t="shared" si="14"/>
        <v>93.107527614399999</v>
      </c>
      <c r="L172" s="11">
        <v>95.899576577544536</v>
      </c>
    </row>
    <row r="173" spans="1:12" x14ac:dyDescent="0.25">
      <c r="A173" s="12">
        <v>43497</v>
      </c>
      <c r="B173" s="13">
        <v>170</v>
      </c>
      <c r="C173" s="14">
        <v>93.64</v>
      </c>
      <c r="D173" s="15">
        <f t="shared" si="16"/>
        <v>2.6979797300000001</v>
      </c>
      <c r="E173" s="15">
        <f t="shared" si="17"/>
        <v>33.963672088000003</v>
      </c>
      <c r="F173" s="15">
        <f t="shared" si="15"/>
        <v>56.677309685099999</v>
      </c>
      <c r="G173" s="15">
        <f t="shared" si="18"/>
        <v>93.338961503099995</v>
      </c>
      <c r="H173" s="15">
        <f t="shared" si="14"/>
        <v>93.338961503099995</v>
      </c>
      <c r="L173" s="11">
        <v>96.082562217307341</v>
      </c>
    </row>
    <row r="174" spans="1:12" x14ac:dyDescent="0.25">
      <c r="A174" s="12">
        <v>43525</v>
      </c>
      <c r="B174" s="13">
        <v>171</v>
      </c>
      <c r="C174" s="14">
        <v>93.89</v>
      </c>
      <c r="D174" s="15">
        <f t="shared" si="16"/>
        <v>2.7298140236999999</v>
      </c>
      <c r="E174" s="15">
        <f t="shared" si="17"/>
        <v>34.163458394400003</v>
      </c>
      <c r="F174" s="15">
        <f t="shared" si="15"/>
        <v>56.677309685099999</v>
      </c>
      <c r="G174" s="15">
        <f t="shared" si="18"/>
        <v>93.570582103199996</v>
      </c>
      <c r="H174" s="15">
        <f t="shared" si="14"/>
        <v>93.570582103199996</v>
      </c>
      <c r="L174" s="11">
        <v>96.265120006113264</v>
      </c>
    </row>
    <row r="175" spans="1:12" ht="15" customHeight="1" x14ac:dyDescent="0.25">
      <c r="A175" s="12">
        <v>43556</v>
      </c>
      <c r="B175" s="13">
        <v>172</v>
      </c>
      <c r="C175" s="14">
        <v>94.12</v>
      </c>
      <c r="D175" s="15">
        <f t="shared" si="16"/>
        <v>2.7618350287999998</v>
      </c>
      <c r="E175" s="15">
        <f t="shared" si="17"/>
        <v>34.363244700800003</v>
      </c>
      <c r="F175" s="15">
        <f t="shared" si="15"/>
        <v>56.677309685099999</v>
      </c>
      <c r="G175" s="15">
        <f t="shared" si="18"/>
        <v>93.802389414700002</v>
      </c>
      <c r="H175" s="15">
        <f t="shared" si="14"/>
        <v>93.802389414700002</v>
      </c>
      <c r="L175" s="11">
        <v>96.447249943962319</v>
      </c>
    </row>
    <row r="176" spans="1:12" x14ac:dyDescent="0.25">
      <c r="A176" s="12">
        <v>43586</v>
      </c>
      <c r="B176" s="13">
        <v>173</v>
      </c>
      <c r="C176" s="14">
        <v>94.45</v>
      </c>
      <c r="D176" s="15">
        <f t="shared" si="16"/>
        <v>2.7940427453000001</v>
      </c>
      <c r="E176" s="15">
        <f t="shared" si="17"/>
        <v>34.563031007200003</v>
      </c>
      <c r="F176" s="15">
        <f t="shared" si="15"/>
        <v>56.677309685099999</v>
      </c>
      <c r="G176" s="15">
        <f t="shared" si="18"/>
        <v>94.034383437599999</v>
      </c>
      <c r="H176" s="15">
        <f t="shared" si="14"/>
        <v>94.034383437599999</v>
      </c>
      <c r="L176" s="11">
        <v>96.628952030854506</v>
      </c>
    </row>
    <row r="177" spans="1:12" x14ac:dyDescent="0.25">
      <c r="A177" s="12">
        <v>43617</v>
      </c>
      <c r="B177" s="13">
        <v>174</v>
      </c>
      <c r="C177" s="14">
        <v>94.49</v>
      </c>
      <c r="D177" s="15">
        <f t="shared" si="16"/>
        <v>2.8264371732</v>
      </c>
      <c r="E177" s="15">
        <f t="shared" si="17"/>
        <v>34.762817313600003</v>
      </c>
      <c r="F177" s="15">
        <f t="shared" si="15"/>
        <v>56.677309685099999</v>
      </c>
      <c r="G177" s="15">
        <f t="shared" si="18"/>
        <v>94.266564171900001</v>
      </c>
      <c r="H177" s="15">
        <f t="shared" si="14"/>
        <v>94.266564171900001</v>
      </c>
      <c r="L177" s="11">
        <v>96.810226266789826</v>
      </c>
    </row>
    <row r="178" spans="1:12" x14ac:dyDescent="0.25">
      <c r="A178" s="12">
        <v>43647</v>
      </c>
      <c r="B178" s="13">
        <v>175</v>
      </c>
      <c r="C178" s="14">
        <v>94.56</v>
      </c>
      <c r="D178" s="15">
        <f t="shared" si="16"/>
        <v>2.8590183124999999</v>
      </c>
      <c r="E178" s="15">
        <f t="shared" si="17"/>
        <v>34.962603620000003</v>
      </c>
      <c r="F178" s="15">
        <f t="shared" si="15"/>
        <v>56.677309685099999</v>
      </c>
      <c r="G178" s="15">
        <f t="shared" si="18"/>
        <v>94.498931617599993</v>
      </c>
      <c r="H178" s="15">
        <f t="shared" si="14"/>
        <v>94.498931617599993</v>
      </c>
      <c r="L178" s="11">
        <v>96.991072651768249</v>
      </c>
    </row>
    <row r="179" spans="1:12" x14ac:dyDescent="0.25">
      <c r="A179" s="12">
        <v>43678</v>
      </c>
      <c r="B179" s="13">
        <v>176</v>
      </c>
      <c r="C179" s="14">
        <v>94.64</v>
      </c>
      <c r="D179" s="15">
        <f t="shared" si="16"/>
        <v>2.8917861631999999</v>
      </c>
      <c r="E179" s="15">
        <f t="shared" si="17"/>
        <v>35.162389926400003</v>
      </c>
      <c r="F179" s="15">
        <f t="shared" si="15"/>
        <v>56.677309685099999</v>
      </c>
      <c r="G179" s="15">
        <f t="shared" si="18"/>
        <v>94.731485774700005</v>
      </c>
      <c r="H179" s="15">
        <f t="shared" si="14"/>
        <v>94.731485774700005</v>
      </c>
      <c r="L179" s="11">
        <v>97.171491185789819</v>
      </c>
    </row>
    <row r="180" spans="1:12" x14ac:dyDescent="0.25">
      <c r="A180" s="12">
        <v>43709</v>
      </c>
      <c r="B180" s="13">
        <v>177</v>
      </c>
      <c r="C180" s="14">
        <v>94.77</v>
      </c>
      <c r="D180" s="15">
        <f t="shared" si="16"/>
        <v>2.9247407253</v>
      </c>
      <c r="E180" s="15">
        <f t="shared" si="17"/>
        <v>35.362176232800003</v>
      </c>
      <c r="F180" s="15">
        <f t="shared" si="15"/>
        <v>56.677309685099999</v>
      </c>
      <c r="G180" s="15">
        <f t="shared" si="18"/>
        <v>94.964226643199993</v>
      </c>
      <c r="H180" s="15">
        <f t="shared" si="14"/>
        <v>94.964226643199993</v>
      </c>
      <c r="L180" s="11">
        <v>97.351481868854492</v>
      </c>
    </row>
    <row r="181" spans="1:12" x14ac:dyDescent="0.25">
      <c r="A181" s="12">
        <v>43739</v>
      </c>
      <c r="B181" s="13">
        <v>178</v>
      </c>
      <c r="C181" s="14">
        <v>95.14</v>
      </c>
      <c r="D181" s="15">
        <f t="shared" si="16"/>
        <v>2.9578819988</v>
      </c>
      <c r="E181" s="15">
        <f t="shared" si="17"/>
        <v>35.561962539200003</v>
      </c>
      <c r="F181" s="15">
        <f t="shared" si="15"/>
        <v>56.677309685099999</v>
      </c>
      <c r="G181" s="15">
        <f t="shared" si="18"/>
        <v>95.1971542231</v>
      </c>
      <c r="H181" s="15">
        <f t="shared" si="14"/>
        <v>95.1971542231</v>
      </c>
      <c r="L181" s="11">
        <v>97.531044700962312</v>
      </c>
    </row>
    <row r="182" spans="1:12" x14ac:dyDescent="0.25">
      <c r="A182" s="12">
        <v>43770</v>
      </c>
      <c r="B182" s="13">
        <v>179</v>
      </c>
      <c r="C182" s="14">
        <v>95.18</v>
      </c>
      <c r="D182" s="15">
        <f t="shared" si="16"/>
        <v>2.9912099837000001</v>
      </c>
      <c r="E182" s="15">
        <f t="shared" si="17"/>
        <v>35.761748845600003</v>
      </c>
      <c r="F182" s="15">
        <f t="shared" si="15"/>
        <v>56.677309685099999</v>
      </c>
      <c r="G182" s="15">
        <f t="shared" si="18"/>
        <v>95.430268514400012</v>
      </c>
      <c r="H182" s="15">
        <f t="shared" si="14"/>
        <v>95.430268514400012</v>
      </c>
      <c r="L182" s="11">
        <v>97.710179682113235</v>
      </c>
    </row>
    <row r="183" spans="1:12" x14ac:dyDescent="0.25">
      <c r="A183" s="12">
        <v>43800</v>
      </c>
      <c r="B183" s="13">
        <v>180</v>
      </c>
      <c r="C183" s="14">
        <v>95.23</v>
      </c>
      <c r="D183" s="15">
        <f t="shared" si="16"/>
        <v>3.0247246799999998</v>
      </c>
      <c r="E183" s="15">
        <f t="shared" si="17"/>
        <v>35.961535152000003</v>
      </c>
      <c r="F183" s="15">
        <f t="shared" si="15"/>
        <v>56.677309685099999</v>
      </c>
      <c r="G183" s="15">
        <f t="shared" si="18"/>
        <v>95.663569517100001</v>
      </c>
      <c r="H183" s="15">
        <f t="shared" si="14"/>
        <v>95.663569517100001</v>
      </c>
      <c r="L183" s="11">
        <v>97.888886812307319</v>
      </c>
    </row>
    <row r="184" spans="1:12" x14ac:dyDescent="0.25">
      <c r="A184" s="12">
        <v>43831</v>
      </c>
      <c r="B184" s="13">
        <v>181</v>
      </c>
      <c r="C184" s="14">
        <v>96.16</v>
      </c>
      <c r="D184" s="15">
        <f t="shared" si="16"/>
        <v>3.0584260877</v>
      </c>
      <c r="E184" s="15">
        <f t="shared" si="17"/>
        <v>36.161321458400003</v>
      </c>
      <c r="F184" s="15">
        <f t="shared" si="15"/>
        <v>56.677309685099999</v>
      </c>
      <c r="G184" s="15">
        <f t="shared" si="18"/>
        <v>95.897057231199994</v>
      </c>
      <c r="H184" s="15">
        <f t="shared" si="14"/>
        <v>95.897057231199994</v>
      </c>
      <c r="L184" s="11">
        <v>98.067166091544522</v>
      </c>
    </row>
    <row r="185" spans="1:12" x14ac:dyDescent="0.25">
      <c r="A185" s="12">
        <v>43862</v>
      </c>
      <c r="B185" s="13">
        <v>182</v>
      </c>
      <c r="C185" s="14">
        <v>96.91</v>
      </c>
      <c r="D185" s="15">
        <f t="shared" si="16"/>
        <v>3.0923142067999998</v>
      </c>
      <c r="E185" s="15">
        <f t="shared" si="17"/>
        <v>36.361107764800003</v>
      </c>
      <c r="F185" s="15">
        <f t="shared" si="15"/>
        <v>56.677309685099999</v>
      </c>
      <c r="G185" s="15">
        <f t="shared" si="18"/>
        <v>96.130731656699993</v>
      </c>
      <c r="H185" s="15">
        <f t="shared" si="14"/>
        <v>96.130731656699993</v>
      </c>
      <c r="L185" s="11">
        <v>98.245017519824842</v>
      </c>
    </row>
    <row r="186" spans="1:12" x14ac:dyDescent="0.25">
      <c r="A186" s="12">
        <v>43891</v>
      </c>
      <c r="B186" s="13">
        <v>183</v>
      </c>
      <c r="C186" s="14">
        <v>97.19</v>
      </c>
      <c r="D186" s="15">
        <f t="shared" si="16"/>
        <v>3.1263890373000001</v>
      </c>
      <c r="E186" s="15">
        <f t="shared" si="17"/>
        <v>36.560894071200003</v>
      </c>
      <c r="F186" s="15">
        <f t="shared" si="15"/>
        <v>56.677309685099999</v>
      </c>
      <c r="G186" s="15">
        <f t="shared" si="18"/>
        <v>96.364592793599996</v>
      </c>
      <c r="H186" s="15">
        <f t="shared" si="14"/>
        <v>96.364592793599996</v>
      </c>
      <c r="L186" s="11">
        <v>98.42244109714828</v>
      </c>
    </row>
    <row r="187" spans="1:12" x14ac:dyDescent="0.25">
      <c r="A187" s="12">
        <v>43922</v>
      </c>
      <c r="B187" s="13">
        <v>184</v>
      </c>
      <c r="C187" s="14">
        <v>97.59</v>
      </c>
      <c r="D187" s="15">
        <f t="shared" si="16"/>
        <v>3.1606505791999999</v>
      </c>
      <c r="E187" s="15">
        <f t="shared" si="17"/>
        <v>36.760680377600004</v>
      </c>
      <c r="F187" s="15">
        <f t="shared" si="15"/>
        <v>56.677309685099999</v>
      </c>
      <c r="G187" s="15">
        <f t="shared" si="18"/>
        <v>96.598640641900005</v>
      </c>
      <c r="H187" s="15">
        <f t="shared" si="14"/>
        <v>96.598640641900005</v>
      </c>
      <c r="L187" s="11">
        <v>98.59943682351485</v>
      </c>
    </row>
    <row r="188" spans="1:12" x14ac:dyDescent="0.25">
      <c r="A188" s="12">
        <v>43952</v>
      </c>
      <c r="B188" s="13">
        <v>185</v>
      </c>
      <c r="C188" s="14">
        <v>98.07</v>
      </c>
      <c r="D188" s="15">
        <f t="shared" si="16"/>
        <v>3.1950988324999998</v>
      </c>
      <c r="E188" s="15">
        <f t="shared" si="17"/>
        <v>36.960466684000004</v>
      </c>
      <c r="F188" s="15">
        <f t="shared" si="15"/>
        <v>56.677309685099999</v>
      </c>
      <c r="G188" s="15">
        <f t="shared" si="18"/>
        <v>96.832875201600004</v>
      </c>
      <c r="H188" s="15">
        <f t="shared" si="14"/>
        <v>96.832875201600004</v>
      </c>
      <c r="L188" s="11">
        <v>98.776004698924552</v>
      </c>
    </row>
    <row r="189" spans="1:12" ht="18.75" x14ac:dyDescent="0.25">
      <c r="A189" s="12">
        <v>43983</v>
      </c>
      <c r="B189" s="13">
        <v>186</v>
      </c>
      <c r="C189" s="14">
        <v>98.13</v>
      </c>
      <c r="D189" s="15">
        <f t="shared" si="16"/>
        <v>3.2297337971999998</v>
      </c>
      <c r="E189" s="15">
        <f t="shared" si="17"/>
        <v>37.160252990400004</v>
      </c>
      <c r="F189" s="15">
        <f t="shared" si="15"/>
        <v>56.677309685099999</v>
      </c>
      <c r="G189" s="15">
        <f t="shared" si="18"/>
        <v>97.067296472700008</v>
      </c>
      <c r="H189" s="15">
        <f t="shared" si="14"/>
        <v>97.067296472700008</v>
      </c>
      <c r="I189" s="20"/>
      <c r="J189" s="18"/>
      <c r="L189" s="11">
        <v>98.952144723377387</v>
      </c>
    </row>
    <row r="190" spans="1:12" x14ac:dyDescent="0.25">
      <c r="A190" s="12">
        <v>44013</v>
      </c>
      <c r="B190" s="13">
        <v>187</v>
      </c>
      <c r="C190" s="14">
        <v>98.33</v>
      </c>
      <c r="D190" s="15">
        <f t="shared" si="16"/>
        <v>3.2645554732999997</v>
      </c>
      <c r="E190" s="15">
        <f t="shared" si="17"/>
        <v>37.360039296800004</v>
      </c>
      <c r="F190" s="15">
        <f t="shared" si="15"/>
        <v>56.677309685099999</v>
      </c>
      <c r="G190" s="15">
        <f t="shared" si="18"/>
        <v>97.301904455200003</v>
      </c>
      <c r="H190" s="15">
        <f t="shared" si="14"/>
        <v>97.301904455200003</v>
      </c>
      <c r="L190" s="11">
        <v>99.12785689687334</v>
      </c>
    </row>
    <row r="191" spans="1:12" x14ac:dyDescent="0.25">
      <c r="A191" s="12">
        <v>44044</v>
      </c>
      <c r="B191" s="13">
        <v>188</v>
      </c>
      <c r="C191" s="14">
        <v>98.48</v>
      </c>
      <c r="D191" s="15">
        <f t="shared" si="16"/>
        <v>3.2995638607999997</v>
      </c>
      <c r="E191" s="15">
        <f t="shared" si="17"/>
        <v>37.559825603200004</v>
      </c>
      <c r="F191" s="15">
        <f t="shared" si="15"/>
        <v>56.677309685099999</v>
      </c>
      <c r="G191" s="15">
        <f t="shared" si="18"/>
        <v>97.536699149100002</v>
      </c>
      <c r="H191" s="15">
        <f t="shared" si="14"/>
        <v>97.536699149100002</v>
      </c>
      <c r="L191" s="11">
        <v>99.303141219412424</v>
      </c>
    </row>
    <row r="192" spans="1:12" x14ac:dyDescent="0.25">
      <c r="A192" s="12">
        <v>44075</v>
      </c>
      <c r="B192" s="13">
        <v>189</v>
      </c>
      <c r="C192" s="14">
        <v>98.67</v>
      </c>
      <c r="D192" s="15">
        <f t="shared" si="16"/>
        <v>3.3347589596999998</v>
      </c>
      <c r="E192" s="15">
        <f t="shared" si="17"/>
        <v>37.759611909600004</v>
      </c>
      <c r="F192" s="15">
        <f t="shared" si="15"/>
        <v>56.677309685099999</v>
      </c>
      <c r="G192" s="15">
        <f t="shared" si="18"/>
        <v>97.771680554400007</v>
      </c>
      <c r="H192" s="15">
        <f t="shared" si="14"/>
        <v>97.771680554400007</v>
      </c>
      <c r="L192" s="11">
        <v>99.477997690994613</v>
      </c>
    </row>
    <row r="193" spans="1:12" x14ac:dyDescent="0.25">
      <c r="A193" s="12">
        <v>44105</v>
      </c>
      <c r="B193" s="13">
        <v>190</v>
      </c>
      <c r="C193" s="14">
        <v>99.04</v>
      </c>
      <c r="D193" s="15">
        <f t="shared" si="16"/>
        <v>3.3701407699999999</v>
      </c>
      <c r="E193" s="15">
        <f t="shared" si="17"/>
        <v>37.959398216000004</v>
      </c>
      <c r="F193" s="15">
        <f t="shared" si="15"/>
        <v>56.677309685099999</v>
      </c>
      <c r="G193" s="15">
        <f t="shared" si="18"/>
        <v>98.006848671100002</v>
      </c>
      <c r="H193" s="15">
        <f t="shared" si="14"/>
        <v>98.006848671100002</v>
      </c>
      <c r="L193" s="11">
        <v>99.652426311619948</v>
      </c>
    </row>
    <row r="194" spans="1:12" x14ac:dyDescent="0.25">
      <c r="A194" s="12">
        <v>44136</v>
      </c>
      <c r="B194" s="13">
        <v>191</v>
      </c>
      <c r="C194" s="14">
        <v>99.58</v>
      </c>
      <c r="D194" s="15">
        <f t="shared" si="16"/>
        <v>3.4057092917</v>
      </c>
      <c r="E194" s="15">
        <f t="shared" si="17"/>
        <v>38.159184522400004</v>
      </c>
      <c r="F194" s="15">
        <f t="shared" si="15"/>
        <v>56.677309685099999</v>
      </c>
      <c r="G194" s="15">
        <f t="shared" si="18"/>
        <v>98.242203499200002</v>
      </c>
      <c r="H194" s="15">
        <f t="shared" si="14"/>
        <v>98.242203499200002</v>
      </c>
      <c r="L194" s="11">
        <v>99.826427081288415</v>
      </c>
    </row>
    <row r="195" spans="1:12" x14ac:dyDescent="0.25">
      <c r="A195" s="12">
        <v>44166</v>
      </c>
      <c r="B195" s="13">
        <v>192</v>
      </c>
      <c r="C195" s="14">
        <v>100</v>
      </c>
      <c r="D195" s="15">
        <f t="shared" si="16"/>
        <v>3.4414645247999998</v>
      </c>
      <c r="E195" s="15">
        <f t="shared" si="17"/>
        <v>38.358970828799997</v>
      </c>
      <c r="F195" s="15">
        <f t="shared" si="15"/>
        <v>56.677309685099999</v>
      </c>
      <c r="G195" s="15">
        <f t="shared" si="18"/>
        <v>98.477745038699993</v>
      </c>
      <c r="H195" s="15">
        <f t="shared" si="14"/>
        <v>98.477745038699993</v>
      </c>
      <c r="L195" s="11">
        <v>100</v>
      </c>
    </row>
    <row r="196" spans="1:12" x14ac:dyDescent="0.25">
      <c r="A196" s="12">
        <v>44197</v>
      </c>
      <c r="B196" s="13">
        <v>193</v>
      </c>
      <c r="C196" s="14">
        <v>100.93</v>
      </c>
      <c r="D196" s="15">
        <f t="shared" si="16"/>
        <v>3.4774064693</v>
      </c>
      <c r="E196" s="15">
        <f t="shared" si="17"/>
        <v>38.558757135199997</v>
      </c>
      <c r="F196" s="15">
        <f t="shared" si="15"/>
        <v>56.677309685099999</v>
      </c>
      <c r="G196" s="15">
        <f t="shared" si="18"/>
        <v>98.713473289599989</v>
      </c>
      <c r="H196" s="15">
        <f t="shared" ref="H196:H197" si="19">+G196</f>
        <v>98.713473289599989</v>
      </c>
      <c r="L196" s="11">
        <v>100.17314506775472</v>
      </c>
    </row>
    <row r="197" spans="1:12" x14ac:dyDescent="0.25">
      <c r="A197" s="12">
        <v>44228</v>
      </c>
      <c r="B197" s="13">
        <v>194</v>
      </c>
      <c r="C197" s="14">
        <v>101.34</v>
      </c>
      <c r="D197" s="15">
        <f t="shared" si="16"/>
        <v>3.5135351251999998</v>
      </c>
      <c r="E197" s="15">
        <f t="shared" si="17"/>
        <v>38.758543441599997</v>
      </c>
      <c r="F197" s="15">
        <f t="shared" si="15"/>
        <v>56.677309685099999</v>
      </c>
      <c r="G197" s="15">
        <f t="shared" si="18"/>
        <v>98.94938825189999</v>
      </c>
      <c r="H197" s="15">
        <f t="shared" si="19"/>
        <v>98.94938825189999</v>
      </c>
      <c r="L197" s="11">
        <v>100.34586228455255</v>
      </c>
    </row>
    <row r="198" spans="1:12" x14ac:dyDescent="0.25">
      <c r="A198" s="12">
        <v>44256</v>
      </c>
      <c r="B198" s="13">
        <v>195</v>
      </c>
      <c r="C198" s="14">
        <v>101.94</v>
      </c>
      <c r="D198" s="15">
        <f t="shared" si="16"/>
        <v>3.5498504925000001</v>
      </c>
      <c r="E198" s="15">
        <f t="shared" si="17"/>
        <v>38.958329747999997</v>
      </c>
      <c r="F198" s="15">
        <f t="shared" si="15"/>
        <v>56.677309685099999</v>
      </c>
      <c r="G198" s="15">
        <f t="shared" si="18"/>
        <v>99.185489925599995</v>
      </c>
      <c r="H198" s="17">
        <f>+G198</f>
        <v>99.185489925599995</v>
      </c>
      <c r="I198" s="11">
        <v>1</v>
      </c>
      <c r="L198" s="11">
        <v>100.51815165039351</v>
      </c>
    </row>
    <row r="199" spans="1:12" x14ac:dyDescent="0.25">
      <c r="A199" s="12">
        <v>44287</v>
      </c>
      <c r="B199" s="13">
        <v>196</v>
      </c>
      <c r="D199" s="15">
        <f t="shared" si="16"/>
        <v>3.5863525712</v>
      </c>
      <c r="E199" s="15">
        <f t="shared" si="17"/>
        <v>39.158116054399997</v>
      </c>
      <c r="F199" s="15">
        <f t="shared" si="15"/>
        <v>56.677309685099999</v>
      </c>
      <c r="G199" s="15">
        <f t="shared" si="18"/>
        <v>99.421778310700006</v>
      </c>
      <c r="H199" s="15">
        <f t="shared" ref="H199:H255" si="20">+G199</f>
        <v>99.421778310700006</v>
      </c>
      <c r="L199" s="11">
        <v>100.69001316527759</v>
      </c>
    </row>
    <row r="200" spans="1:12" x14ac:dyDescent="0.25">
      <c r="A200" s="12">
        <v>44317</v>
      </c>
      <c r="B200" s="13">
        <v>197</v>
      </c>
      <c r="D200" s="15">
        <f t="shared" si="16"/>
        <v>3.6230413612999999</v>
      </c>
      <c r="E200" s="15">
        <f t="shared" si="17"/>
        <v>39.357902360799997</v>
      </c>
      <c r="F200" s="15">
        <f t="shared" ref="F200:F255" si="21">+F$2</f>
        <v>56.677309685099999</v>
      </c>
      <c r="G200" s="15">
        <f t="shared" si="18"/>
        <v>99.658253407199993</v>
      </c>
      <c r="H200" s="15">
        <f t="shared" si="20"/>
        <v>99.658253407199993</v>
      </c>
      <c r="L200" s="11">
        <v>100.86144682920481</v>
      </c>
    </row>
    <row r="201" spans="1:12" x14ac:dyDescent="0.25">
      <c r="A201" s="12">
        <v>44348</v>
      </c>
      <c r="B201" s="13">
        <v>198</v>
      </c>
      <c r="D201" s="15">
        <f t="shared" ref="D201:D255" si="22">+D$2*POWER($B201,2)</f>
        <v>3.6599168627999998</v>
      </c>
      <c r="E201" s="15">
        <f t="shared" ref="E201:E255" si="23">+E$2*POWER($B201,1)</f>
        <v>39.557688667199997</v>
      </c>
      <c r="F201" s="15">
        <f t="shared" si="21"/>
        <v>56.677309685099999</v>
      </c>
      <c r="G201" s="15">
        <f t="shared" ref="G201:G255" si="24">+SUM(D201:F201)</f>
        <v>99.894915215099999</v>
      </c>
      <c r="H201" s="15">
        <f t="shared" si="20"/>
        <v>99.894915215099999</v>
      </c>
      <c r="L201" s="11">
        <v>101.03245264217516</v>
      </c>
    </row>
    <row r="202" spans="1:12" x14ac:dyDescent="0.25">
      <c r="A202" s="12">
        <v>44378</v>
      </c>
      <c r="B202" s="13">
        <v>199</v>
      </c>
      <c r="D202" s="15">
        <f t="shared" si="22"/>
        <v>3.6969790756999998</v>
      </c>
      <c r="E202" s="15">
        <f t="shared" si="23"/>
        <v>39.757474973599997</v>
      </c>
      <c r="F202" s="15">
        <f t="shared" si="21"/>
        <v>56.677309685099999</v>
      </c>
      <c r="G202" s="15">
        <f t="shared" si="24"/>
        <v>100.1317637344</v>
      </c>
      <c r="H202" s="15">
        <f t="shared" si="20"/>
        <v>100.1317637344</v>
      </c>
      <c r="L202" s="11">
        <v>101.20303060418863</v>
      </c>
    </row>
    <row r="203" spans="1:12" x14ac:dyDescent="0.25">
      <c r="A203" s="12">
        <v>44409</v>
      </c>
      <c r="B203" s="13">
        <v>200</v>
      </c>
      <c r="D203" s="15">
        <f t="shared" si="22"/>
        <v>3.7342279999999999</v>
      </c>
      <c r="E203" s="15">
        <f t="shared" si="23"/>
        <v>39.957261279999997</v>
      </c>
      <c r="F203" s="15">
        <f t="shared" si="21"/>
        <v>56.677309685099999</v>
      </c>
      <c r="G203" s="15">
        <f t="shared" si="24"/>
        <v>100.3687989651</v>
      </c>
      <c r="H203" s="15">
        <f t="shared" si="20"/>
        <v>100.3687989651</v>
      </c>
      <c r="L203" s="11">
        <v>101.37318071524521</v>
      </c>
    </row>
    <row r="204" spans="1:12" x14ac:dyDescent="0.25">
      <c r="A204" s="12">
        <v>44440</v>
      </c>
      <c r="B204" s="13">
        <v>201</v>
      </c>
      <c r="D204" s="15">
        <f t="shared" si="22"/>
        <v>3.7716636357</v>
      </c>
      <c r="E204" s="15">
        <f t="shared" si="23"/>
        <v>40.157047586399997</v>
      </c>
      <c r="F204" s="15">
        <f t="shared" si="21"/>
        <v>56.677309685099999</v>
      </c>
      <c r="G204" s="15">
        <f t="shared" si="24"/>
        <v>100.60602090719999</v>
      </c>
      <c r="H204" s="15">
        <f t="shared" si="20"/>
        <v>100.60602090719999</v>
      </c>
      <c r="L204" s="11">
        <v>101.54290297534494</v>
      </c>
    </row>
    <row r="205" spans="1:12" x14ac:dyDescent="0.25">
      <c r="A205" s="12">
        <v>44470</v>
      </c>
      <c r="B205" s="13">
        <v>202</v>
      </c>
      <c r="D205" s="15">
        <f t="shared" si="22"/>
        <v>3.8092859828000001</v>
      </c>
      <c r="E205" s="15">
        <f t="shared" si="23"/>
        <v>40.356833892799997</v>
      </c>
      <c r="F205" s="15">
        <f t="shared" si="21"/>
        <v>56.677309685099999</v>
      </c>
      <c r="G205" s="15">
        <f t="shared" si="24"/>
        <v>100.8434295607</v>
      </c>
      <c r="H205" s="15">
        <f t="shared" si="20"/>
        <v>100.8434295607</v>
      </c>
      <c r="L205" s="11">
        <v>101.71219738448781</v>
      </c>
    </row>
    <row r="206" spans="1:12" x14ac:dyDescent="0.25">
      <c r="A206" s="12">
        <v>44501</v>
      </c>
      <c r="B206" s="13">
        <v>203</v>
      </c>
      <c r="D206" s="15">
        <f t="shared" si="22"/>
        <v>3.8470950412999998</v>
      </c>
      <c r="E206" s="15">
        <f t="shared" si="23"/>
        <v>40.556620199199998</v>
      </c>
      <c r="F206" s="15">
        <f t="shared" si="21"/>
        <v>56.677309685099999</v>
      </c>
      <c r="G206" s="15">
        <f t="shared" si="24"/>
        <v>101.08102492559999</v>
      </c>
      <c r="H206" s="15">
        <f t="shared" si="20"/>
        <v>101.08102492559999</v>
      </c>
      <c r="L206" s="11">
        <v>101.88106394267378</v>
      </c>
    </row>
    <row r="207" spans="1:12" x14ac:dyDescent="0.25">
      <c r="A207" s="12">
        <v>44531</v>
      </c>
      <c r="B207" s="13">
        <v>204</v>
      </c>
      <c r="D207" s="15">
        <f t="shared" si="22"/>
        <v>3.8850908112</v>
      </c>
      <c r="E207" s="15">
        <f t="shared" si="23"/>
        <v>40.756406505599998</v>
      </c>
      <c r="F207" s="15">
        <f t="shared" si="21"/>
        <v>56.677309685099999</v>
      </c>
      <c r="G207" s="15">
        <f t="shared" si="24"/>
        <v>101.3188070019</v>
      </c>
      <c r="H207" s="15">
        <f t="shared" si="20"/>
        <v>101.3188070019</v>
      </c>
      <c r="L207" s="11">
        <v>102.04950264990286</v>
      </c>
    </row>
    <row r="208" spans="1:12" x14ac:dyDescent="0.25">
      <c r="A208" s="12">
        <v>44562</v>
      </c>
      <c r="B208" s="13">
        <v>205</v>
      </c>
      <c r="D208" s="15">
        <f t="shared" si="22"/>
        <v>3.9232732924999998</v>
      </c>
      <c r="E208" s="15">
        <f t="shared" si="23"/>
        <v>40.956192811999998</v>
      </c>
      <c r="F208" s="15">
        <f t="shared" si="21"/>
        <v>56.677309685099999</v>
      </c>
      <c r="G208" s="15">
        <f t="shared" si="24"/>
        <v>101.5567757896</v>
      </c>
      <c r="H208" s="15">
        <f t="shared" si="20"/>
        <v>101.5567757896</v>
      </c>
    </row>
    <row r="209" spans="1:8" x14ac:dyDescent="0.25">
      <c r="A209" s="12">
        <v>44593</v>
      </c>
      <c r="B209" s="13">
        <v>206</v>
      </c>
      <c r="D209" s="15">
        <f t="shared" si="22"/>
        <v>3.9616424852000001</v>
      </c>
      <c r="E209" s="15">
        <f t="shared" si="23"/>
        <v>41.155979118399998</v>
      </c>
      <c r="F209" s="15">
        <f t="shared" si="21"/>
        <v>56.677309685099999</v>
      </c>
      <c r="G209" s="15">
        <f t="shared" si="24"/>
        <v>101.7949312887</v>
      </c>
      <c r="H209" s="15">
        <f t="shared" si="20"/>
        <v>101.7949312887</v>
      </c>
    </row>
    <row r="210" spans="1:8" x14ac:dyDescent="0.25">
      <c r="A210" s="12">
        <v>44621</v>
      </c>
      <c r="B210" s="13">
        <v>207</v>
      </c>
      <c r="D210" s="15">
        <f t="shared" si="22"/>
        <v>4.0001983892999995</v>
      </c>
      <c r="E210" s="15">
        <f t="shared" si="23"/>
        <v>41.355765424799998</v>
      </c>
      <c r="F210" s="15">
        <f t="shared" si="21"/>
        <v>56.677309685099999</v>
      </c>
      <c r="G210" s="15">
        <f t="shared" si="24"/>
        <v>102.03327349919999</v>
      </c>
      <c r="H210" s="15">
        <f t="shared" si="20"/>
        <v>102.03327349919999</v>
      </c>
    </row>
    <row r="211" spans="1:8" x14ac:dyDescent="0.25">
      <c r="A211" s="12">
        <v>44652</v>
      </c>
      <c r="B211" s="13">
        <v>208</v>
      </c>
      <c r="D211" s="15">
        <f t="shared" si="22"/>
        <v>4.0389410047999998</v>
      </c>
      <c r="E211" s="15">
        <f t="shared" si="23"/>
        <v>41.555551731199998</v>
      </c>
      <c r="F211" s="15">
        <f t="shared" si="21"/>
        <v>56.677309685099999</v>
      </c>
      <c r="G211" s="15">
        <f t="shared" si="24"/>
        <v>102.27180242110001</v>
      </c>
      <c r="H211" s="15">
        <f t="shared" si="20"/>
        <v>102.27180242110001</v>
      </c>
    </row>
    <row r="212" spans="1:8" x14ac:dyDescent="0.25">
      <c r="A212" s="12">
        <v>44682</v>
      </c>
      <c r="B212" s="13">
        <v>209</v>
      </c>
      <c r="D212" s="15">
        <f t="shared" si="22"/>
        <v>4.0778703316999998</v>
      </c>
      <c r="E212" s="15">
        <f t="shared" si="23"/>
        <v>41.755338037599998</v>
      </c>
      <c r="F212" s="15">
        <f t="shared" si="21"/>
        <v>56.677309685099999</v>
      </c>
      <c r="G212" s="15">
        <f t="shared" si="24"/>
        <v>102.51051805439999</v>
      </c>
      <c r="H212" s="15">
        <f t="shared" si="20"/>
        <v>102.51051805439999</v>
      </c>
    </row>
    <row r="213" spans="1:8" x14ac:dyDescent="0.25">
      <c r="A213" s="12">
        <v>44713</v>
      </c>
      <c r="B213" s="13">
        <v>210</v>
      </c>
      <c r="D213" s="15">
        <f t="shared" si="22"/>
        <v>4.1169863700000002</v>
      </c>
      <c r="E213" s="15">
        <f t="shared" si="23"/>
        <v>41.955124343999998</v>
      </c>
      <c r="F213" s="15">
        <f t="shared" si="21"/>
        <v>56.677309685099999</v>
      </c>
      <c r="G213" s="15">
        <f t="shared" si="24"/>
        <v>102.74942039909999</v>
      </c>
      <c r="H213" s="15">
        <f t="shared" si="20"/>
        <v>102.74942039909999</v>
      </c>
    </row>
    <row r="214" spans="1:8" x14ac:dyDescent="0.25">
      <c r="A214" s="12">
        <v>44743</v>
      </c>
      <c r="B214" s="13">
        <v>211</v>
      </c>
      <c r="D214" s="15">
        <f t="shared" si="22"/>
        <v>4.1562891197000003</v>
      </c>
      <c r="E214" s="15">
        <f t="shared" si="23"/>
        <v>42.154910650399998</v>
      </c>
      <c r="F214" s="15">
        <f t="shared" si="21"/>
        <v>56.677309685099999</v>
      </c>
      <c r="G214" s="15">
        <f t="shared" si="24"/>
        <v>102.98850945519999</v>
      </c>
      <c r="H214" s="15">
        <f t="shared" si="20"/>
        <v>102.98850945519999</v>
      </c>
    </row>
    <row r="215" spans="1:8" x14ac:dyDescent="0.25">
      <c r="A215" s="12">
        <v>44774</v>
      </c>
      <c r="B215" s="13">
        <v>212</v>
      </c>
      <c r="D215" s="15">
        <f t="shared" si="22"/>
        <v>4.1957785807999999</v>
      </c>
      <c r="E215" s="15">
        <f t="shared" si="23"/>
        <v>42.354696956799998</v>
      </c>
      <c r="F215" s="15">
        <f t="shared" si="21"/>
        <v>56.677309685099999</v>
      </c>
      <c r="G215" s="15">
        <f t="shared" si="24"/>
        <v>103.22778522269999</v>
      </c>
      <c r="H215" s="15">
        <f t="shared" si="20"/>
        <v>103.22778522269999</v>
      </c>
    </row>
    <row r="216" spans="1:8" x14ac:dyDescent="0.25">
      <c r="A216" s="12">
        <v>44805</v>
      </c>
      <c r="B216" s="13">
        <v>213</v>
      </c>
      <c r="D216" s="15">
        <f t="shared" si="22"/>
        <v>4.2354547533</v>
      </c>
      <c r="E216" s="15">
        <f t="shared" si="23"/>
        <v>42.554483263199998</v>
      </c>
      <c r="F216" s="15">
        <f t="shared" si="21"/>
        <v>56.677309685099999</v>
      </c>
      <c r="G216" s="15">
        <f t="shared" si="24"/>
        <v>103.4672477016</v>
      </c>
      <c r="H216" s="15">
        <f t="shared" si="20"/>
        <v>103.4672477016</v>
      </c>
    </row>
    <row r="217" spans="1:8" x14ac:dyDescent="0.25">
      <c r="A217" s="12">
        <v>44835</v>
      </c>
      <c r="B217" s="13">
        <v>214</v>
      </c>
      <c r="D217" s="15">
        <f t="shared" si="22"/>
        <v>4.2753176371999997</v>
      </c>
      <c r="E217" s="15">
        <f t="shared" si="23"/>
        <v>42.754269569599998</v>
      </c>
      <c r="F217" s="15">
        <f t="shared" si="21"/>
        <v>56.677309685099999</v>
      </c>
      <c r="G217" s="15">
        <f t="shared" si="24"/>
        <v>103.70689689189999</v>
      </c>
      <c r="H217" s="15">
        <f t="shared" si="20"/>
        <v>103.70689689189999</v>
      </c>
    </row>
    <row r="218" spans="1:8" x14ac:dyDescent="0.25">
      <c r="A218" s="12">
        <v>44866</v>
      </c>
      <c r="B218" s="13">
        <v>215</v>
      </c>
      <c r="D218" s="15">
        <f t="shared" si="22"/>
        <v>4.3153672324999999</v>
      </c>
      <c r="E218" s="15">
        <f t="shared" si="23"/>
        <v>42.954055875999998</v>
      </c>
      <c r="F218" s="15">
        <f t="shared" si="21"/>
        <v>56.677309685099999</v>
      </c>
      <c r="G218" s="15">
        <f t="shared" si="24"/>
        <v>103.94673279360001</v>
      </c>
      <c r="H218" s="15">
        <f t="shared" si="20"/>
        <v>103.94673279360001</v>
      </c>
    </row>
    <row r="219" spans="1:8" x14ac:dyDescent="0.25">
      <c r="A219" s="12">
        <v>44896</v>
      </c>
      <c r="B219" s="13">
        <v>216</v>
      </c>
      <c r="D219" s="15">
        <f t="shared" si="22"/>
        <v>4.3556035391999997</v>
      </c>
      <c r="E219" s="15">
        <f t="shared" si="23"/>
        <v>43.153842182399998</v>
      </c>
      <c r="F219" s="15">
        <f t="shared" si="21"/>
        <v>56.677309685099999</v>
      </c>
      <c r="G219" s="15">
        <f t="shared" si="24"/>
        <v>104.1867554067</v>
      </c>
      <c r="H219" s="15">
        <f t="shared" si="20"/>
        <v>104.1867554067</v>
      </c>
    </row>
    <row r="220" spans="1:8" x14ac:dyDescent="0.25">
      <c r="A220" s="12">
        <v>44927</v>
      </c>
      <c r="B220" s="13">
        <v>217</v>
      </c>
      <c r="D220" s="15">
        <f t="shared" si="22"/>
        <v>4.3960265572999999</v>
      </c>
      <c r="E220" s="15">
        <f t="shared" si="23"/>
        <v>43.353628488799998</v>
      </c>
      <c r="F220" s="15">
        <f t="shared" si="21"/>
        <v>56.677309685099999</v>
      </c>
      <c r="G220" s="15">
        <f t="shared" si="24"/>
        <v>104.4269647312</v>
      </c>
      <c r="H220" s="15">
        <f t="shared" si="20"/>
        <v>104.4269647312</v>
      </c>
    </row>
    <row r="221" spans="1:8" x14ac:dyDescent="0.25">
      <c r="A221" s="12">
        <v>44958</v>
      </c>
      <c r="B221" s="13">
        <v>218</v>
      </c>
      <c r="D221" s="15">
        <f t="shared" si="22"/>
        <v>4.4366362867999998</v>
      </c>
      <c r="E221" s="15">
        <f t="shared" si="23"/>
        <v>43.553414795199998</v>
      </c>
      <c r="F221" s="15">
        <f t="shared" si="21"/>
        <v>56.677309685099999</v>
      </c>
      <c r="G221" s="15">
        <f t="shared" si="24"/>
        <v>104.66736076710001</v>
      </c>
      <c r="H221" s="15">
        <f t="shared" si="20"/>
        <v>104.66736076710001</v>
      </c>
    </row>
    <row r="222" spans="1:8" x14ac:dyDescent="0.25">
      <c r="A222" s="12">
        <v>44986</v>
      </c>
      <c r="B222" s="13">
        <v>219</v>
      </c>
      <c r="D222" s="15">
        <f t="shared" si="22"/>
        <v>4.4774327277000001</v>
      </c>
      <c r="E222" s="15">
        <f t="shared" si="23"/>
        <v>43.753201101599998</v>
      </c>
      <c r="F222" s="15">
        <f t="shared" si="21"/>
        <v>56.677309685099999</v>
      </c>
      <c r="G222" s="15">
        <f t="shared" si="24"/>
        <v>104.90794351439999</v>
      </c>
      <c r="H222" s="15">
        <f t="shared" si="20"/>
        <v>104.90794351439999</v>
      </c>
    </row>
    <row r="223" spans="1:8" x14ac:dyDescent="0.25">
      <c r="A223" s="12">
        <v>45017</v>
      </c>
      <c r="B223" s="13">
        <v>220</v>
      </c>
      <c r="D223" s="15">
        <f t="shared" si="22"/>
        <v>4.5184158800000001</v>
      </c>
      <c r="E223" s="15">
        <f t="shared" si="23"/>
        <v>43.952987407999998</v>
      </c>
      <c r="F223" s="15">
        <f t="shared" si="21"/>
        <v>56.677309685099999</v>
      </c>
      <c r="G223" s="15">
        <f t="shared" si="24"/>
        <v>105.1487129731</v>
      </c>
      <c r="H223" s="15">
        <f t="shared" si="20"/>
        <v>105.1487129731</v>
      </c>
    </row>
    <row r="224" spans="1:8" x14ac:dyDescent="0.25">
      <c r="A224" s="12">
        <v>45047</v>
      </c>
      <c r="B224" s="13">
        <v>221</v>
      </c>
      <c r="D224" s="15">
        <f t="shared" si="22"/>
        <v>4.5595857436999996</v>
      </c>
      <c r="E224" s="15">
        <f t="shared" si="23"/>
        <v>44.152773714399999</v>
      </c>
      <c r="F224" s="15">
        <f t="shared" si="21"/>
        <v>56.677309685099999</v>
      </c>
      <c r="G224" s="15">
        <f t="shared" si="24"/>
        <v>105.3896691432</v>
      </c>
      <c r="H224" s="15">
        <f t="shared" si="20"/>
        <v>105.3896691432</v>
      </c>
    </row>
    <row r="225" spans="1:8" x14ac:dyDescent="0.25">
      <c r="A225" s="12">
        <v>45078</v>
      </c>
      <c r="B225" s="13">
        <v>222</v>
      </c>
      <c r="D225" s="15">
        <f t="shared" si="22"/>
        <v>4.6009423187999996</v>
      </c>
      <c r="E225" s="15">
        <f t="shared" si="23"/>
        <v>44.352560020799999</v>
      </c>
      <c r="F225" s="15">
        <f t="shared" si="21"/>
        <v>56.677309685099999</v>
      </c>
      <c r="G225" s="15">
        <f t="shared" si="24"/>
        <v>105.63081202469999</v>
      </c>
      <c r="H225" s="15">
        <f t="shared" si="20"/>
        <v>105.63081202469999</v>
      </c>
    </row>
    <row r="226" spans="1:8" x14ac:dyDescent="0.25">
      <c r="A226" s="12">
        <v>45108</v>
      </c>
      <c r="B226" s="13">
        <v>223</v>
      </c>
      <c r="D226" s="15">
        <f t="shared" si="22"/>
        <v>4.6424856053000001</v>
      </c>
      <c r="E226" s="15">
        <f t="shared" si="23"/>
        <v>44.552346327199999</v>
      </c>
      <c r="F226" s="15">
        <f t="shared" si="21"/>
        <v>56.677309685099999</v>
      </c>
      <c r="G226" s="15">
        <f t="shared" si="24"/>
        <v>105.87214161759999</v>
      </c>
      <c r="H226" s="15">
        <f t="shared" si="20"/>
        <v>105.87214161759999</v>
      </c>
    </row>
    <row r="227" spans="1:8" x14ac:dyDescent="0.25">
      <c r="A227" s="12">
        <v>45139</v>
      </c>
      <c r="B227" s="13">
        <v>224</v>
      </c>
      <c r="D227" s="15">
        <f t="shared" si="22"/>
        <v>4.6842156032000002</v>
      </c>
      <c r="E227" s="15">
        <f t="shared" si="23"/>
        <v>44.752132633599999</v>
      </c>
      <c r="F227" s="15">
        <f t="shared" si="21"/>
        <v>56.677309685099999</v>
      </c>
      <c r="G227" s="15">
        <f t="shared" si="24"/>
        <v>106.1136579219</v>
      </c>
      <c r="H227" s="15">
        <f t="shared" si="20"/>
        <v>106.1136579219</v>
      </c>
    </row>
    <row r="228" spans="1:8" x14ac:dyDescent="0.25">
      <c r="A228" s="12">
        <v>45170</v>
      </c>
      <c r="B228" s="13">
        <v>225</v>
      </c>
      <c r="D228" s="15">
        <f t="shared" si="22"/>
        <v>4.7261323124999999</v>
      </c>
      <c r="E228" s="15">
        <f t="shared" si="23"/>
        <v>44.951918939999999</v>
      </c>
      <c r="F228" s="15">
        <f t="shared" si="21"/>
        <v>56.677309685099999</v>
      </c>
      <c r="G228" s="15">
        <f t="shared" si="24"/>
        <v>106.3553609376</v>
      </c>
      <c r="H228" s="15">
        <f t="shared" si="20"/>
        <v>106.3553609376</v>
      </c>
    </row>
    <row r="229" spans="1:8" x14ac:dyDescent="0.25">
      <c r="A229" s="12">
        <v>45200</v>
      </c>
      <c r="B229" s="13">
        <v>226</v>
      </c>
      <c r="D229" s="15">
        <f t="shared" si="22"/>
        <v>4.7682357332</v>
      </c>
      <c r="E229" s="15">
        <f t="shared" si="23"/>
        <v>45.151705246399999</v>
      </c>
      <c r="F229" s="15">
        <f t="shared" si="21"/>
        <v>56.677309685099999</v>
      </c>
      <c r="G229" s="15">
        <f t="shared" si="24"/>
        <v>106.5972506647</v>
      </c>
      <c r="H229" s="15">
        <f t="shared" si="20"/>
        <v>106.5972506647</v>
      </c>
    </row>
    <row r="230" spans="1:8" x14ac:dyDescent="0.25">
      <c r="A230" s="12">
        <v>45231</v>
      </c>
      <c r="B230" s="13">
        <v>227</v>
      </c>
      <c r="D230" s="15">
        <f t="shared" si="22"/>
        <v>4.8105258652999998</v>
      </c>
      <c r="E230" s="15">
        <f t="shared" si="23"/>
        <v>45.351491552799999</v>
      </c>
      <c r="F230" s="15">
        <f t="shared" si="21"/>
        <v>56.677309685099999</v>
      </c>
      <c r="G230" s="15">
        <f t="shared" si="24"/>
        <v>106.83932710319999</v>
      </c>
      <c r="H230" s="15">
        <f t="shared" si="20"/>
        <v>106.83932710319999</v>
      </c>
    </row>
    <row r="231" spans="1:8" x14ac:dyDescent="0.25">
      <c r="A231" s="12">
        <v>45261</v>
      </c>
      <c r="B231" s="13">
        <v>228</v>
      </c>
      <c r="D231" s="15">
        <f t="shared" si="22"/>
        <v>4.8530027088000001</v>
      </c>
      <c r="E231" s="15">
        <f t="shared" si="23"/>
        <v>45.551277859199999</v>
      </c>
      <c r="F231" s="15">
        <f t="shared" si="21"/>
        <v>56.677309685099999</v>
      </c>
      <c r="G231" s="15">
        <f t="shared" si="24"/>
        <v>107.08159025309999</v>
      </c>
      <c r="H231" s="15">
        <f t="shared" si="20"/>
        <v>107.08159025309999</v>
      </c>
    </row>
    <row r="232" spans="1:8" x14ac:dyDescent="0.25">
      <c r="A232" s="12">
        <v>45292</v>
      </c>
      <c r="B232" s="13">
        <v>229</v>
      </c>
      <c r="D232" s="15">
        <f t="shared" si="22"/>
        <v>4.8956662636999999</v>
      </c>
      <c r="E232" s="15">
        <f t="shared" si="23"/>
        <v>45.751064165599999</v>
      </c>
      <c r="F232" s="15">
        <f t="shared" si="21"/>
        <v>56.677309685099999</v>
      </c>
      <c r="G232" s="15">
        <f t="shared" si="24"/>
        <v>107.32404011439999</v>
      </c>
      <c r="H232" s="15">
        <f t="shared" si="20"/>
        <v>107.32404011439999</v>
      </c>
    </row>
    <row r="233" spans="1:8" x14ac:dyDescent="0.25">
      <c r="A233" s="12">
        <v>45323</v>
      </c>
      <c r="B233" s="13">
        <v>230</v>
      </c>
      <c r="D233" s="15">
        <f t="shared" si="22"/>
        <v>4.9385165300000002</v>
      </c>
      <c r="E233" s="15">
        <f t="shared" si="23"/>
        <v>45.950850471999999</v>
      </c>
      <c r="F233" s="15">
        <f t="shared" si="21"/>
        <v>56.677309685099999</v>
      </c>
      <c r="G233" s="15">
        <f t="shared" si="24"/>
        <v>107.5666766871</v>
      </c>
      <c r="H233" s="15">
        <f t="shared" si="20"/>
        <v>107.5666766871</v>
      </c>
    </row>
    <row r="234" spans="1:8" x14ac:dyDescent="0.25">
      <c r="A234" s="12">
        <v>45352</v>
      </c>
      <c r="B234" s="13">
        <v>231</v>
      </c>
      <c r="D234" s="15">
        <f t="shared" si="22"/>
        <v>4.9815535077000002</v>
      </c>
      <c r="E234" s="15">
        <f t="shared" si="23"/>
        <v>46.150636778399999</v>
      </c>
      <c r="F234" s="15">
        <f t="shared" si="21"/>
        <v>56.677309685099999</v>
      </c>
      <c r="G234" s="15">
        <f t="shared" si="24"/>
        <v>107.8094999712</v>
      </c>
      <c r="H234" s="15">
        <f t="shared" si="20"/>
        <v>107.8094999712</v>
      </c>
    </row>
    <row r="235" spans="1:8" x14ac:dyDescent="0.25">
      <c r="A235" s="12">
        <v>45383</v>
      </c>
      <c r="B235" s="13">
        <v>232</v>
      </c>
      <c r="D235" s="15">
        <f t="shared" si="22"/>
        <v>5.0247771967999997</v>
      </c>
      <c r="E235" s="15">
        <f t="shared" si="23"/>
        <v>46.350423084799999</v>
      </c>
      <c r="F235" s="15">
        <f t="shared" si="21"/>
        <v>56.677309685099999</v>
      </c>
      <c r="G235" s="15">
        <f t="shared" si="24"/>
        <v>108.0525099667</v>
      </c>
      <c r="H235" s="15">
        <f t="shared" si="20"/>
        <v>108.0525099667</v>
      </c>
    </row>
    <row r="236" spans="1:8" x14ac:dyDescent="0.25">
      <c r="A236" s="12">
        <v>45413</v>
      </c>
      <c r="B236" s="13">
        <v>233</v>
      </c>
      <c r="D236" s="15">
        <f t="shared" si="22"/>
        <v>5.0681875972999997</v>
      </c>
      <c r="E236" s="15">
        <f t="shared" si="23"/>
        <v>46.550209391199999</v>
      </c>
      <c r="F236" s="15">
        <f t="shared" si="21"/>
        <v>56.677309685099999</v>
      </c>
      <c r="G236" s="15">
        <f t="shared" si="24"/>
        <v>108.29570667359999</v>
      </c>
      <c r="H236" s="15">
        <f t="shared" si="20"/>
        <v>108.29570667359999</v>
      </c>
    </row>
    <row r="237" spans="1:8" x14ac:dyDescent="0.25">
      <c r="A237" s="12">
        <v>45444</v>
      </c>
      <c r="B237" s="13">
        <v>234</v>
      </c>
      <c r="D237" s="15">
        <f t="shared" si="22"/>
        <v>5.1117847092000002</v>
      </c>
      <c r="E237" s="15">
        <f t="shared" si="23"/>
        <v>46.749995697599999</v>
      </c>
      <c r="F237" s="15">
        <f t="shared" si="21"/>
        <v>56.677309685099999</v>
      </c>
      <c r="G237" s="15">
        <f t="shared" si="24"/>
        <v>108.53909009189999</v>
      </c>
      <c r="H237" s="15">
        <f t="shared" si="20"/>
        <v>108.53909009189999</v>
      </c>
    </row>
    <row r="238" spans="1:8" x14ac:dyDescent="0.25">
      <c r="A238" s="12">
        <v>45474</v>
      </c>
      <c r="B238" s="13">
        <v>235</v>
      </c>
      <c r="D238" s="15">
        <f t="shared" si="22"/>
        <v>5.1555685325000002</v>
      </c>
      <c r="E238" s="15">
        <f t="shared" si="23"/>
        <v>46.949782003999999</v>
      </c>
      <c r="F238" s="15">
        <f t="shared" si="21"/>
        <v>56.677309685099999</v>
      </c>
      <c r="G238" s="15">
        <f t="shared" si="24"/>
        <v>108.7826602216</v>
      </c>
      <c r="H238" s="15">
        <f t="shared" si="20"/>
        <v>108.7826602216</v>
      </c>
    </row>
    <row r="239" spans="1:8" x14ac:dyDescent="0.25">
      <c r="A239" s="12">
        <v>45505</v>
      </c>
      <c r="B239" s="13">
        <v>236</v>
      </c>
      <c r="D239" s="15">
        <f t="shared" si="22"/>
        <v>5.1995390671999999</v>
      </c>
      <c r="E239" s="15">
        <f t="shared" si="23"/>
        <v>47.149568310399999</v>
      </c>
      <c r="F239" s="15">
        <f t="shared" si="21"/>
        <v>56.677309685099999</v>
      </c>
      <c r="G239" s="15">
        <f t="shared" si="24"/>
        <v>109.02641706270001</v>
      </c>
      <c r="H239" s="15">
        <f t="shared" si="20"/>
        <v>109.02641706270001</v>
      </c>
    </row>
    <row r="240" spans="1:8" x14ac:dyDescent="0.25">
      <c r="A240" s="12">
        <v>45536</v>
      </c>
      <c r="B240" s="13">
        <v>237</v>
      </c>
      <c r="D240" s="15">
        <f t="shared" si="22"/>
        <v>5.2436963133000001</v>
      </c>
      <c r="E240" s="15">
        <f t="shared" si="23"/>
        <v>47.349354616799999</v>
      </c>
      <c r="F240" s="15">
        <f t="shared" si="21"/>
        <v>56.677309685099999</v>
      </c>
      <c r="G240" s="15">
        <f t="shared" si="24"/>
        <v>109.27036061519999</v>
      </c>
      <c r="H240" s="15">
        <f t="shared" si="20"/>
        <v>109.27036061519999</v>
      </c>
    </row>
    <row r="241" spans="1:8" x14ac:dyDescent="0.25">
      <c r="A241" s="12">
        <v>45566</v>
      </c>
      <c r="B241" s="13">
        <v>238</v>
      </c>
      <c r="D241" s="15">
        <f t="shared" si="22"/>
        <v>5.2880402707999998</v>
      </c>
      <c r="E241" s="15">
        <f t="shared" si="23"/>
        <v>47.5491409232</v>
      </c>
      <c r="F241" s="15">
        <f t="shared" si="21"/>
        <v>56.677309685099999</v>
      </c>
      <c r="G241" s="15">
        <f t="shared" si="24"/>
        <v>109.51449087909999</v>
      </c>
      <c r="H241" s="15">
        <f t="shared" si="20"/>
        <v>109.51449087909999</v>
      </c>
    </row>
    <row r="242" spans="1:8" x14ac:dyDescent="0.25">
      <c r="A242" s="12">
        <v>45597</v>
      </c>
      <c r="B242" s="13">
        <v>239</v>
      </c>
      <c r="D242" s="15">
        <f t="shared" si="22"/>
        <v>5.3325709397000001</v>
      </c>
      <c r="E242" s="15">
        <f t="shared" si="23"/>
        <v>47.7489272296</v>
      </c>
      <c r="F242" s="15">
        <f t="shared" si="21"/>
        <v>56.677309685099999</v>
      </c>
      <c r="G242" s="15">
        <f t="shared" si="24"/>
        <v>109.7588078544</v>
      </c>
      <c r="H242" s="15">
        <f t="shared" si="20"/>
        <v>109.7588078544</v>
      </c>
    </row>
    <row r="243" spans="1:8" x14ac:dyDescent="0.25">
      <c r="A243" s="12">
        <v>45627</v>
      </c>
      <c r="B243" s="13">
        <v>240</v>
      </c>
      <c r="D243" s="15">
        <f t="shared" si="22"/>
        <v>5.3772883199999999</v>
      </c>
      <c r="E243" s="15">
        <f t="shared" si="23"/>
        <v>47.948713536</v>
      </c>
      <c r="F243" s="15">
        <f t="shared" si="21"/>
        <v>56.677309685099999</v>
      </c>
      <c r="G243" s="15">
        <f t="shared" si="24"/>
        <v>110.0033115411</v>
      </c>
      <c r="H243" s="15">
        <f t="shared" si="20"/>
        <v>110.0033115411</v>
      </c>
    </row>
    <row r="244" spans="1:8" x14ac:dyDescent="0.25">
      <c r="A244" s="12">
        <v>45658</v>
      </c>
      <c r="B244" s="13">
        <v>241</v>
      </c>
      <c r="D244" s="15">
        <f t="shared" si="22"/>
        <v>5.4221924117000002</v>
      </c>
      <c r="E244" s="15">
        <f t="shared" si="23"/>
        <v>48.1484998424</v>
      </c>
      <c r="F244" s="15">
        <f t="shared" si="21"/>
        <v>56.677309685099999</v>
      </c>
      <c r="G244" s="15">
        <f t="shared" si="24"/>
        <v>110.24800193920001</v>
      </c>
      <c r="H244" s="15">
        <f t="shared" si="20"/>
        <v>110.24800193920001</v>
      </c>
    </row>
    <row r="245" spans="1:8" x14ac:dyDescent="0.25">
      <c r="A245" s="12">
        <v>45689</v>
      </c>
      <c r="B245" s="13">
        <v>242</v>
      </c>
      <c r="D245" s="15">
        <f t="shared" si="22"/>
        <v>5.4672832148000001</v>
      </c>
      <c r="E245" s="15">
        <f t="shared" si="23"/>
        <v>48.3482861488</v>
      </c>
      <c r="F245" s="15">
        <f t="shared" si="21"/>
        <v>56.677309685099999</v>
      </c>
      <c r="G245" s="15">
        <f t="shared" si="24"/>
        <v>110.49287904869999</v>
      </c>
      <c r="H245" s="15">
        <f t="shared" si="20"/>
        <v>110.49287904869999</v>
      </c>
    </row>
    <row r="246" spans="1:8" x14ac:dyDescent="0.25">
      <c r="A246" s="12">
        <v>45717</v>
      </c>
      <c r="B246" s="13">
        <v>243</v>
      </c>
      <c r="D246" s="15">
        <f t="shared" si="22"/>
        <v>5.5125607292999996</v>
      </c>
      <c r="E246" s="15">
        <f t="shared" si="23"/>
        <v>48.5480724552</v>
      </c>
      <c r="F246" s="15">
        <f t="shared" si="21"/>
        <v>56.677309685099999</v>
      </c>
      <c r="G246" s="15">
        <f t="shared" si="24"/>
        <v>110.7379428696</v>
      </c>
      <c r="H246" s="15">
        <f t="shared" si="20"/>
        <v>110.7379428696</v>
      </c>
    </row>
    <row r="247" spans="1:8" x14ac:dyDescent="0.25">
      <c r="A247" s="12">
        <v>45748</v>
      </c>
      <c r="B247" s="13">
        <v>244</v>
      </c>
      <c r="D247" s="15">
        <f t="shared" si="22"/>
        <v>5.5580249551999996</v>
      </c>
      <c r="E247" s="15">
        <f t="shared" si="23"/>
        <v>48.7478587616</v>
      </c>
      <c r="F247" s="15">
        <f t="shared" si="21"/>
        <v>56.677309685099999</v>
      </c>
      <c r="G247" s="15">
        <f t="shared" si="24"/>
        <v>110.9831934019</v>
      </c>
      <c r="H247" s="15">
        <f t="shared" si="20"/>
        <v>110.9831934019</v>
      </c>
    </row>
    <row r="248" spans="1:8" x14ac:dyDescent="0.25">
      <c r="A248" s="12">
        <v>45778</v>
      </c>
      <c r="B248" s="13">
        <v>245</v>
      </c>
      <c r="D248" s="15">
        <f t="shared" si="22"/>
        <v>5.6036758925000001</v>
      </c>
      <c r="E248" s="15">
        <f t="shared" si="23"/>
        <v>48.947645068</v>
      </c>
      <c r="F248" s="15">
        <f t="shared" si="21"/>
        <v>56.677309685099999</v>
      </c>
      <c r="G248" s="15">
        <f t="shared" si="24"/>
        <v>111.22863064559999</v>
      </c>
      <c r="H248" s="15">
        <f t="shared" si="20"/>
        <v>111.22863064559999</v>
      </c>
    </row>
    <row r="249" spans="1:8" x14ac:dyDescent="0.25">
      <c r="A249" s="12">
        <v>45809</v>
      </c>
      <c r="B249" s="13">
        <v>246</v>
      </c>
      <c r="D249" s="15">
        <f t="shared" si="22"/>
        <v>5.6495135412000002</v>
      </c>
      <c r="E249" s="15">
        <f t="shared" si="23"/>
        <v>49.1474313744</v>
      </c>
      <c r="F249" s="15">
        <f t="shared" si="21"/>
        <v>56.677309685099999</v>
      </c>
      <c r="G249" s="15">
        <f t="shared" si="24"/>
        <v>111.47425460069999</v>
      </c>
      <c r="H249" s="15">
        <f t="shared" si="20"/>
        <v>111.47425460069999</v>
      </c>
    </row>
    <row r="250" spans="1:8" x14ac:dyDescent="0.25">
      <c r="A250" s="12">
        <v>45839</v>
      </c>
      <c r="B250" s="13">
        <v>247</v>
      </c>
      <c r="D250" s="15">
        <f t="shared" si="22"/>
        <v>5.6955379012999998</v>
      </c>
      <c r="E250" s="15">
        <f t="shared" si="23"/>
        <v>49.3472176808</v>
      </c>
      <c r="F250" s="15">
        <f t="shared" si="21"/>
        <v>56.677309685099999</v>
      </c>
      <c r="G250" s="15">
        <f t="shared" si="24"/>
        <v>111.7200652672</v>
      </c>
      <c r="H250" s="15">
        <f t="shared" si="20"/>
        <v>111.7200652672</v>
      </c>
    </row>
    <row r="251" spans="1:8" x14ac:dyDescent="0.25">
      <c r="A251" s="12">
        <v>45870</v>
      </c>
      <c r="B251" s="13">
        <v>248</v>
      </c>
      <c r="D251" s="15">
        <f t="shared" si="22"/>
        <v>5.7417489728</v>
      </c>
      <c r="E251" s="15">
        <f t="shared" si="23"/>
        <v>49.5470039872</v>
      </c>
      <c r="F251" s="15">
        <f t="shared" si="21"/>
        <v>56.677309685099999</v>
      </c>
      <c r="G251" s="15">
        <f t="shared" si="24"/>
        <v>111.9660626451</v>
      </c>
      <c r="H251" s="15">
        <f t="shared" si="20"/>
        <v>111.9660626451</v>
      </c>
    </row>
    <row r="252" spans="1:8" x14ac:dyDescent="0.25">
      <c r="A252" s="12">
        <v>45901</v>
      </c>
      <c r="B252" s="13">
        <v>249</v>
      </c>
      <c r="D252" s="15">
        <f t="shared" si="22"/>
        <v>5.7881467556999997</v>
      </c>
      <c r="E252" s="15">
        <f t="shared" si="23"/>
        <v>49.7467902936</v>
      </c>
      <c r="F252" s="15">
        <f t="shared" si="21"/>
        <v>56.677309685099999</v>
      </c>
      <c r="G252" s="15">
        <f t="shared" si="24"/>
        <v>112.2122467344</v>
      </c>
      <c r="H252" s="15">
        <f t="shared" si="20"/>
        <v>112.2122467344</v>
      </c>
    </row>
    <row r="253" spans="1:8" x14ac:dyDescent="0.25">
      <c r="A253" s="12">
        <v>45931</v>
      </c>
      <c r="B253" s="13">
        <v>250</v>
      </c>
      <c r="D253" s="15">
        <f t="shared" si="22"/>
        <v>5.8347312499999999</v>
      </c>
      <c r="E253" s="15">
        <f t="shared" si="23"/>
        <v>49.9465766</v>
      </c>
      <c r="F253" s="15">
        <f t="shared" si="21"/>
        <v>56.677309685099999</v>
      </c>
      <c r="G253" s="15">
        <f t="shared" si="24"/>
        <v>112.45861753509999</v>
      </c>
      <c r="H253" s="15">
        <f t="shared" si="20"/>
        <v>112.45861753509999</v>
      </c>
    </row>
    <row r="254" spans="1:8" x14ac:dyDescent="0.25">
      <c r="A254" s="12">
        <v>45962</v>
      </c>
      <c r="B254" s="13">
        <v>251</v>
      </c>
      <c r="D254" s="15">
        <f t="shared" si="22"/>
        <v>5.8815024556999997</v>
      </c>
      <c r="E254" s="15">
        <f t="shared" si="23"/>
        <v>50.1463629064</v>
      </c>
      <c r="F254" s="15">
        <f t="shared" si="21"/>
        <v>56.677309685099999</v>
      </c>
      <c r="G254" s="15">
        <f t="shared" si="24"/>
        <v>112.7051750472</v>
      </c>
      <c r="H254" s="15">
        <f t="shared" si="20"/>
        <v>112.7051750472</v>
      </c>
    </row>
    <row r="255" spans="1:8" x14ac:dyDescent="0.25">
      <c r="A255" s="12">
        <v>45992</v>
      </c>
      <c r="B255" s="13">
        <v>252</v>
      </c>
      <c r="D255" s="15">
        <f t="shared" si="22"/>
        <v>5.9284603728</v>
      </c>
      <c r="E255" s="15">
        <f t="shared" si="23"/>
        <v>50.3461492128</v>
      </c>
      <c r="F255" s="15">
        <f t="shared" si="21"/>
        <v>56.677309685099999</v>
      </c>
      <c r="G255" s="15">
        <f t="shared" si="24"/>
        <v>112.9519192707</v>
      </c>
      <c r="H255" s="15">
        <f t="shared" si="20"/>
        <v>112.9519192707</v>
      </c>
    </row>
    <row r="256" spans="1:8" x14ac:dyDescent="0.25">
      <c r="B256" s="13"/>
    </row>
    <row r="257" spans="1:19" x14ac:dyDescent="0.25">
      <c r="B257" s="13"/>
    </row>
    <row r="258" spans="1:19" x14ac:dyDescent="0.25">
      <c r="B258" s="13"/>
    </row>
    <row r="259" spans="1:19" x14ac:dyDescent="0.25">
      <c r="B259" s="13"/>
    </row>
    <row r="260" spans="1:19" x14ac:dyDescent="0.25">
      <c r="B260" s="13"/>
    </row>
    <row r="261" spans="1:19" x14ac:dyDescent="0.25">
      <c r="B261" s="13"/>
    </row>
    <row r="262" spans="1:19" s="14" customFormat="1" x14ac:dyDescent="0.25">
      <c r="A262" s="11"/>
      <c r="B262" s="13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s="14" customFormat="1" x14ac:dyDescent="0.25">
      <c r="A263" s="11"/>
      <c r="B263" s="13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s="14" customFormat="1" x14ac:dyDescent="0.25">
      <c r="A264" s="11"/>
      <c r="B264" s="13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s="14" customFormat="1" x14ac:dyDescent="0.25">
      <c r="A265" s="11"/>
      <c r="B265" s="13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s="14" customFormat="1" x14ac:dyDescent="0.25">
      <c r="A266" s="11"/>
      <c r="B266" s="13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s="14" customFormat="1" x14ac:dyDescent="0.25">
      <c r="A267" s="11"/>
      <c r="B267" s="13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s="14" customFormat="1" x14ac:dyDescent="0.25">
      <c r="A268" s="11"/>
      <c r="B268" s="13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s="14" customFormat="1" x14ac:dyDescent="0.25">
      <c r="A269" s="11"/>
      <c r="B269" s="13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s="14" customFormat="1" x14ac:dyDescent="0.25">
      <c r="A270" s="11"/>
      <c r="B270" s="13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s="14" customFormat="1" x14ac:dyDescent="0.25">
      <c r="A271" s="11"/>
      <c r="B271" s="13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s="14" customFormat="1" x14ac:dyDescent="0.25">
      <c r="A272" s="11"/>
      <c r="B272" s="13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s="14" customFormat="1" x14ac:dyDescent="0.25">
      <c r="A273" s="11"/>
      <c r="B273" s="13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s="14" customFormat="1" x14ac:dyDescent="0.25">
      <c r="A274" s="11"/>
      <c r="B274" s="13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s="14" customFormat="1" x14ac:dyDescent="0.25">
      <c r="A275" s="11"/>
      <c r="B275" s="13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s="14" customFormat="1" x14ac:dyDescent="0.25">
      <c r="A276" s="11"/>
      <c r="B276" s="13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s="14" customFormat="1" x14ac:dyDescent="0.25">
      <c r="A277" s="11"/>
      <c r="B277" s="13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s="14" customFormat="1" x14ac:dyDescent="0.25">
      <c r="A278" s="11"/>
      <c r="B278" s="13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s="14" customFormat="1" x14ac:dyDescent="0.25">
      <c r="A279" s="11"/>
      <c r="B279" s="13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s="14" customFormat="1" x14ac:dyDescent="0.25">
      <c r="A280" s="11"/>
      <c r="B280" s="13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s="14" customFormat="1" x14ac:dyDescent="0.25">
      <c r="A281" s="11"/>
      <c r="B281" s="13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s="14" customFormat="1" x14ac:dyDescent="0.25">
      <c r="A282" s="11"/>
      <c r="B282" s="13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s="14" customFormat="1" x14ac:dyDescent="0.25">
      <c r="A283" s="11"/>
      <c r="B283" s="13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s="14" customFormat="1" x14ac:dyDescent="0.25">
      <c r="A284" s="11"/>
      <c r="B284" s="13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s="14" customFormat="1" x14ac:dyDescent="0.25">
      <c r="A285" s="11"/>
      <c r="B285" s="13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s="14" customFormat="1" x14ac:dyDescent="0.25">
      <c r="A286" s="11"/>
      <c r="B286" s="13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s="14" customFormat="1" x14ac:dyDescent="0.25">
      <c r="A287" s="11"/>
      <c r="B287" s="13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s="14" customFormat="1" x14ac:dyDescent="0.25">
      <c r="A288" s="11"/>
      <c r="B288" s="13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s="14" customFormat="1" x14ac:dyDescent="0.25">
      <c r="A289" s="11"/>
      <c r="B289" s="13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s="14" customFormat="1" x14ac:dyDescent="0.25">
      <c r="A290" s="11"/>
      <c r="B290" s="13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s="14" customFormat="1" x14ac:dyDescent="0.25">
      <c r="A291" s="11"/>
      <c r="B291" s="13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s="14" customFormat="1" x14ac:dyDescent="0.25">
      <c r="A292" s="11"/>
      <c r="B292" s="13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s="14" customFormat="1" x14ac:dyDescent="0.25">
      <c r="A293" s="11"/>
      <c r="B293" s="13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s="14" customFormat="1" x14ac:dyDescent="0.25">
      <c r="A294" s="11"/>
      <c r="B294" s="13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s="14" customFormat="1" x14ac:dyDescent="0.25">
      <c r="A295" s="11"/>
      <c r="B295" s="13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s="14" customFormat="1" x14ac:dyDescent="0.25">
      <c r="A296" s="11"/>
      <c r="B296" s="13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s="14" customFormat="1" x14ac:dyDescent="0.25">
      <c r="A297" s="11"/>
      <c r="B297" s="13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s="14" customFormat="1" x14ac:dyDescent="0.25">
      <c r="A298" s="11"/>
      <c r="B298" s="13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s="14" customFormat="1" x14ac:dyDescent="0.25">
      <c r="A299" s="11"/>
      <c r="B299" s="13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s="14" customFormat="1" x14ac:dyDescent="0.25">
      <c r="A300" s="11"/>
      <c r="B300" s="13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s="14" customFormat="1" x14ac:dyDescent="0.25">
      <c r="A301" s="11"/>
      <c r="B301" s="13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s="14" customFormat="1" x14ac:dyDescent="0.25">
      <c r="A302" s="11"/>
      <c r="B302" s="13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s="14" customFormat="1" x14ac:dyDescent="0.25">
      <c r="A303" s="11"/>
      <c r="B303" s="13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s="14" customFormat="1" x14ac:dyDescent="0.25">
      <c r="A304" s="11"/>
      <c r="B304" s="13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s="14" customFormat="1" x14ac:dyDescent="0.25">
      <c r="A305" s="11"/>
      <c r="B305" s="13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s="14" customFormat="1" x14ac:dyDescent="0.25">
      <c r="A306" s="11"/>
      <c r="B306" s="13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s="14" customFormat="1" x14ac:dyDescent="0.25">
      <c r="A307" s="11"/>
      <c r="B307" s="13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s="14" customFormat="1" x14ac:dyDescent="0.25">
      <c r="A308" s="11"/>
      <c r="B308" s="13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s="14" customFormat="1" x14ac:dyDescent="0.25">
      <c r="A309" s="11"/>
      <c r="B309" s="13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s="14" customFormat="1" x14ac:dyDescent="0.25">
      <c r="A310" s="11"/>
      <c r="B310" s="13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s="14" customFormat="1" x14ac:dyDescent="0.25">
      <c r="A311" s="11"/>
      <c r="B311" s="13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s="14" customFormat="1" x14ac:dyDescent="0.25">
      <c r="A312" s="11"/>
      <c r="B312" s="13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s="14" customFormat="1" x14ac:dyDescent="0.25">
      <c r="A313" s="11"/>
      <c r="B313" s="13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s="14" customFormat="1" x14ac:dyDescent="0.25">
      <c r="A314" s="11"/>
      <c r="B314" s="13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s="14" customFormat="1" x14ac:dyDescent="0.25">
      <c r="A315" s="11"/>
      <c r="B315" s="13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s="14" customFormat="1" x14ac:dyDescent="0.25">
      <c r="A316" s="11"/>
      <c r="B316" s="13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s="14" customFormat="1" x14ac:dyDescent="0.25">
      <c r="A317" s="11"/>
      <c r="B317" s="13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s="14" customFormat="1" x14ac:dyDescent="0.25">
      <c r="A318" s="11"/>
      <c r="B318" s="13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s="14" customFormat="1" x14ac:dyDescent="0.25">
      <c r="A319" s="11"/>
      <c r="B319" s="13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s="14" customFormat="1" x14ac:dyDescent="0.25">
      <c r="A320" s="11"/>
      <c r="B320" s="13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s="14" customFormat="1" x14ac:dyDescent="0.25">
      <c r="A321" s="11"/>
      <c r="B321" s="13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s="14" customFormat="1" x14ac:dyDescent="0.25">
      <c r="A322" s="11"/>
      <c r="B322" s="13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s="14" customFormat="1" x14ac:dyDescent="0.25">
      <c r="A323" s="11"/>
      <c r="B323" s="13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s="14" customFormat="1" x14ac:dyDescent="0.25">
      <c r="A324" s="11"/>
      <c r="B324" s="13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s="14" customFormat="1" x14ac:dyDescent="0.25">
      <c r="A325" s="11"/>
      <c r="B325" s="13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</row>
    <row r="326" spans="1:19" s="14" customFormat="1" x14ac:dyDescent="0.25">
      <c r="A326" s="11"/>
      <c r="B326" s="13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s="14" customFormat="1" x14ac:dyDescent="0.25">
      <c r="A327" s="11"/>
      <c r="B327" s="13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</row>
    <row r="328" spans="1:19" s="14" customFormat="1" x14ac:dyDescent="0.25">
      <c r="A328" s="11"/>
      <c r="B328" s="13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s="14" customFormat="1" x14ac:dyDescent="0.25">
      <c r="A329" s="11"/>
      <c r="B329" s="13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 s="14" customFormat="1" x14ac:dyDescent="0.25">
      <c r="A330" s="11"/>
      <c r="B330" s="13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s="14" customFormat="1" x14ac:dyDescent="0.25">
      <c r="A331" s="11"/>
      <c r="B331" s="13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 s="14" customFormat="1" x14ac:dyDescent="0.25">
      <c r="A332" s="11"/>
      <c r="B332" s="13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s="14" customFormat="1" x14ac:dyDescent="0.25">
      <c r="A333" s="11"/>
      <c r="B333" s="13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</row>
    <row r="334" spans="1:19" s="14" customFormat="1" x14ac:dyDescent="0.25">
      <c r="A334" s="11"/>
      <c r="B334" s="13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s="14" customFormat="1" x14ac:dyDescent="0.25">
      <c r="A335" s="11"/>
      <c r="B335" s="13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</row>
    <row r="336" spans="1:19" s="14" customFormat="1" x14ac:dyDescent="0.25">
      <c r="A336" s="11"/>
      <c r="B336" s="13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s="14" customFormat="1" x14ac:dyDescent="0.25">
      <c r="A337" s="11"/>
      <c r="B337" s="13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</row>
    <row r="338" spans="1:19" s="14" customFormat="1" x14ac:dyDescent="0.25">
      <c r="A338" s="11"/>
      <c r="B338" s="13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s="14" customFormat="1" x14ac:dyDescent="0.25">
      <c r="A339" s="11"/>
      <c r="B339" s="13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1:19" s="14" customFormat="1" x14ac:dyDescent="0.25">
      <c r="A340" s="11"/>
      <c r="B340" s="13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s="14" customFormat="1" x14ac:dyDescent="0.25">
      <c r="A341" s="11"/>
      <c r="B341" s="13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</row>
    <row r="342" spans="1:19" s="14" customFormat="1" x14ac:dyDescent="0.25">
      <c r="A342" s="11"/>
      <c r="B342" s="13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s="14" customFormat="1" x14ac:dyDescent="0.25">
      <c r="A343" s="11"/>
      <c r="B343" s="13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</row>
    <row r="344" spans="1:19" s="14" customFormat="1" x14ac:dyDescent="0.25">
      <c r="A344" s="11"/>
      <c r="B344" s="13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s="14" customFormat="1" x14ac:dyDescent="0.25">
      <c r="A345" s="11"/>
      <c r="B345" s="13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 s="14" customFormat="1" x14ac:dyDescent="0.25">
      <c r="A346" s="11"/>
      <c r="B346" s="13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s="14" customFormat="1" x14ac:dyDescent="0.25">
      <c r="A347" s="11"/>
      <c r="B347" s="13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 s="14" customFormat="1" x14ac:dyDescent="0.25">
      <c r="A348" s="11"/>
      <c r="B348" s="13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s="14" customFormat="1" x14ac:dyDescent="0.25">
      <c r="A349" s="11"/>
      <c r="B349" s="13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1:19" s="14" customFormat="1" x14ac:dyDescent="0.25">
      <c r="A350" s="11"/>
      <c r="B350" s="13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s="14" customFormat="1" x14ac:dyDescent="0.25">
      <c r="A351" s="11"/>
      <c r="B351" s="13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</row>
    <row r="352" spans="1:19" s="14" customFormat="1" x14ac:dyDescent="0.25">
      <c r="A352" s="11"/>
      <c r="B352" s="13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s="14" customFormat="1" x14ac:dyDescent="0.25">
      <c r="A353" s="11"/>
      <c r="B353" s="13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</row>
    <row r="354" spans="1:19" s="14" customFormat="1" x14ac:dyDescent="0.25">
      <c r="A354" s="11"/>
      <c r="B354" s="13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s="14" customFormat="1" x14ac:dyDescent="0.25">
      <c r="A355" s="11"/>
      <c r="B355" s="13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</row>
    <row r="356" spans="1:19" s="14" customFormat="1" x14ac:dyDescent="0.25">
      <c r="A356" s="11"/>
      <c r="B356" s="13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s="14" customFormat="1" x14ac:dyDescent="0.25">
      <c r="A357" s="11"/>
      <c r="B357" s="13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</row>
    <row r="358" spans="1:19" s="14" customFormat="1" x14ac:dyDescent="0.25">
      <c r="A358" s="11"/>
      <c r="B358" s="13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s="14" customFormat="1" x14ac:dyDescent="0.25">
      <c r="A359" s="11"/>
      <c r="B359" s="13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1:19" s="14" customFormat="1" x14ac:dyDescent="0.25">
      <c r="A360" s="11"/>
      <c r="B360" s="13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s="14" customFormat="1" x14ac:dyDescent="0.25">
      <c r="A361" s="11"/>
      <c r="B361" s="13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</row>
    <row r="362" spans="1:19" s="14" customFormat="1" x14ac:dyDescent="0.25">
      <c r="A362" s="11"/>
      <c r="B362" s="13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s="14" customFormat="1" x14ac:dyDescent="0.25">
      <c r="A363" s="11"/>
      <c r="B363" s="13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</row>
    <row r="364" spans="1:19" s="14" customFormat="1" x14ac:dyDescent="0.25">
      <c r="A364" s="11"/>
      <c r="B364" s="13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s="14" customFormat="1" x14ac:dyDescent="0.25">
      <c r="A365" s="11"/>
      <c r="B365" s="13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</row>
    <row r="366" spans="1:19" s="14" customFormat="1" x14ac:dyDescent="0.25">
      <c r="A366" s="11"/>
      <c r="B366" s="13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s="14" customFormat="1" x14ac:dyDescent="0.25">
      <c r="A367" s="11"/>
      <c r="B367" s="13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</row>
    <row r="368" spans="1:19" s="14" customFormat="1" x14ac:dyDescent="0.25">
      <c r="A368" s="11"/>
      <c r="B368" s="13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s="14" customFormat="1" x14ac:dyDescent="0.25">
      <c r="A369" s="11"/>
      <c r="B369" s="13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1:19" s="14" customFormat="1" x14ac:dyDescent="0.25">
      <c r="A370" s="11"/>
      <c r="B370" s="13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s="14" customFormat="1" x14ac:dyDescent="0.25">
      <c r="A371" s="11"/>
      <c r="B371" s="13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</row>
    <row r="372" spans="1:19" s="14" customFormat="1" x14ac:dyDescent="0.25">
      <c r="A372" s="11"/>
      <c r="B372" s="13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s="14" customFormat="1" x14ac:dyDescent="0.25">
      <c r="A373" s="11"/>
      <c r="B373" s="13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</row>
    <row r="374" spans="1:19" s="14" customFormat="1" x14ac:dyDescent="0.25">
      <c r="A374" s="11"/>
      <c r="B374" s="13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s="14" customFormat="1" x14ac:dyDescent="0.25">
      <c r="A375" s="11"/>
      <c r="B375" s="13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s="14" customFormat="1" x14ac:dyDescent="0.25">
      <c r="A376" s="11"/>
      <c r="B376" s="13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s="14" customFormat="1" x14ac:dyDescent="0.25">
      <c r="A377" s="11"/>
      <c r="B377" s="13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</row>
    <row r="378" spans="1:19" s="14" customFormat="1" x14ac:dyDescent="0.25">
      <c r="A378" s="11"/>
      <c r="B378" s="13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s="14" customFormat="1" x14ac:dyDescent="0.25">
      <c r="A379" s="11"/>
      <c r="B379" s="13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19" s="14" customFormat="1" x14ac:dyDescent="0.25">
      <c r="A380" s="11"/>
      <c r="B380" s="13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s="14" customFormat="1" x14ac:dyDescent="0.25">
      <c r="A381" s="11"/>
      <c r="B381" s="13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</row>
    <row r="382" spans="1:19" s="14" customFormat="1" x14ac:dyDescent="0.25">
      <c r="A382" s="11"/>
      <c r="B382" s="13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s="14" customFormat="1" x14ac:dyDescent="0.25">
      <c r="A383" s="11"/>
      <c r="B383" s="13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</row>
    <row r="384" spans="1:19" s="14" customFormat="1" x14ac:dyDescent="0.25">
      <c r="A384" s="11"/>
      <c r="B384" s="13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s="14" customFormat="1" x14ac:dyDescent="0.25">
      <c r="A385" s="11"/>
      <c r="B385" s="13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</row>
    <row r="386" spans="1:19" s="14" customFormat="1" x14ac:dyDescent="0.25">
      <c r="A386" s="11"/>
      <c r="B386" s="13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s="14" customFormat="1" x14ac:dyDescent="0.25">
      <c r="A387" s="11"/>
      <c r="B387" s="13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</row>
    <row r="388" spans="1:19" s="14" customFormat="1" x14ac:dyDescent="0.25">
      <c r="A388" s="11"/>
      <c r="B388" s="13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s="14" customFormat="1" x14ac:dyDescent="0.25">
      <c r="A389" s="11"/>
      <c r="B389" s="13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s="14" customFormat="1" x14ac:dyDescent="0.25">
      <c r="A390" s="11"/>
      <c r="B390" s="13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s="14" customFormat="1" x14ac:dyDescent="0.25">
      <c r="A391" s="11"/>
      <c r="B391" s="13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s="14" customFormat="1" x14ac:dyDescent="0.25">
      <c r="A392" s="11"/>
      <c r="B392" s="13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s="14" customFormat="1" x14ac:dyDescent="0.25">
      <c r="A393" s="11"/>
      <c r="B393" s="13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</row>
    <row r="394" spans="1:19" s="14" customFormat="1" x14ac:dyDescent="0.25">
      <c r="A394" s="11"/>
      <c r="B394" s="13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s="14" customFormat="1" x14ac:dyDescent="0.25">
      <c r="A395" s="11"/>
      <c r="B395" s="13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</row>
    <row r="396" spans="1:19" s="14" customFormat="1" x14ac:dyDescent="0.25">
      <c r="A396" s="11"/>
      <c r="B396" s="13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s="14" customFormat="1" x14ac:dyDescent="0.25">
      <c r="A397" s="11"/>
      <c r="B397" s="13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</row>
    <row r="398" spans="1:19" s="14" customFormat="1" x14ac:dyDescent="0.25">
      <c r="A398" s="11"/>
      <c r="B398" s="13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s="14" customFormat="1" x14ac:dyDescent="0.25">
      <c r="A399" s="11"/>
      <c r="B399" s="13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 s="14" customFormat="1" x14ac:dyDescent="0.25">
      <c r="A400" s="11"/>
      <c r="B400" s="13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s="14" customFormat="1" x14ac:dyDescent="0.25">
      <c r="A401" s="11"/>
      <c r="B401" s="13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s="14" customFormat="1" x14ac:dyDescent="0.25">
      <c r="A402" s="11"/>
      <c r="B402" s="13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s="14" customFormat="1" x14ac:dyDescent="0.25">
      <c r="A403" s="11"/>
      <c r="B403" s="13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s="14" customFormat="1" x14ac:dyDescent="0.25">
      <c r="A404" s="11"/>
      <c r="B404" s="13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s="14" customFormat="1" x14ac:dyDescent="0.25">
      <c r="A405" s="11"/>
      <c r="B405" s="13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s="14" customFormat="1" x14ac:dyDescent="0.25">
      <c r="A406" s="11"/>
      <c r="B406" s="13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s="14" customFormat="1" x14ac:dyDescent="0.25">
      <c r="A407" s="11"/>
      <c r="B407" s="13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s="14" customFormat="1" x14ac:dyDescent="0.25">
      <c r="A408" s="11"/>
      <c r="B408" s="13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s="14" customFormat="1" x14ac:dyDescent="0.25">
      <c r="A409" s="11"/>
      <c r="B409" s="13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s="14" customFormat="1" x14ac:dyDescent="0.25">
      <c r="A410" s="11"/>
      <c r="B410" s="13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s="14" customFormat="1" x14ac:dyDescent="0.25">
      <c r="A411" s="11"/>
      <c r="B411" s="13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s="14" customFormat="1" x14ac:dyDescent="0.25">
      <c r="A412" s="11"/>
      <c r="B412" s="13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s="14" customFormat="1" x14ac:dyDescent="0.25">
      <c r="A413" s="11"/>
      <c r="B413" s="13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</row>
    <row r="414" spans="1:19" s="14" customFormat="1" x14ac:dyDescent="0.25">
      <c r="A414" s="11"/>
      <c r="B414" s="13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s="14" customFormat="1" x14ac:dyDescent="0.25">
      <c r="A415" s="11"/>
      <c r="B415" s="13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</row>
    <row r="416" spans="1:19" s="14" customFormat="1" x14ac:dyDescent="0.25">
      <c r="A416" s="11"/>
      <c r="B416" s="13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s="14" customFormat="1" x14ac:dyDescent="0.25">
      <c r="A417" s="11"/>
      <c r="B417" s="13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</row>
    <row r="418" spans="1:19" s="14" customFormat="1" x14ac:dyDescent="0.25">
      <c r="A418" s="11"/>
      <c r="B418" s="13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s="14" customFormat="1" x14ac:dyDescent="0.25">
      <c r="A419" s="11"/>
      <c r="B419" s="13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1:19" s="14" customFormat="1" x14ac:dyDescent="0.25">
      <c r="A420" s="11"/>
      <c r="B420" s="13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s="14" customFormat="1" x14ac:dyDescent="0.25">
      <c r="A421" s="11"/>
      <c r="B421" s="13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</row>
    <row r="422" spans="1:19" s="14" customFormat="1" x14ac:dyDescent="0.25">
      <c r="A422" s="11"/>
      <c r="B422" s="13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s="14" customFormat="1" x14ac:dyDescent="0.25">
      <c r="A423" s="11"/>
      <c r="B423" s="13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</row>
    <row r="424" spans="1:19" s="14" customFormat="1" x14ac:dyDescent="0.25">
      <c r="A424" s="11"/>
      <c r="B424" s="13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s="14" customFormat="1" x14ac:dyDescent="0.25">
      <c r="A425" s="11"/>
      <c r="B425" s="13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</row>
    <row r="426" spans="1:19" s="14" customFormat="1" x14ac:dyDescent="0.25">
      <c r="A426" s="11"/>
      <c r="B426" s="13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s="14" customFormat="1" x14ac:dyDescent="0.25">
      <c r="A427" s="11"/>
      <c r="B427" s="13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s="14" customFormat="1" x14ac:dyDescent="0.25">
      <c r="A428" s="11"/>
      <c r="B428" s="13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s="14" customFormat="1" x14ac:dyDescent="0.25">
      <c r="A429" s="11"/>
      <c r="B429" s="13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s="14" customFormat="1" x14ac:dyDescent="0.25">
      <c r="A430" s="11"/>
      <c r="B430" s="13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s="14" customFormat="1" x14ac:dyDescent="0.25">
      <c r="A431" s="11"/>
      <c r="B431" s="13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</row>
    <row r="432" spans="1:19" s="14" customFormat="1" x14ac:dyDescent="0.25">
      <c r="A432" s="11"/>
      <c r="B432" s="13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s="14" customFormat="1" x14ac:dyDescent="0.25">
      <c r="A433" s="11"/>
      <c r="B433" s="13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s="14" customFormat="1" x14ac:dyDescent="0.25">
      <c r="A434" s="11"/>
      <c r="B434" s="13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s="14" customFormat="1" x14ac:dyDescent="0.25">
      <c r="A435" s="11"/>
      <c r="B435" s="13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</row>
    <row r="436" spans="1:19" s="14" customFormat="1" x14ac:dyDescent="0.25">
      <c r="A436" s="11"/>
      <c r="B436" s="13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s="14" customFormat="1" x14ac:dyDescent="0.25">
      <c r="A437" s="11"/>
      <c r="B437" s="13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s="14" customFormat="1" x14ac:dyDescent="0.25">
      <c r="A438" s="11"/>
      <c r="B438" s="13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s="14" customFormat="1" x14ac:dyDescent="0.25">
      <c r="A439" s="11"/>
      <c r="B439" s="13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1:19" s="14" customFormat="1" x14ac:dyDescent="0.25">
      <c r="A440" s="11"/>
      <c r="B440" s="13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s="14" customFormat="1" x14ac:dyDescent="0.25">
      <c r="A441" s="11"/>
      <c r="B441" s="13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</row>
    <row r="442" spans="1:19" s="14" customFormat="1" x14ac:dyDescent="0.25">
      <c r="A442" s="11"/>
      <c r="B442" s="13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s="14" customFormat="1" x14ac:dyDescent="0.25">
      <c r="A443" s="11"/>
      <c r="B443" s="13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</row>
    <row r="444" spans="1:19" s="14" customFormat="1" x14ac:dyDescent="0.25">
      <c r="A444" s="11"/>
      <c r="B444" s="13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s="14" customFormat="1" x14ac:dyDescent="0.25">
      <c r="A445" s="11"/>
      <c r="B445" s="13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s="14" customFormat="1" x14ac:dyDescent="0.25">
      <c r="A446" s="11"/>
      <c r="B446" s="13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s="14" customFormat="1" x14ac:dyDescent="0.25">
      <c r="A447" s="11"/>
      <c r="B447" s="13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</row>
    <row r="448" spans="1:19" s="14" customFormat="1" x14ac:dyDescent="0.25">
      <c r="A448" s="11"/>
      <c r="B448" s="13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s="14" customFormat="1" x14ac:dyDescent="0.25">
      <c r="A449" s="11"/>
      <c r="B449" s="13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1:19" s="14" customFormat="1" x14ac:dyDescent="0.25">
      <c r="A450" s="11"/>
      <c r="B450" s="13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s="14" customFormat="1" x14ac:dyDescent="0.25">
      <c r="A451" s="11"/>
      <c r="B451" s="13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</row>
    <row r="452" spans="1:19" s="14" customFormat="1" x14ac:dyDescent="0.25">
      <c r="A452" s="11"/>
      <c r="B452" s="13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s="14" customFormat="1" x14ac:dyDescent="0.25">
      <c r="A453" s="11"/>
      <c r="B453" s="13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</row>
    <row r="454" spans="1:19" s="14" customFormat="1" x14ac:dyDescent="0.25">
      <c r="A454" s="11"/>
      <c r="B454" s="13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s="14" customFormat="1" x14ac:dyDescent="0.25">
      <c r="A455" s="11"/>
      <c r="B455" s="13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</row>
    <row r="456" spans="1:19" s="14" customFormat="1" x14ac:dyDescent="0.25">
      <c r="A456" s="11"/>
      <c r="B456" s="13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s="14" customFormat="1" x14ac:dyDescent="0.25">
      <c r="A457" s="11"/>
      <c r="B457" s="13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</row>
    <row r="458" spans="1:19" s="14" customFormat="1" x14ac:dyDescent="0.25">
      <c r="A458" s="11"/>
      <c r="B458" s="13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s="14" customFormat="1" x14ac:dyDescent="0.25">
      <c r="A459" s="11"/>
      <c r="B459" s="13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1:19" s="14" customFormat="1" x14ac:dyDescent="0.25">
      <c r="A460" s="11"/>
      <c r="B460" s="13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s="14" customFormat="1" x14ac:dyDescent="0.25">
      <c r="A461" s="11"/>
      <c r="B461" s="13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</row>
    <row r="462" spans="1:19" s="14" customFormat="1" x14ac:dyDescent="0.25">
      <c r="A462" s="11"/>
      <c r="B462" s="13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s="14" customFormat="1" x14ac:dyDescent="0.25">
      <c r="A463" s="11"/>
      <c r="B463" s="13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s="14" customFormat="1" x14ac:dyDescent="0.25">
      <c r="A464" s="11"/>
      <c r="B464" s="13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s="14" customFormat="1" x14ac:dyDescent="0.25">
      <c r="A465" s="11"/>
      <c r="B465" s="13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s="14" customFormat="1" x14ac:dyDescent="0.25">
      <c r="A466" s="11"/>
      <c r="B466" s="13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s="14" customFormat="1" x14ac:dyDescent="0.25">
      <c r="A467" s="11"/>
      <c r="B467" s="13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</row>
    <row r="468" spans="1:19" s="14" customFormat="1" x14ac:dyDescent="0.25">
      <c r="A468" s="11"/>
      <c r="B468" s="13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s="14" customFormat="1" x14ac:dyDescent="0.25">
      <c r="A469" s="11"/>
      <c r="B469" s="13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1:19" s="14" customFormat="1" x14ac:dyDescent="0.25">
      <c r="A470" s="11"/>
      <c r="B470" s="13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s="14" customFormat="1" x14ac:dyDescent="0.25">
      <c r="A471" s="11"/>
      <c r="B471" s="13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s="14" customFormat="1" x14ac:dyDescent="0.25">
      <c r="A472" s="11"/>
      <c r="B472" s="13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s="14" customFormat="1" x14ac:dyDescent="0.25">
      <c r="A473" s="11"/>
      <c r="B473" s="13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s="14" customFormat="1" x14ac:dyDescent="0.25">
      <c r="A474" s="11"/>
      <c r="B474" s="13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s="14" customFormat="1" x14ac:dyDescent="0.25">
      <c r="A475" s="11"/>
      <c r="B475" s="13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</row>
    <row r="476" spans="1:19" s="14" customFormat="1" x14ac:dyDescent="0.25">
      <c r="A476" s="11"/>
      <c r="B476" s="13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s="14" customFormat="1" x14ac:dyDescent="0.25">
      <c r="A477" s="11"/>
      <c r="B477" s="13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</row>
    <row r="478" spans="1:19" s="14" customFormat="1" x14ac:dyDescent="0.25">
      <c r="A478" s="11"/>
      <c r="B478" s="13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s="14" customFormat="1" x14ac:dyDescent="0.25">
      <c r="A479" s="11"/>
      <c r="B479" s="13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1:19" s="14" customFormat="1" x14ac:dyDescent="0.25">
      <c r="A480" s="11"/>
      <c r="B480" s="13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s="14" customFormat="1" x14ac:dyDescent="0.25">
      <c r="A481" s="11"/>
      <c r="B481" s="13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</row>
    <row r="482" spans="1:19" s="14" customFormat="1" x14ac:dyDescent="0.25">
      <c r="A482" s="11"/>
      <c r="B482" s="13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s="14" customFormat="1" x14ac:dyDescent="0.25">
      <c r="A483" s="11"/>
      <c r="B483" s="13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</row>
    <row r="484" spans="1:19" s="14" customFormat="1" x14ac:dyDescent="0.25">
      <c r="A484" s="11"/>
      <c r="B484" s="13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s="14" customFormat="1" x14ac:dyDescent="0.25">
      <c r="A485" s="11"/>
      <c r="B485" s="13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</row>
    <row r="486" spans="1:19" s="14" customFormat="1" x14ac:dyDescent="0.25">
      <c r="A486" s="11"/>
      <c r="B486" s="13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s="14" customFormat="1" x14ac:dyDescent="0.25">
      <c r="A487" s="11"/>
      <c r="B487" s="13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</row>
    <row r="488" spans="1:19" s="14" customFormat="1" x14ac:dyDescent="0.25">
      <c r="A488" s="11"/>
      <c r="B488" s="13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s="14" customFormat="1" x14ac:dyDescent="0.25">
      <c r="A489" s="11"/>
      <c r="B489" s="13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1:19" s="14" customFormat="1" x14ac:dyDescent="0.25">
      <c r="A490" s="11"/>
      <c r="B490" s="13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s="14" customFormat="1" x14ac:dyDescent="0.25">
      <c r="A491" s="11"/>
      <c r="B491" s="13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</row>
    <row r="492" spans="1:19" s="14" customFormat="1" x14ac:dyDescent="0.25">
      <c r="A492" s="11"/>
      <c r="B492" s="13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s="14" customFormat="1" x14ac:dyDescent="0.25">
      <c r="A493" s="11"/>
      <c r="B493" s="13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s="14" customFormat="1" x14ac:dyDescent="0.25">
      <c r="A494" s="11"/>
      <c r="B494" s="13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s="14" customFormat="1" x14ac:dyDescent="0.25">
      <c r="A495" s="11"/>
      <c r="B495" s="13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</row>
    <row r="496" spans="1:19" s="14" customFormat="1" x14ac:dyDescent="0.25">
      <c r="A496" s="11"/>
      <c r="B496" s="13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s="14" customFormat="1" x14ac:dyDescent="0.25">
      <c r="A497" s="11"/>
      <c r="B497" s="13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</row>
    <row r="498" spans="1:19" s="14" customFormat="1" x14ac:dyDescent="0.25">
      <c r="A498" s="11"/>
      <c r="B498" s="13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s="14" customFormat="1" x14ac:dyDescent="0.25">
      <c r="A499" s="11"/>
      <c r="B499" s="13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1:19" s="14" customFormat="1" x14ac:dyDescent="0.25">
      <c r="A500" s="11"/>
      <c r="B500" s="13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s="14" customFormat="1" x14ac:dyDescent="0.25">
      <c r="A501" s="11"/>
      <c r="B501" s="13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</row>
    <row r="502" spans="1:19" s="14" customFormat="1" x14ac:dyDescent="0.25">
      <c r="A502" s="11"/>
      <c r="B502" s="13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s="14" customFormat="1" x14ac:dyDescent="0.25">
      <c r="A503" s="11"/>
      <c r="B503" s="13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s="14" customFormat="1" x14ac:dyDescent="0.25">
      <c r="A504" s="11"/>
      <c r="B504" s="13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s="14" customFormat="1" x14ac:dyDescent="0.25">
      <c r="A505" s="11"/>
      <c r="B505" s="13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</row>
    <row r="506" spans="1:19" s="14" customFormat="1" x14ac:dyDescent="0.25">
      <c r="A506" s="11"/>
      <c r="B506" s="13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s="14" customFormat="1" x14ac:dyDescent="0.25">
      <c r="A507" s="11"/>
      <c r="B507" s="13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s="14" customFormat="1" x14ac:dyDescent="0.25">
      <c r="A508" s="11"/>
      <c r="B508" s="13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s="14" customFormat="1" x14ac:dyDescent="0.25">
      <c r="A509" s="11"/>
      <c r="B509" s="13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s="14" customFormat="1" x14ac:dyDescent="0.25">
      <c r="A510" s="11"/>
      <c r="B510" s="13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s="14" customFormat="1" x14ac:dyDescent="0.25">
      <c r="A511" s="11"/>
      <c r="B511" s="13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</row>
    <row r="512" spans="1:19" s="14" customFormat="1" x14ac:dyDescent="0.25">
      <c r="A512" s="11"/>
      <c r="B512" s="13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s="14" customFormat="1" x14ac:dyDescent="0.25">
      <c r="A513" s="11"/>
      <c r="B513" s="13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19" s="14" customFormat="1" x14ac:dyDescent="0.25">
      <c r="A514" s="11"/>
      <c r="B514" s="13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s="14" customFormat="1" x14ac:dyDescent="0.25">
      <c r="A515" s="11"/>
      <c r="B515" s="13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</row>
    <row r="516" spans="1:19" s="14" customFormat="1" x14ac:dyDescent="0.25">
      <c r="A516" s="11"/>
      <c r="B516" s="13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s="14" customFormat="1" x14ac:dyDescent="0.25">
      <c r="A517" s="11"/>
      <c r="B517" s="13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s="14" customFormat="1" x14ac:dyDescent="0.25">
      <c r="A518" s="11"/>
      <c r="B518" s="13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s="14" customFormat="1" x14ac:dyDescent="0.25">
      <c r="A519" s="11"/>
      <c r="B519" s="13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1:19" s="14" customFormat="1" x14ac:dyDescent="0.25">
      <c r="A520" s="11"/>
      <c r="B520" s="13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s="14" customFormat="1" x14ac:dyDescent="0.25">
      <c r="A521" s="11"/>
      <c r="B521" s="13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</row>
    <row r="522" spans="1:19" s="14" customFormat="1" x14ac:dyDescent="0.25">
      <c r="A522" s="11"/>
      <c r="B522" s="13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s="14" customFormat="1" x14ac:dyDescent="0.25">
      <c r="A523" s="11"/>
      <c r="B523" s="13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</row>
    <row r="524" spans="1:19" s="14" customFormat="1" x14ac:dyDescent="0.25">
      <c r="A524" s="11"/>
      <c r="B524" s="13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s="14" customFormat="1" x14ac:dyDescent="0.25">
      <c r="A525" s="11"/>
      <c r="B525" s="13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</row>
    <row r="526" spans="1:19" s="14" customFormat="1" x14ac:dyDescent="0.25">
      <c r="A526" s="11"/>
      <c r="B526" s="13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s="14" customFormat="1" x14ac:dyDescent="0.25">
      <c r="A527" s="11"/>
      <c r="B527" s="13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</row>
    <row r="528" spans="1:19" s="14" customFormat="1" x14ac:dyDescent="0.25">
      <c r="A528" s="11"/>
      <c r="B528" s="13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s="14" customFormat="1" x14ac:dyDescent="0.25">
      <c r="A529" s="11"/>
      <c r="B529" s="13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1:19" s="14" customFormat="1" x14ac:dyDescent="0.25">
      <c r="A530" s="11"/>
      <c r="B530" s="13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s="14" customFormat="1" x14ac:dyDescent="0.25">
      <c r="A531" s="11"/>
      <c r="B531" s="13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</row>
    <row r="532" spans="1:19" s="14" customFormat="1" x14ac:dyDescent="0.25">
      <c r="A532" s="11"/>
      <c r="B532" s="13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s="14" customFormat="1" x14ac:dyDescent="0.25">
      <c r="A533" s="11"/>
      <c r="B533" s="13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</row>
    <row r="534" spans="1:19" s="14" customFormat="1" x14ac:dyDescent="0.25">
      <c r="A534" s="11"/>
      <c r="B534" s="13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s="14" customFormat="1" x14ac:dyDescent="0.25">
      <c r="A535" s="11"/>
      <c r="B535" s="13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</row>
    <row r="536" spans="1:19" s="14" customFormat="1" x14ac:dyDescent="0.25">
      <c r="A536" s="11"/>
      <c r="B536" s="13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s="14" customFormat="1" x14ac:dyDescent="0.25">
      <c r="A537" s="11"/>
      <c r="B537" s="13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</row>
    <row r="538" spans="1:19" s="14" customFormat="1" x14ac:dyDescent="0.25">
      <c r="A538" s="11"/>
      <c r="B538" s="13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s="14" customFormat="1" x14ac:dyDescent="0.25">
      <c r="A539" s="11"/>
      <c r="B539" s="13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1:19" s="14" customFormat="1" x14ac:dyDescent="0.25">
      <c r="A540" s="11"/>
      <c r="B540" s="13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s="14" customFormat="1" x14ac:dyDescent="0.25">
      <c r="A541" s="11"/>
      <c r="B541" s="13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</row>
    <row r="542" spans="1:19" s="14" customFormat="1" x14ac:dyDescent="0.25">
      <c r="A542" s="11"/>
      <c r="B542" s="13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s="14" customFormat="1" x14ac:dyDescent="0.25">
      <c r="A543" s="11"/>
      <c r="B543" s="13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</row>
    <row r="544" spans="1:19" s="14" customFormat="1" x14ac:dyDescent="0.25">
      <c r="A544" s="11"/>
      <c r="B544" s="13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s="14" customFormat="1" x14ac:dyDescent="0.25">
      <c r="A545" s="11"/>
      <c r="B545" s="13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</row>
    <row r="546" spans="1:19" s="14" customFormat="1" x14ac:dyDescent="0.25">
      <c r="A546" s="11"/>
      <c r="B546" s="13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s="14" customFormat="1" x14ac:dyDescent="0.25">
      <c r="A547" s="11"/>
      <c r="B547" s="13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</row>
    <row r="548" spans="1:19" s="14" customFormat="1" x14ac:dyDescent="0.25">
      <c r="A548" s="11"/>
      <c r="B548" s="13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s="14" customFormat="1" x14ac:dyDescent="0.25">
      <c r="A549" s="11"/>
      <c r="B549" s="13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1:19" s="14" customFormat="1" x14ac:dyDescent="0.25">
      <c r="A550" s="11"/>
      <c r="B550" s="13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s="14" customFormat="1" x14ac:dyDescent="0.25">
      <c r="A551" s="11"/>
      <c r="B551" s="13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</row>
    <row r="552" spans="1:19" s="14" customFormat="1" x14ac:dyDescent="0.25">
      <c r="A552" s="11"/>
      <c r="B552" s="13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s="14" customFormat="1" x14ac:dyDescent="0.25">
      <c r="A553" s="11"/>
      <c r="B553" s="13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</row>
    <row r="554" spans="1:19" s="14" customFormat="1" x14ac:dyDescent="0.25">
      <c r="A554" s="11"/>
      <c r="B554" s="13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s="14" customFormat="1" x14ac:dyDescent="0.25">
      <c r="A555" s="11"/>
      <c r="B555" s="13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</row>
    <row r="556" spans="1:19" s="14" customFormat="1" x14ac:dyDescent="0.25">
      <c r="A556" s="11"/>
      <c r="B556" s="13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s="14" customFormat="1" x14ac:dyDescent="0.25">
      <c r="A557" s="11"/>
      <c r="B557" s="13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</row>
    <row r="558" spans="1:19" s="14" customFormat="1" x14ac:dyDescent="0.25">
      <c r="A558" s="11"/>
      <c r="B558" s="13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s="14" customFormat="1" x14ac:dyDescent="0.25">
      <c r="A559" s="11"/>
      <c r="B559" s="13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1:19" s="14" customFormat="1" x14ac:dyDescent="0.25">
      <c r="A560" s="11"/>
      <c r="B560" s="13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s="14" customFormat="1" x14ac:dyDescent="0.25">
      <c r="A561" s="11"/>
      <c r="B561" s="13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</row>
    <row r="562" spans="1:19" s="14" customFormat="1" x14ac:dyDescent="0.25">
      <c r="A562" s="11"/>
      <c r="B562" s="13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s="14" customFormat="1" x14ac:dyDescent="0.25">
      <c r="A563" s="11"/>
      <c r="B563" s="13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</row>
    <row r="564" spans="1:19" s="14" customFormat="1" x14ac:dyDescent="0.25">
      <c r="A564" s="11"/>
      <c r="B564" s="13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s="14" customFormat="1" x14ac:dyDescent="0.25">
      <c r="A565" s="11"/>
      <c r="B565" s="13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</row>
    <row r="566" spans="1:19" s="14" customFormat="1" x14ac:dyDescent="0.25">
      <c r="A566" s="11"/>
      <c r="B566" s="13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s="14" customFormat="1" x14ac:dyDescent="0.25">
      <c r="A567" s="11"/>
      <c r="B567" s="13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</row>
    <row r="568" spans="1:19" s="14" customFormat="1" x14ac:dyDescent="0.25">
      <c r="A568" s="11"/>
      <c r="B568" s="13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s="14" customFormat="1" x14ac:dyDescent="0.25">
      <c r="A569" s="11"/>
      <c r="B569" s="13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</row>
    <row r="570" spans="1:19" s="14" customFormat="1" x14ac:dyDescent="0.25">
      <c r="A570" s="11"/>
      <c r="B570" s="13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s="14" customFormat="1" x14ac:dyDescent="0.25">
      <c r="A571" s="11"/>
      <c r="B571" s="13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</row>
    <row r="572" spans="1:19" s="14" customFormat="1" x14ac:dyDescent="0.25">
      <c r="A572" s="11"/>
      <c r="B572" s="13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s="14" customFormat="1" x14ac:dyDescent="0.25">
      <c r="A573" s="11"/>
      <c r="B573" s="13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</row>
    <row r="574" spans="1:19" s="14" customFormat="1" x14ac:dyDescent="0.25">
      <c r="A574" s="11"/>
      <c r="B574" s="13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s="14" customFormat="1" x14ac:dyDescent="0.25">
      <c r="A575" s="11"/>
      <c r="B575" s="13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</row>
    <row r="576" spans="1:19" s="14" customFormat="1" x14ac:dyDescent="0.25">
      <c r="A576" s="11"/>
      <c r="B576" s="13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s="14" customFormat="1" x14ac:dyDescent="0.25">
      <c r="A577" s="11"/>
      <c r="B577" s="13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</row>
    <row r="578" spans="1:19" s="14" customFormat="1" x14ac:dyDescent="0.25">
      <c r="A578" s="11"/>
      <c r="B578" s="13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s="14" customFormat="1" x14ac:dyDescent="0.25">
      <c r="A579" s="11"/>
      <c r="B579" s="13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</row>
    <row r="580" spans="1:19" s="14" customFormat="1" x14ac:dyDescent="0.25">
      <c r="A580" s="11"/>
      <c r="B580" s="13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s="14" customFormat="1" x14ac:dyDescent="0.25">
      <c r="A581" s="11"/>
      <c r="B581" s="13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</row>
    <row r="582" spans="1:19" s="14" customFormat="1" x14ac:dyDescent="0.25">
      <c r="A582" s="11"/>
      <c r="B582" s="13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s="14" customFormat="1" x14ac:dyDescent="0.25">
      <c r="A583" s="11"/>
      <c r="B583" s="13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</row>
    <row r="584" spans="1:19" s="14" customFormat="1" x14ac:dyDescent="0.25">
      <c r="A584" s="11"/>
      <c r="B584" s="13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s="14" customFormat="1" x14ac:dyDescent="0.25">
      <c r="A585" s="11"/>
      <c r="B585" s="13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</row>
    <row r="586" spans="1:19" s="14" customFormat="1" x14ac:dyDescent="0.25">
      <c r="A586" s="11"/>
      <c r="B586" s="13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s="14" customFormat="1" x14ac:dyDescent="0.25">
      <c r="A587" s="11"/>
      <c r="B587" s="13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</row>
    <row r="588" spans="1:19" s="14" customFormat="1" x14ac:dyDescent="0.25">
      <c r="A588" s="11"/>
      <c r="B588" s="13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s="14" customFormat="1" x14ac:dyDescent="0.25">
      <c r="A589" s="11"/>
      <c r="B589" s="13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</row>
    <row r="590" spans="1:19" s="14" customFormat="1" x14ac:dyDescent="0.25">
      <c r="A590" s="11"/>
      <c r="B590" s="13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s="14" customFormat="1" x14ac:dyDescent="0.25">
      <c r="A591" s="11"/>
      <c r="B591" s="13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</row>
    <row r="592" spans="1:19" s="14" customFormat="1" x14ac:dyDescent="0.25">
      <c r="A592" s="11"/>
      <c r="B592" s="13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s="14" customFormat="1" x14ac:dyDescent="0.25">
      <c r="A593" s="11"/>
      <c r="B593" s="13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</row>
    <row r="594" spans="1:19" s="14" customFormat="1" x14ac:dyDescent="0.25">
      <c r="A594" s="11"/>
      <c r="B594" s="13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s="14" customFormat="1" x14ac:dyDescent="0.25">
      <c r="A595" s="11"/>
      <c r="B595" s="13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</row>
    <row r="596" spans="1:19" s="14" customFormat="1" x14ac:dyDescent="0.25">
      <c r="A596" s="11"/>
      <c r="B596" s="13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s="14" customFormat="1" x14ac:dyDescent="0.25">
      <c r="A597" s="11"/>
      <c r="B597" s="13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</row>
    <row r="598" spans="1:19" s="14" customFormat="1" x14ac:dyDescent="0.25">
      <c r="A598" s="11"/>
      <c r="B598" s="13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s="14" customFormat="1" x14ac:dyDescent="0.25">
      <c r="A599" s="11"/>
      <c r="B599" s="13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</row>
    <row r="600" spans="1:19" s="14" customFormat="1" x14ac:dyDescent="0.25">
      <c r="A600" s="11"/>
      <c r="B600" s="13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s="14" customFormat="1" x14ac:dyDescent="0.25">
      <c r="A601" s="11"/>
      <c r="B601" s="13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</row>
    <row r="602" spans="1:19" s="14" customFormat="1" x14ac:dyDescent="0.25">
      <c r="A602" s="11"/>
      <c r="B602" s="13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s="14" customFormat="1" x14ac:dyDescent="0.25">
      <c r="A603" s="11"/>
      <c r="B603" s="13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</row>
    <row r="604" spans="1:19" s="14" customFormat="1" x14ac:dyDescent="0.25">
      <c r="A604" s="11"/>
      <c r="B604" s="13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s="14" customFormat="1" x14ac:dyDescent="0.25">
      <c r="A605" s="11"/>
      <c r="B605" s="13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</row>
    <row r="606" spans="1:19" s="14" customFormat="1" x14ac:dyDescent="0.25">
      <c r="A606" s="11"/>
      <c r="B606" s="13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</row>
    <row r="607" spans="1:19" s="14" customFormat="1" x14ac:dyDescent="0.25">
      <c r="A607" s="11"/>
      <c r="B607" s="13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</row>
    <row r="608" spans="1:19" s="14" customFormat="1" x14ac:dyDescent="0.25">
      <c r="A608" s="11"/>
      <c r="B608" s="13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</row>
    <row r="609" spans="1:19" s="14" customFormat="1" x14ac:dyDescent="0.25">
      <c r="A609" s="11"/>
      <c r="B609" s="13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</row>
    <row r="610" spans="1:19" s="14" customFormat="1" x14ac:dyDescent="0.25">
      <c r="A610" s="11"/>
      <c r="B610" s="13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s="14" customFormat="1" x14ac:dyDescent="0.25">
      <c r="A611" s="11"/>
      <c r="B611" s="13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</row>
    <row r="612" spans="1:19" s="14" customFormat="1" x14ac:dyDescent="0.25">
      <c r="A612" s="11"/>
      <c r="B612" s="13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</row>
    <row r="613" spans="1:19" s="14" customFormat="1" x14ac:dyDescent="0.25">
      <c r="A613" s="11"/>
      <c r="B613" s="13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</row>
    <row r="614" spans="1:19" s="14" customFormat="1" x14ac:dyDescent="0.25">
      <c r="A614" s="11"/>
      <c r="B614" s="13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</row>
    <row r="615" spans="1:19" s="14" customFormat="1" x14ac:dyDescent="0.25">
      <c r="A615" s="11"/>
      <c r="B615" s="13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</row>
    <row r="616" spans="1:19" s="14" customFormat="1" x14ac:dyDescent="0.25">
      <c r="A616" s="11"/>
      <c r="B616" s="13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</row>
    <row r="617" spans="1:19" s="14" customFormat="1" x14ac:dyDescent="0.25">
      <c r="A617" s="11"/>
      <c r="B617" s="13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</row>
    <row r="618" spans="1:19" s="14" customFormat="1" x14ac:dyDescent="0.25">
      <c r="A618" s="11"/>
      <c r="B618" s="13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</row>
    <row r="619" spans="1:19" s="14" customFormat="1" x14ac:dyDescent="0.25">
      <c r="A619" s="11"/>
      <c r="B619" s="13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</row>
    <row r="620" spans="1:19" s="14" customFormat="1" x14ac:dyDescent="0.25">
      <c r="A620" s="11"/>
      <c r="B620" s="13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</row>
    <row r="621" spans="1:19" s="14" customFormat="1" x14ac:dyDescent="0.25">
      <c r="A621" s="11"/>
      <c r="B621" s="13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</row>
    <row r="622" spans="1:19" s="14" customFormat="1" x14ac:dyDescent="0.25">
      <c r="A622" s="11"/>
      <c r="B622" s="13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</row>
    <row r="623" spans="1:19" s="14" customFormat="1" x14ac:dyDescent="0.25">
      <c r="A623" s="11"/>
      <c r="B623" s="13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</row>
    <row r="624" spans="1:19" s="14" customFormat="1" x14ac:dyDescent="0.25">
      <c r="A624" s="11"/>
      <c r="B624" s="13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</row>
    <row r="625" spans="1:19" s="14" customFormat="1" x14ac:dyDescent="0.25">
      <c r="A625" s="11"/>
      <c r="B625" s="13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</row>
    <row r="626" spans="1:19" s="14" customFormat="1" x14ac:dyDescent="0.25">
      <c r="A626" s="11"/>
      <c r="B626" s="13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</row>
    <row r="627" spans="1:19" s="14" customFormat="1" x14ac:dyDescent="0.25">
      <c r="A627" s="11"/>
      <c r="B627" s="13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</row>
    <row r="628" spans="1:19" s="14" customFormat="1" x14ac:dyDescent="0.25">
      <c r="A628" s="11"/>
      <c r="B628" s="13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</row>
    <row r="629" spans="1:19" s="14" customFormat="1" x14ac:dyDescent="0.25">
      <c r="A629" s="11"/>
      <c r="B629" s="13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</row>
    <row r="630" spans="1:19" s="14" customFormat="1" x14ac:dyDescent="0.25">
      <c r="A630" s="11"/>
      <c r="B630" s="13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</row>
    <row r="631" spans="1:19" s="14" customFormat="1" x14ac:dyDescent="0.25">
      <c r="A631" s="11"/>
      <c r="B631" s="13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</row>
    <row r="632" spans="1:19" s="14" customFormat="1" x14ac:dyDescent="0.25">
      <c r="A632" s="11"/>
      <c r="B632" s="13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</row>
    <row r="633" spans="1:19" s="14" customFormat="1" x14ac:dyDescent="0.25">
      <c r="A633" s="11"/>
      <c r="B633" s="13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</row>
    <row r="634" spans="1:19" s="14" customFormat="1" x14ac:dyDescent="0.25">
      <c r="A634" s="11"/>
      <c r="B634" s="13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</row>
    <row r="635" spans="1:19" s="14" customFormat="1" x14ac:dyDescent="0.25">
      <c r="A635" s="11"/>
      <c r="B635" s="13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</row>
    <row r="636" spans="1:19" s="14" customFormat="1" x14ac:dyDescent="0.25">
      <c r="A636" s="11"/>
      <c r="B636" s="13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</row>
    <row r="637" spans="1:19" s="14" customFormat="1" x14ac:dyDescent="0.25">
      <c r="A637" s="11"/>
      <c r="B637" s="13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</row>
    <row r="638" spans="1:19" s="14" customFormat="1" x14ac:dyDescent="0.25">
      <c r="A638" s="11"/>
      <c r="B638" s="13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</row>
    <row r="639" spans="1:19" s="14" customFormat="1" x14ac:dyDescent="0.25">
      <c r="A639" s="11"/>
      <c r="B639" s="13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</row>
    <row r="640" spans="1:19" s="14" customFormat="1" x14ac:dyDescent="0.25">
      <c r="A640" s="11"/>
      <c r="B640" s="13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</row>
    <row r="641" spans="1:19" s="14" customFormat="1" x14ac:dyDescent="0.25">
      <c r="A641" s="11"/>
      <c r="B641" s="13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</row>
    <row r="642" spans="1:19" s="14" customFormat="1" x14ac:dyDescent="0.25">
      <c r="A642" s="11"/>
      <c r="B642" s="13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</row>
    <row r="643" spans="1:19" s="14" customFormat="1" x14ac:dyDescent="0.25">
      <c r="A643" s="11"/>
      <c r="B643" s="13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</row>
    <row r="644" spans="1:19" s="14" customFormat="1" x14ac:dyDescent="0.25">
      <c r="A644" s="11"/>
      <c r="B644" s="13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</row>
    <row r="645" spans="1:19" s="14" customFormat="1" x14ac:dyDescent="0.25">
      <c r="A645" s="11"/>
      <c r="B645" s="13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</row>
    <row r="646" spans="1:19" s="14" customFormat="1" x14ac:dyDescent="0.25">
      <c r="A646" s="11"/>
      <c r="B646" s="13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</row>
    <row r="647" spans="1:19" s="14" customFormat="1" x14ac:dyDescent="0.25">
      <c r="A647" s="11"/>
      <c r="B647" s="13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</row>
    <row r="648" spans="1:19" s="14" customFormat="1" x14ac:dyDescent="0.25">
      <c r="A648" s="11"/>
      <c r="B648" s="13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</row>
    <row r="649" spans="1:19" s="14" customFormat="1" x14ac:dyDescent="0.25">
      <c r="A649" s="11"/>
      <c r="B649" s="13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</row>
    <row r="650" spans="1:19" s="14" customFormat="1" x14ac:dyDescent="0.25">
      <c r="A650" s="11"/>
      <c r="B650" s="13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</row>
    <row r="651" spans="1:19" s="14" customFormat="1" x14ac:dyDescent="0.25">
      <c r="A651" s="11"/>
      <c r="B651" s="13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</row>
    <row r="652" spans="1:19" s="14" customFormat="1" x14ac:dyDescent="0.25">
      <c r="A652" s="11"/>
      <c r="B652" s="13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</row>
    <row r="653" spans="1:19" s="14" customFormat="1" x14ac:dyDescent="0.25">
      <c r="A653" s="11"/>
      <c r="B653" s="13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</row>
    <row r="654" spans="1:19" s="14" customFormat="1" x14ac:dyDescent="0.25">
      <c r="A654" s="11"/>
      <c r="B654" s="13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</row>
    <row r="655" spans="1:19" s="14" customFormat="1" x14ac:dyDescent="0.25">
      <c r="A655" s="11"/>
      <c r="B655" s="13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</row>
    <row r="656" spans="1:19" s="14" customFormat="1" x14ac:dyDescent="0.25">
      <c r="A656" s="11"/>
      <c r="B656" s="13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</row>
    <row r="657" spans="1:19" s="14" customFormat="1" x14ac:dyDescent="0.25">
      <c r="A657" s="11"/>
      <c r="B657" s="13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</row>
    <row r="658" spans="1:19" s="14" customFormat="1" x14ac:dyDescent="0.25">
      <c r="A658" s="11"/>
      <c r="B658" s="13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</row>
    <row r="659" spans="1:19" s="14" customFormat="1" x14ac:dyDescent="0.25">
      <c r="A659" s="11"/>
      <c r="B659" s="13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</row>
    <row r="660" spans="1:19" s="14" customFormat="1" x14ac:dyDescent="0.25">
      <c r="A660" s="11"/>
      <c r="B660" s="13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</row>
    <row r="661" spans="1:19" s="14" customFormat="1" x14ac:dyDescent="0.25">
      <c r="A661" s="11"/>
      <c r="B661" s="13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</row>
    <row r="662" spans="1:19" s="14" customFormat="1" x14ac:dyDescent="0.25">
      <c r="A662" s="11"/>
      <c r="B662" s="13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</row>
    <row r="663" spans="1:19" s="14" customFormat="1" x14ac:dyDescent="0.25">
      <c r="A663" s="11"/>
      <c r="B663" s="13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</row>
    <row r="664" spans="1:19" s="14" customFormat="1" x14ac:dyDescent="0.25">
      <c r="A664" s="11"/>
      <c r="B664" s="13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</row>
    <row r="665" spans="1:19" s="14" customFormat="1" x14ac:dyDescent="0.25">
      <c r="A665" s="11"/>
      <c r="B665" s="13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</row>
    <row r="666" spans="1:19" s="14" customFormat="1" x14ac:dyDescent="0.25">
      <c r="A666" s="11"/>
      <c r="B666" s="13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</row>
    <row r="667" spans="1:19" s="14" customFormat="1" x14ac:dyDescent="0.25">
      <c r="A667" s="11"/>
      <c r="B667" s="13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</row>
    <row r="668" spans="1:19" s="14" customFormat="1" x14ac:dyDescent="0.25">
      <c r="A668" s="11"/>
      <c r="B668" s="13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</row>
    <row r="669" spans="1:19" s="14" customFormat="1" x14ac:dyDescent="0.25">
      <c r="A669" s="11"/>
      <c r="B669" s="13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</row>
    <row r="670" spans="1:19" s="14" customFormat="1" x14ac:dyDescent="0.25">
      <c r="A670" s="11"/>
      <c r="B670" s="13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</row>
    <row r="671" spans="1:19" s="14" customFormat="1" x14ac:dyDescent="0.25">
      <c r="A671" s="11"/>
      <c r="B671" s="13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</row>
    <row r="672" spans="1:19" s="14" customFormat="1" x14ac:dyDescent="0.25">
      <c r="A672" s="11"/>
      <c r="B672" s="13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</row>
    <row r="673" spans="1:19" s="14" customFormat="1" x14ac:dyDescent="0.25">
      <c r="A673" s="11"/>
      <c r="B673" s="13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</row>
    <row r="674" spans="1:19" s="14" customFormat="1" x14ac:dyDescent="0.25">
      <c r="A674" s="11"/>
      <c r="B674" s="13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</row>
    <row r="675" spans="1:19" s="14" customFormat="1" x14ac:dyDescent="0.25">
      <c r="A675" s="11"/>
      <c r="B675" s="13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</row>
    <row r="676" spans="1:19" s="14" customFormat="1" x14ac:dyDescent="0.25">
      <c r="A676" s="11"/>
      <c r="B676" s="13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</row>
    <row r="677" spans="1:19" s="14" customFormat="1" x14ac:dyDescent="0.25">
      <c r="A677" s="11"/>
      <c r="B677" s="13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</row>
    <row r="678" spans="1:19" s="14" customFormat="1" x14ac:dyDescent="0.25">
      <c r="A678" s="11"/>
      <c r="B678" s="13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</row>
    <row r="679" spans="1:19" s="14" customFormat="1" x14ac:dyDescent="0.25">
      <c r="A679" s="11"/>
      <c r="B679" s="13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</row>
    <row r="680" spans="1:19" s="14" customFormat="1" x14ac:dyDescent="0.25">
      <c r="A680" s="11"/>
      <c r="B680" s="13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17"/>
  <sheetViews>
    <sheetView zoomScale="95" zoomScaleNormal="9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3" sqref="R13"/>
    </sheetView>
  </sheetViews>
  <sheetFormatPr baseColWidth="10" defaultRowHeight="15" x14ac:dyDescent="0.25"/>
  <cols>
    <col min="1" max="1" width="23.85546875" style="23" bestFit="1" customWidth="1"/>
    <col min="2" max="2" width="11.42578125" style="11" hidden="1" customWidth="1"/>
    <col min="3" max="3" width="11.42578125" style="14" customWidth="1"/>
    <col min="4" max="4" width="19.5703125" style="11" hidden="1" customWidth="1"/>
    <col min="5" max="5" width="17.85546875" style="11" hidden="1" customWidth="1"/>
    <col min="6" max="6" width="20.42578125" style="11" hidden="1" customWidth="1"/>
    <col min="7" max="7" width="11.42578125" style="11" hidden="1" customWidth="1"/>
    <col min="8" max="8" width="11.42578125" style="11" customWidth="1"/>
    <col min="9" max="9" width="22.28515625" style="11" customWidth="1"/>
    <col min="10" max="10" width="34.140625" style="11" customWidth="1"/>
    <col min="11" max="11" width="11.42578125" style="11"/>
    <col min="12" max="12" width="0" style="11" hidden="1" customWidth="1"/>
    <col min="13" max="16384" width="11.42578125" style="11"/>
  </cols>
  <sheetData>
    <row r="1" spans="1:12" ht="31.5" x14ac:dyDescent="0.25">
      <c r="A1" s="21" t="s">
        <v>16</v>
      </c>
      <c r="J1" s="19" t="s">
        <v>17</v>
      </c>
    </row>
    <row r="2" spans="1:12" ht="25.5" x14ac:dyDescent="0.25">
      <c r="A2" s="22" t="s">
        <v>0</v>
      </c>
      <c r="B2" s="2"/>
      <c r="C2" s="3" t="s">
        <v>22</v>
      </c>
      <c r="D2" s="4">
        <v>8.7098399999999999E-5</v>
      </c>
      <c r="E2" s="5">
        <v>-6.8582122866999997</v>
      </c>
      <c r="F2" s="6">
        <v>137241.538110756</v>
      </c>
      <c r="G2" s="7" t="s">
        <v>1</v>
      </c>
      <c r="H2" s="1" t="s">
        <v>3</v>
      </c>
      <c r="I2" s="1"/>
    </row>
    <row r="3" spans="1:12" x14ac:dyDescent="0.25">
      <c r="A3" s="22"/>
      <c r="B3" s="2"/>
      <c r="C3" s="3"/>
      <c r="D3" s="8"/>
      <c r="E3" s="9"/>
      <c r="F3" s="10"/>
      <c r="G3" s="7"/>
      <c r="H3" s="1"/>
      <c r="I3" s="1"/>
    </row>
    <row r="4" spans="1:12" x14ac:dyDescent="0.25">
      <c r="A4" s="23">
        <v>40547</v>
      </c>
      <c r="B4" s="13">
        <v>40547</v>
      </c>
      <c r="C4" s="14">
        <v>2540.67</v>
      </c>
      <c r="D4" s="15">
        <f t="shared" ref="D4:D67" si="0">+D$2*POWER($B4,2)</f>
        <v>143194.92660916559</v>
      </c>
      <c r="E4" s="15">
        <f t="shared" ref="E4:E67" si="1">+E$2*POWER($B4,1)</f>
        <v>-278079.93358882488</v>
      </c>
      <c r="F4" s="15">
        <f t="shared" ref="F4:F67" si="2">+F$2</f>
        <v>137241.538110756</v>
      </c>
      <c r="G4" s="15">
        <f t="shared" ref="G4:G67" si="3">+SUM(D4:F4)</f>
        <v>2356.5311310967081</v>
      </c>
      <c r="H4" s="15">
        <f t="shared" ref="H4:H67" si="4">+G4</f>
        <v>2356.5311310967081</v>
      </c>
      <c r="L4" s="11">
        <v>59.08421691361594</v>
      </c>
    </row>
    <row r="5" spans="1:12" x14ac:dyDescent="0.25">
      <c r="A5" s="23">
        <v>40548</v>
      </c>
      <c r="B5" s="13">
        <v>40548</v>
      </c>
      <c r="C5" s="14">
        <v>2526.7399999999998</v>
      </c>
      <c r="D5" s="15">
        <f t="shared" si="0"/>
        <v>143201.9898539136</v>
      </c>
      <c r="E5" s="15">
        <f t="shared" si="1"/>
        <v>-278086.7918011116</v>
      </c>
      <c r="F5" s="15">
        <f t="shared" si="2"/>
        <v>137241.538110756</v>
      </c>
      <c r="G5" s="15">
        <f t="shared" si="3"/>
        <v>2356.7361635580019</v>
      </c>
      <c r="H5" s="15">
        <f t="shared" si="4"/>
        <v>2356.7361635580019</v>
      </c>
      <c r="L5" s="11">
        <v>59.339081514133504</v>
      </c>
    </row>
    <row r="6" spans="1:12" x14ac:dyDescent="0.25">
      <c r="A6" s="23">
        <v>40549</v>
      </c>
      <c r="B6" s="13">
        <v>40549</v>
      </c>
      <c r="C6" s="14">
        <v>2492.52</v>
      </c>
      <c r="D6" s="15">
        <f t="shared" si="0"/>
        <v>143209.05327285841</v>
      </c>
      <c r="E6" s="15">
        <f t="shared" si="1"/>
        <v>-278093.65001339826</v>
      </c>
      <c r="F6" s="15">
        <f t="shared" si="2"/>
        <v>137241.538110756</v>
      </c>
      <c r="G6" s="15">
        <f t="shared" si="3"/>
        <v>2356.9413702161401</v>
      </c>
      <c r="H6" s="15">
        <f t="shared" si="4"/>
        <v>2356.9413702161401</v>
      </c>
      <c r="L6" s="11">
        <v>59.5935182636942</v>
      </c>
    </row>
    <row r="7" spans="1:12" x14ac:dyDescent="0.25">
      <c r="A7" s="23">
        <v>40550</v>
      </c>
      <c r="B7" s="13">
        <v>40550</v>
      </c>
      <c r="C7" s="14">
        <v>2433.86</v>
      </c>
      <c r="D7" s="15">
        <f t="shared" si="0"/>
        <v>143216.116866</v>
      </c>
      <c r="E7" s="15">
        <f t="shared" si="1"/>
        <v>-278100.50822568499</v>
      </c>
      <c r="F7" s="15">
        <f t="shared" si="2"/>
        <v>137241.538110756</v>
      </c>
      <c r="G7" s="15">
        <f t="shared" si="3"/>
        <v>2357.1467510710063</v>
      </c>
      <c r="H7" s="15">
        <f t="shared" si="4"/>
        <v>2357.1467510710063</v>
      </c>
      <c r="L7" s="11">
        <v>59.847527162298022</v>
      </c>
    </row>
    <row r="8" spans="1:12" x14ac:dyDescent="0.25">
      <c r="A8" s="23">
        <v>40554</v>
      </c>
      <c r="B8" s="13">
        <v>40554</v>
      </c>
      <c r="C8" s="14">
        <v>2404.61</v>
      </c>
      <c r="D8" s="15">
        <f t="shared" si="0"/>
        <v>143244.37298053439</v>
      </c>
      <c r="E8" s="15">
        <f t="shared" si="1"/>
        <v>-278127.94107483176</v>
      </c>
      <c r="F8" s="15">
        <f t="shared" si="2"/>
        <v>137241.538110756</v>
      </c>
      <c r="G8" s="15">
        <f t="shared" si="3"/>
        <v>2357.9700164586247</v>
      </c>
      <c r="H8" s="15">
        <f t="shared" si="4"/>
        <v>2357.9700164586247</v>
      </c>
      <c r="L8" s="11">
        <v>60.101108209944975</v>
      </c>
    </row>
    <row r="9" spans="1:12" x14ac:dyDescent="0.25">
      <c r="A9" s="23">
        <v>40555</v>
      </c>
      <c r="B9" s="13">
        <v>40555</v>
      </c>
      <c r="C9" s="14">
        <v>2619.31</v>
      </c>
      <c r="D9" s="15">
        <f t="shared" si="0"/>
        <v>143251.43744466</v>
      </c>
      <c r="E9" s="15">
        <f t="shared" si="1"/>
        <v>-278134.79928711848</v>
      </c>
      <c r="F9" s="15">
        <f t="shared" si="2"/>
        <v>137241.538110756</v>
      </c>
      <c r="G9" s="15">
        <f t="shared" si="3"/>
        <v>2358.1762682975095</v>
      </c>
      <c r="H9" s="15">
        <f t="shared" si="4"/>
        <v>2358.1762682975095</v>
      </c>
      <c r="L9" s="11">
        <v>60.354261406635047</v>
      </c>
    </row>
    <row r="10" spans="1:12" x14ac:dyDescent="0.25">
      <c r="A10" s="23">
        <v>40556</v>
      </c>
      <c r="B10" s="13">
        <v>40556</v>
      </c>
      <c r="C10" s="14">
        <v>2437.54</v>
      </c>
      <c r="D10" s="15">
        <f t="shared" si="0"/>
        <v>143258.50208298239</v>
      </c>
      <c r="E10" s="15">
        <f t="shared" si="1"/>
        <v>-278141.65749940521</v>
      </c>
      <c r="F10" s="15">
        <f t="shared" si="2"/>
        <v>137241.538110756</v>
      </c>
      <c r="G10" s="15">
        <f t="shared" si="3"/>
        <v>2358.3826943331806</v>
      </c>
      <c r="H10" s="15">
        <f t="shared" si="4"/>
        <v>2358.3826943331806</v>
      </c>
      <c r="L10" s="11">
        <v>60.606986752368243</v>
      </c>
    </row>
    <row r="11" spans="1:12" x14ac:dyDescent="0.25">
      <c r="A11" s="23">
        <v>40557</v>
      </c>
      <c r="B11" s="13">
        <v>40557</v>
      </c>
      <c r="C11" s="14">
        <v>2490.12</v>
      </c>
      <c r="D11" s="15">
        <f t="shared" si="0"/>
        <v>143265.5668955016</v>
      </c>
      <c r="E11" s="15">
        <f t="shared" si="1"/>
        <v>-278148.51571169187</v>
      </c>
      <c r="F11" s="15">
        <f t="shared" si="2"/>
        <v>137241.538110756</v>
      </c>
      <c r="G11" s="15">
        <f t="shared" si="3"/>
        <v>2358.5892945657251</v>
      </c>
      <c r="H11" s="15">
        <f t="shared" si="4"/>
        <v>2358.5892945657251</v>
      </c>
      <c r="L11" s="11">
        <v>60.859284247144572</v>
      </c>
    </row>
    <row r="12" spans="1:12" x14ac:dyDescent="0.25">
      <c r="A12" s="23">
        <v>40560</v>
      </c>
      <c r="B12" s="13">
        <v>40560</v>
      </c>
      <c r="C12" s="14">
        <v>2504.96</v>
      </c>
      <c r="D12" s="15">
        <f t="shared" si="0"/>
        <v>143286.76237824</v>
      </c>
      <c r="E12" s="15">
        <f t="shared" si="1"/>
        <v>-278169.09034855198</v>
      </c>
      <c r="F12" s="15">
        <f t="shared" si="2"/>
        <v>137241.538110756</v>
      </c>
      <c r="G12" s="15">
        <f t="shared" si="3"/>
        <v>2359.2101404440182</v>
      </c>
      <c r="H12" s="15">
        <f t="shared" si="4"/>
        <v>2359.2101404440182</v>
      </c>
      <c r="L12" s="11">
        <v>61.111153890964019</v>
      </c>
    </row>
    <row r="13" spans="1:12" x14ac:dyDescent="0.25">
      <c r="A13" s="23">
        <v>40561</v>
      </c>
      <c r="B13" s="13">
        <v>40561</v>
      </c>
      <c r="C13" s="14">
        <v>2487.98</v>
      </c>
      <c r="D13" s="15">
        <f t="shared" si="0"/>
        <v>143293.82788754639</v>
      </c>
      <c r="E13" s="15">
        <f t="shared" si="1"/>
        <v>-278175.9485608387</v>
      </c>
      <c r="F13" s="15">
        <f t="shared" si="2"/>
        <v>137241.538110756</v>
      </c>
      <c r="G13" s="15">
        <f t="shared" si="3"/>
        <v>2359.4174374636787</v>
      </c>
      <c r="H13" s="15">
        <f t="shared" si="4"/>
        <v>2359.4174374636787</v>
      </c>
      <c r="L13" s="11">
        <v>61.362595683826605</v>
      </c>
    </row>
    <row r="14" spans="1:12" x14ac:dyDescent="0.25">
      <c r="A14" s="23">
        <v>40562</v>
      </c>
      <c r="B14" s="13">
        <v>40562</v>
      </c>
      <c r="C14" s="14">
        <v>2495.5</v>
      </c>
      <c r="D14" s="15">
        <f t="shared" si="0"/>
        <v>143300.89357104959</v>
      </c>
      <c r="E14" s="15">
        <f t="shared" si="1"/>
        <v>-278182.80677312537</v>
      </c>
      <c r="F14" s="15">
        <f t="shared" si="2"/>
        <v>137241.538110756</v>
      </c>
      <c r="G14" s="15">
        <f t="shared" si="3"/>
        <v>2359.6249086802127</v>
      </c>
      <c r="H14" s="15">
        <f t="shared" si="4"/>
        <v>2359.6249086802127</v>
      </c>
      <c r="L14" s="11">
        <v>61.613609625732316</v>
      </c>
    </row>
    <row r="15" spans="1:12" x14ac:dyDescent="0.25">
      <c r="A15" s="23">
        <v>40563</v>
      </c>
      <c r="B15" s="13">
        <v>40563</v>
      </c>
      <c r="C15" s="14">
        <v>2481</v>
      </c>
      <c r="D15" s="15">
        <f t="shared" si="0"/>
        <v>143307.9594287496</v>
      </c>
      <c r="E15" s="15">
        <f t="shared" si="1"/>
        <v>-278189.66498541209</v>
      </c>
      <c r="F15" s="15">
        <f t="shared" si="2"/>
        <v>137241.538110756</v>
      </c>
      <c r="G15" s="15">
        <f t="shared" si="3"/>
        <v>2359.8325540935039</v>
      </c>
      <c r="H15" s="15">
        <f t="shared" si="4"/>
        <v>2359.8325540935039</v>
      </c>
      <c r="L15" s="11">
        <v>61.864195716681138</v>
      </c>
    </row>
    <row r="16" spans="1:12" x14ac:dyDescent="0.25">
      <c r="A16" s="23">
        <v>40564</v>
      </c>
      <c r="B16" s="13">
        <v>40564</v>
      </c>
      <c r="C16" s="14">
        <v>2492.37</v>
      </c>
      <c r="D16" s="15">
        <f t="shared" si="0"/>
        <v>143315.0254606464</v>
      </c>
      <c r="E16" s="15">
        <f t="shared" si="1"/>
        <v>-278196.52319769881</v>
      </c>
      <c r="F16" s="15">
        <f t="shared" si="2"/>
        <v>137241.538110756</v>
      </c>
      <c r="G16" s="15">
        <f t="shared" si="3"/>
        <v>2360.0403737035813</v>
      </c>
      <c r="H16" s="15">
        <f t="shared" si="4"/>
        <v>2360.0403737035813</v>
      </c>
      <c r="L16" s="11">
        <v>62.114353956673099</v>
      </c>
    </row>
    <row r="17" spans="1:12" x14ac:dyDescent="0.25">
      <c r="A17" s="23">
        <v>40567</v>
      </c>
      <c r="B17" s="13">
        <v>40567</v>
      </c>
      <c r="C17" s="14">
        <v>2503.66</v>
      </c>
      <c r="D17" s="15">
        <f t="shared" si="0"/>
        <v>143336.22460151761</v>
      </c>
      <c r="E17" s="15">
        <f t="shared" si="1"/>
        <v>-278217.09783455887</v>
      </c>
      <c r="F17" s="15">
        <f t="shared" si="2"/>
        <v>137241.538110756</v>
      </c>
      <c r="G17" s="15">
        <f t="shared" si="3"/>
        <v>2360.6648777147348</v>
      </c>
      <c r="H17" s="15">
        <f t="shared" si="4"/>
        <v>2360.6648777147348</v>
      </c>
      <c r="L17" s="11">
        <v>62.364084345708179</v>
      </c>
    </row>
    <row r="18" spans="1:12" x14ac:dyDescent="0.25">
      <c r="A18" s="23">
        <v>40568</v>
      </c>
      <c r="B18" s="13">
        <v>40568</v>
      </c>
      <c r="C18" s="14">
        <v>2514.23</v>
      </c>
      <c r="D18" s="15">
        <f t="shared" si="0"/>
        <v>143343.29133020161</v>
      </c>
      <c r="E18" s="15">
        <f t="shared" si="1"/>
        <v>-278223.95604684559</v>
      </c>
      <c r="F18" s="15">
        <f t="shared" si="2"/>
        <v>137241.538110756</v>
      </c>
      <c r="G18" s="15">
        <f t="shared" si="3"/>
        <v>2360.8733941120154</v>
      </c>
      <c r="H18" s="15">
        <f t="shared" si="4"/>
        <v>2360.8733941120154</v>
      </c>
      <c r="L18" s="11">
        <v>62.61338688378639</v>
      </c>
    </row>
    <row r="19" spans="1:12" x14ac:dyDescent="0.25">
      <c r="A19" s="23">
        <v>40569</v>
      </c>
      <c r="B19" s="13">
        <v>40569</v>
      </c>
      <c r="C19" s="14">
        <v>2536.54</v>
      </c>
      <c r="D19" s="15">
        <f t="shared" si="0"/>
        <v>143350.3582330824</v>
      </c>
      <c r="E19" s="15">
        <f t="shared" si="1"/>
        <v>-278230.81425913231</v>
      </c>
      <c r="F19" s="15">
        <f t="shared" si="2"/>
        <v>137241.538110756</v>
      </c>
      <c r="G19" s="15">
        <f t="shared" si="3"/>
        <v>2361.0820847060822</v>
      </c>
      <c r="H19" s="15">
        <f t="shared" si="4"/>
        <v>2361.0820847060822</v>
      </c>
      <c r="L19" s="11">
        <v>62.862261570907727</v>
      </c>
    </row>
    <row r="20" spans="1:12" x14ac:dyDescent="0.25">
      <c r="A20" s="23">
        <v>40570</v>
      </c>
      <c r="B20" s="13">
        <v>40570</v>
      </c>
      <c r="C20" s="14">
        <v>2549.6999999999998</v>
      </c>
      <c r="D20" s="15">
        <f t="shared" si="0"/>
        <v>143357.42531016</v>
      </c>
      <c r="E20" s="15">
        <f t="shared" si="1"/>
        <v>-278237.67247141898</v>
      </c>
      <c r="F20" s="15">
        <f t="shared" si="2"/>
        <v>137241.538110756</v>
      </c>
      <c r="G20" s="15">
        <f t="shared" si="3"/>
        <v>2361.2909494970227</v>
      </c>
      <c r="H20" s="15">
        <f t="shared" si="4"/>
        <v>2361.2909494970227</v>
      </c>
      <c r="L20" s="11">
        <v>63.110708407072188</v>
      </c>
    </row>
    <row r="21" spans="1:12" x14ac:dyDescent="0.25">
      <c r="A21" s="23">
        <v>40571</v>
      </c>
      <c r="B21" s="13">
        <v>40571</v>
      </c>
      <c r="C21" s="14">
        <v>2553.5100000000002</v>
      </c>
      <c r="D21" s="15">
        <f t="shared" si="0"/>
        <v>143364.4925614344</v>
      </c>
      <c r="E21" s="15">
        <f t="shared" si="1"/>
        <v>-278244.5306837057</v>
      </c>
      <c r="F21" s="15">
        <f t="shared" si="2"/>
        <v>137241.538110756</v>
      </c>
      <c r="G21" s="15">
        <f t="shared" si="3"/>
        <v>2361.4999884846911</v>
      </c>
      <c r="H21" s="15">
        <f t="shared" si="4"/>
        <v>2361.4999884846911</v>
      </c>
      <c r="L21" s="11">
        <v>63.358727392279789</v>
      </c>
    </row>
    <row r="22" spans="1:12" x14ac:dyDescent="0.25">
      <c r="A22" s="23">
        <v>40574</v>
      </c>
      <c r="B22" s="13">
        <v>40574</v>
      </c>
      <c r="C22" s="14">
        <v>2528.89</v>
      </c>
      <c r="D22" s="15">
        <f t="shared" si="0"/>
        <v>143385.6953604384</v>
      </c>
      <c r="E22" s="15">
        <f t="shared" si="1"/>
        <v>-278265.10532056581</v>
      </c>
      <c r="F22" s="15">
        <f t="shared" si="2"/>
        <v>137241.538110756</v>
      </c>
      <c r="G22" s="15">
        <f t="shared" si="3"/>
        <v>2362.1281506285886</v>
      </c>
      <c r="H22" s="15">
        <f t="shared" si="4"/>
        <v>2362.1281506285886</v>
      </c>
      <c r="L22" s="11">
        <v>63.606318526530501</v>
      </c>
    </row>
    <row r="23" spans="1:12" x14ac:dyDescent="0.25">
      <c r="A23" s="23">
        <v>40575</v>
      </c>
      <c r="B23" s="13">
        <v>40575</v>
      </c>
      <c r="C23" s="14">
        <v>2557.6</v>
      </c>
      <c r="D23" s="15">
        <f t="shared" si="0"/>
        <v>143392.7633085</v>
      </c>
      <c r="E23" s="15">
        <f t="shared" si="1"/>
        <v>-278271.96353285247</v>
      </c>
      <c r="F23" s="15">
        <f t="shared" si="2"/>
        <v>137241.538110756</v>
      </c>
      <c r="G23" s="15">
        <f t="shared" si="3"/>
        <v>2362.3378864035185</v>
      </c>
      <c r="H23" s="15">
        <f t="shared" si="4"/>
        <v>2362.3378864035185</v>
      </c>
      <c r="L23" s="11">
        <v>63.853481809824345</v>
      </c>
    </row>
    <row r="24" spans="1:12" x14ac:dyDescent="0.25">
      <c r="A24" s="23">
        <v>40577</v>
      </c>
      <c r="B24" s="13">
        <v>40577</v>
      </c>
      <c r="C24" s="14">
        <v>2557.87</v>
      </c>
      <c r="D24" s="15">
        <f t="shared" si="0"/>
        <v>143406.8997272136</v>
      </c>
      <c r="E24" s="15">
        <f t="shared" si="1"/>
        <v>-278285.67995742586</v>
      </c>
      <c r="F24" s="15">
        <f t="shared" si="2"/>
        <v>137241.538110756</v>
      </c>
      <c r="G24" s="15">
        <f t="shared" si="3"/>
        <v>2362.757880543737</v>
      </c>
      <c r="H24" s="15">
        <f t="shared" si="4"/>
        <v>2362.757880543737</v>
      </c>
      <c r="L24" s="11">
        <v>64.100217242161321</v>
      </c>
    </row>
    <row r="25" spans="1:12" x14ac:dyDescent="0.25">
      <c r="A25" s="23">
        <v>40578</v>
      </c>
      <c r="B25" s="13">
        <v>40578</v>
      </c>
      <c r="C25" s="14">
        <v>2540.9499999999998</v>
      </c>
      <c r="D25" s="15">
        <f t="shared" si="0"/>
        <v>143413.96819786559</v>
      </c>
      <c r="E25" s="15">
        <f t="shared" si="1"/>
        <v>-278292.53816971258</v>
      </c>
      <c r="F25" s="15">
        <f t="shared" si="2"/>
        <v>137241.538110756</v>
      </c>
      <c r="G25" s="15">
        <f t="shared" si="3"/>
        <v>2362.9681389089965</v>
      </c>
      <c r="H25" s="15">
        <f t="shared" si="4"/>
        <v>2362.9681389089965</v>
      </c>
      <c r="L25" s="11">
        <v>64.346524823541401</v>
      </c>
    </row>
    <row r="26" spans="1:12" x14ac:dyDescent="0.25">
      <c r="A26" s="23">
        <v>40581</v>
      </c>
      <c r="B26" s="13">
        <v>40581</v>
      </c>
      <c r="C26" s="14">
        <v>2543.4899999999998</v>
      </c>
      <c r="D26" s="15">
        <f t="shared" si="0"/>
        <v>143435.1746550024</v>
      </c>
      <c r="E26" s="15">
        <f t="shared" si="1"/>
        <v>-278313.1128065727</v>
      </c>
      <c r="F26" s="15">
        <f t="shared" si="2"/>
        <v>137241.538110756</v>
      </c>
      <c r="G26" s="15">
        <f t="shared" si="3"/>
        <v>2363.5999591856962</v>
      </c>
      <c r="H26" s="15">
        <f t="shared" si="4"/>
        <v>2363.5999591856962</v>
      </c>
      <c r="L26" s="11">
        <v>64.592404553964641</v>
      </c>
    </row>
    <row r="27" spans="1:12" x14ac:dyDescent="0.25">
      <c r="A27" s="23">
        <v>40582</v>
      </c>
      <c r="B27" s="13">
        <v>40582</v>
      </c>
      <c r="C27" s="14">
        <v>2543.56</v>
      </c>
      <c r="D27" s="15">
        <f t="shared" si="0"/>
        <v>143442.24382244161</v>
      </c>
      <c r="E27" s="15">
        <f t="shared" si="1"/>
        <v>-278319.97101885936</v>
      </c>
      <c r="F27" s="15">
        <f t="shared" si="2"/>
        <v>137241.538110756</v>
      </c>
      <c r="G27" s="15">
        <f t="shared" si="3"/>
        <v>2363.8109143382462</v>
      </c>
      <c r="H27" s="15">
        <f t="shared" si="4"/>
        <v>2363.8109143382462</v>
      </c>
      <c r="L27" s="11">
        <v>64.837856433430986</v>
      </c>
    </row>
    <row r="28" spans="1:12" x14ac:dyDescent="0.25">
      <c r="A28" s="23">
        <v>40583</v>
      </c>
      <c r="B28" s="13">
        <v>40583</v>
      </c>
      <c r="C28" s="14">
        <v>2556.67</v>
      </c>
      <c r="D28" s="15">
        <f t="shared" si="0"/>
        <v>143449.31316407761</v>
      </c>
      <c r="E28" s="15">
        <f t="shared" si="1"/>
        <v>-278326.82923114608</v>
      </c>
      <c r="F28" s="15">
        <f t="shared" si="2"/>
        <v>137241.538110756</v>
      </c>
      <c r="G28" s="15">
        <f t="shared" si="3"/>
        <v>2364.0220436875243</v>
      </c>
      <c r="H28" s="15">
        <f t="shared" si="4"/>
        <v>2364.0220436875243</v>
      </c>
      <c r="L28" s="11">
        <v>65.082880461940462</v>
      </c>
    </row>
    <row r="29" spans="1:12" x14ac:dyDescent="0.25">
      <c r="A29" s="23">
        <v>40584</v>
      </c>
      <c r="B29" s="13">
        <v>40584</v>
      </c>
      <c r="C29" s="14">
        <v>2595.77</v>
      </c>
      <c r="D29" s="15">
        <f t="shared" si="0"/>
        <v>143456.3826799104</v>
      </c>
      <c r="E29" s="15">
        <f t="shared" si="1"/>
        <v>-278333.68744343281</v>
      </c>
      <c r="F29" s="15">
        <f t="shared" si="2"/>
        <v>137241.538110756</v>
      </c>
      <c r="G29" s="15">
        <f t="shared" si="3"/>
        <v>2364.2333472335886</v>
      </c>
      <c r="H29" s="15">
        <f t="shared" si="4"/>
        <v>2364.2333472335886</v>
      </c>
      <c r="L29" s="11">
        <v>65.327476639493071</v>
      </c>
    </row>
    <row r="30" spans="1:12" x14ac:dyDescent="0.25">
      <c r="A30" s="23">
        <v>40585</v>
      </c>
      <c r="B30" s="13">
        <v>40585</v>
      </c>
      <c r="C30" s="14">
        <v>2568.1</v>
      </c>
      <c r="D30" s="15">
        <f t="shared" si="0"/>
        <v>143463.45236994</v>
      </c>
      <c r="E30" s="15">
        <f t="shared" si="1"/>
        <v>-278340.54565571947</v>
      </c>
      <c r="F30" s="15">
        <f t="shared" si="2"/>
        <v>137241.538110756</v>
      </c>
      <c r="G30" s="15">
        <f t="shared" si="3"/>
        <v>2364.4448249765264</v>
      </c>
      <c r="H30" s="15">
        <f t="shared" si="4"/>
        <v>2364.4448249765264</v>
      </c>
      <c r="L30" s="11">
        <v>65.571644966088797</v>
      </c>
    </row>
    <row r="31" spans="1:12" x14ac:dyDescent="0.25">
      <c r="A31" s="23">
        <v>40588</v>
      </c>
      <c r="B31" s="13">
        <v>40588</v>
      </c>
      <c r="C31" s="14">
        <v>2548.27</v>
      </c>
      <c r="D31" s="15">
        <f t="shared" si="0"/>
        <v>143484.66248520958</v>
      </c>
      <c r="E31" s="15">
        <f t="shared" si="1"/>
        <v>-278361.12029257958</v>
      </c>
      <c r="F31" s="15">
        <f t="shared" si="2"/>
        <v>137241.538110756</v>
      </c>
      <c r="G31" s="15">
        <f t="shared" si="3"/>
        <v>2365.0803033859993</v>
      </c>
      <c r="H31" s="15">
        <f t="shared" si="4"/>
        <v>2365.0803033859993</v>
      </c>
      <c r="L31" s="11">
        <v>65.815385441727642</v>
      </c>
    </row>
    <row r="32" spans="1:12" x14ac:dyDescent="0.25">
      <c r="A32" s="23">
        <v>40589</v>
      </c>
      <c r="B32" s="13">
        <v>40589</v>
      </c>
      <c r="C32" s="14">
        <v>2563.81</v>
      </c>
      <c r="D32" s="15">
        <f t="shared" si="0"/>
        <v>143491.73287202639</v>
      </c>
      <c r="E32" s="15">
        <f t="shared" si="1"/>
        <v>-278367.9785048663</v>
      </c>
      <c r="F32" s="15">
        <f t="shared" si="2"/>
        <v>137241.538110756</v>
      </c>
      <c r="G32" s="15">
        <f t="shared" si="3"/>
        <v>2365.2924779160821</v>
      </c>
      <c r="H32" s="15">
        <f t="shared" si="4"/>
        <v>2365.2924779160821</v>
      </c>
      <c r="L32" s="11">
        <v>66.058698066409633</v>
      </c>
    </row>
    <row r="33" spans="1:12" x14ac:dyDescent="0.25">
      <c r="A33" s="23">
        <v>40590</v>
      </c>
      <c r="B33" s="13">
        <v>40590</v>
      </c>
      <c r="C33" s="14">
        <v>2565.08</v>
      </c>
      <c r="D33" s="15">
        <f t="shared" si="0"/>
        <v>143498.80343304001</v>
      </c>
      <c r="E33" s="15">
        <f t="shared" si="1"/>
        <v>-278374.83671715297</v>
      </c>
      <c r="F33" s="15">
        <f t="shared" si="2"/>
        <v>137241.538110756</v>
      </c>
      <c r="G33" s="15">
        <f t="shared" si="3"/>
        <v>2365.5048266430385</v>
      </c>
      <c r="H33" s="15">
        <f t="shared" si="4"/>
        <v>2365.5048266430385</v>
      </c>
      <c r="L33" s="11">
        <v>66.301582840134728</v>
      </c>
    </row>
    <row r="34" spans="1:12" x14ac:dyDescent="0.25">
      <c r="A34" s="23">
        <v>40591</v>
      </c>
      <c r="B34" s="13">
        <v>40591</v>
      </c>
      <c r="C34" s="14">
        <v>2587.39</v>
      </c>
      <c r="D34" s="15">
        <f t="shared" si="0"/>
        <v>143505.87416825039</v>
      </c>
      <c r="E34" s="15">
        <f t="shared" si="1"/>
        <v>-278381.69492943969</v>
      </c>
      <c r="F34" s="15">
        <f t="shared" si="2"/>
        <v>137241.538110756</v>
      </c>
      <c r="G34" s="15">
        <f t="shared" si="3"/>
        <v>2365.7173495666939</v>
      </c>
      <c r="H34" s="15">
        <f t="shared" si="4"/>
        <v>2365.7173495666939</v>
      </c>
      <c r="L34" s="11">
        <v>66.544039762902969</v>
      </c>
    </row>
    <row r="35" spans="1:12" x14ac:dyDescent="0.25">
      <c r="A35" s="23">
        <v>40592</v>
      </c>
      <c r="B35" s="13">
        <v>40592</v>
      </c>
      <c r="C35" s="14">
        <v>2566.0100000000002</v>
      </c>
      <c r="D35" s="15">
        <f t="shared" si="0"/>
        <v>143512.94507765761</v>
      </c>
      <c r="E35" s="15">
        <f t="shared" si="1"/>
        <v>-278388.55314172641</v>
      </c>
      <c r="F35" s="15">
        <f t="shared" si="2"/>
        <v>137241.538110756</v>
      </c>
      <c r="G35" s="15">
        <f t="shared" si="3"/>
        <v>2365.9300466871937</v>
      </c>
      <c r="H35" s="15">
        <f t="shared" si="4"/>
        <v>2365.9300466871937</v>
      </c>
      <c r="L35" s="11">
        <v>66.786068834714314</v>
      </c>
    </row>
    <row r="36" spans="1:12" x14ac:dyDescent="0.25">
      <c r="A36" s="23">
        <v>40595</v>
      </c>
      <c r="B36" s="13">
        <v>40595</v>
      </c>
      <c r="C36" s="14">
        <v>2546.61</v>
      </c>
      <c r="D36" s="15">
        <f t="shared" si="0"/>
        <v>143534.15885106</v>
      </c>
      <c r="E36" s="15">
        <f t="shared" si="1"/>
        <v>-278409.12777858647</v>
      </c>
      <c r="F36" s="15">
        <f t="shared" si="2"/>
        <v>137241.538110756</v>
      </c>
      <c r="G36" s="15">
        <f t="shared" si="3"/>
        <v>2366.569183229527</v>
      </c>
      <c r="H36" s="15">
        <f t="shared" si="4"/>
        <v>2366.569183229527</v>
      </c>
      <c r="L36" s="11">
        <v>67.027670055568805</v>
      </c>
    </row>
    <row r="37" spans="1:12" x14ac:dyDescent="0.25">
      <c r="A37" s="23">
        <v>40596</v>
      </c>
      <c r="B37" s="13">
        <v>40596</v>
      </c>
      <c r="C37" s="14">
        <v>2570.3000000000002</v>
      </c>
      <c r="D37" s="15">
        <f t="shared" si="0"/>
        <v>143541.23045725439</v>
      </c>
      <c r="E37" s="15">
        <f t="shared" si="1"/>
        <v>-278415.98599087319</v>
      </c>
      <c r="F37" s="15">
        <f t="shared" si="2"/>
        <v>137241.538110756</v>
      </c>
      <c r="G37" s="15">
        <f t="shared" si="3"/>
        <v>2366.7825771372009</v>
      </c>
      <c r="H37" s="15">
        <f t="shared" si="4"/>
        <v>2366.7825771372009</v>
      </c>
      <c r="L37" s="11">
        <v>67.268843425466429</v>
      </c>
    </row>
    <row r="38" spans="1:12" x14ac:dyDescent="0.25">
      <c r="A38" s="23">
        <v>40597</v>
      </c>
      <c r="B38" s="13">
        <v>40597</v>
      </c>
      <c r="C38" s="14">
        <v>2580.83</v>
      </c>
      <c r="D38" s="15">
        <f t="shared" si="0"/>
        <v>143548.30223764561</v>
      </c>
      <c r="E38" s="15">
        <f t="shared" si="1"/>
        <v>-278422.84420315991</v>
      </c>
      <c r="F38" s="15">
        <f t="shared" si="2"/>
        <v>137241.538110756</v>
      </c>
      <c r="G38" s="15">
        <f t="shared" si="3"/>
        <v>2366.9961452416901</v>
      </c>
      <c r="H38" s="15">
        <f t="shared" si="4"/>
        <v>2366.9961452416901</v>
      </c>
      <c r="L38" s="11">
        <v>67.509588944407156</v>
      </c>
    </row>
    <row r="39" spans="1:12" x14ac:dyDescent="0.25">
      <c r="A39" s="23">
        <v>40598</v>
      </c>
      <c r="B39" s="13">
        <v>40598</v>
      </c>
      <c r="C39" s="14">
        <v>2610.0300000000002</v>
      </c>
      <c r="D39" s="15">
        <f t="shared" si="0"/>
        <v>143555.3741922336</v>
      </c>
      <c r="E39" s="15">
        <f t="shared" si="1"/>
        <v>-278429.70241544658</v>
      </c>
      <c r="F39" s="15">
        <f t="shared" si="2"/>
        <v>137241.538110756</v>
      </c>
      <c r="G39" s="15">
        <f t="shared" si="3"/>
        <v>2367.2098875430238</v>
      </c>
      <c r="H39" s="15">
        <f t="shared" si="4"/>
        <v>2367.2098875430238</v>
      </c>
      <c r="L39" s="11">
        <v>67.74990661239103</v>
      </c>
    </row>
    <row r="40" spans="1:12" x14ac:dyDescent="0.25">
      <c r="A40" s="23">
        <v>40599</v>
      </c>
      <c r="B40" s="13">
        <v>40599</v>
      </c>
      <c r="C40" s="14">
        <v>2620.63</v>
      </c>
      <c r="D40" s="15">
        <f t="shared" si="0"/>
        <v>143562.44632101839</v>
      </c>
      <c r="E40" s="15">
        <f t="shared" si="1"/>
        <v>-278436.5606277333</v>
      </c>
      <c r="F40" s="15">
        <f t="shared" si="2"/>
        <v>137241.538110756</v>
      </c>
      <c r="G40" s="15">
        <f t="shared" si="3"/>
        <v>2367.4238040410855</v>
      </c>
      <c r="H40" s="15">
        <f t="shared" si="4"/>
        <v>2367.4238040410855</v>
      </c>
      <c r="L40" s="11">
        <v>67.989796429418021</v>
      </c>
    </row>
    <row r="41" spans="1:12" x14ac:dyDescent="0.25">
      <c r="A41" s="23">
        <v>40602</v>
      </c>
      <c r="B41" s="13">
        <v>40602</v>
      </c>
      <c r="C41" s="14">
        <v>2605.9299999999998</v>
      </c>
      <c r="D41" s="15">
        <f t="shared" si="0"/>
        <v>143583.66375255361</v>
      </c>
      <c r="E41" s="15">
        <f t="shared" si="1"/>
        <v>-278457.13526459341</v>
      </c>
      <c r="F41" s="15">
        <f t="shared" si="2"/>
        <v>137241.538110756</v>
      </c>
      <c r="G41" s="15">
        <f t="shared" si="3"/>
        <v>2368.0665987161919</v>
      </c>
      <c r="H41" s="15">
        <f t="shared" si="4"/>
        <v>2368.0665987161919</v>
      </c>
      <c r="L41" s="11">
        <v>68.229258395488131</v>
      </c>
    </row>
    <row r="42" spans="1:12" x14ac:dyDescent="0.25">
      <c r="A42" s="23">
        <v>40603</v>
      </c>
      <c r="B42" s="13">
        <v>40603</v>
      </c>
      <c r="C42" s="14">
        <v>2633.39</v>
      </c>
      <c r="D42" s="15">
        <f t="shared" si="0"/>
        <v>143590.73657812559</v>
      </c>
      <c r="E42" s="15">
        <f t="shared" si="1"/>
        <v>-278463.99347688007</v>
      </c>
      <c r="F42" s="15">
        <f t="shared" si="2"/>
        <v>137241.538110756</v>
      </c>
      <c r="G42" s="15">
        <f t="shared" si="3"/>
        <v>2368.2812120015151</v>
      </c>
      <c r="H42" s="15">
        <f t="shared" si="4"/>
        <v>2368.2812120015151</v>
      </c>
      <c r="L42" s="11">
        <v>68.468292510601387</v>
      </c>
    </row>
    <row r="43" spans="1:12" x14ac:dyDescent="0.25">
      <c r="A43" s="23">
        <v>40604</v>
      </c>
      <c r="B43" s="13">
        <v>40604</v>
      </c>
      <c r="C43" s="14">
        <v>2635.27</v>
      </c>
      <c r="D43" s="15">
        <f t="shared" si="0"/>
        <v>143597.8095778944</v>
      </c>
      <c r="E43" s="15">
        <f t="shared" si="1"/>
        <v>-278470.8516891668</v>
      </c>
      <c r="F43" s="15">
        <f t="shared" si="2"/>
        <v>137241.538110756</v>
      </c>
      <c r="G43" s="15">
        <f t="shared" si="3"/>
        <v>2368.4959994835954</v>
      </c>
      <c r="H43" s="15">
        <f t="shared" si="4"/>
        <v>2368.4959994835954</v>
      </c>
      <c r="L43" s="11">
        <v>68.706898774757747</v>
      </c>
    </row>
    <row r="44" spans="1:12" x14ac:dyDescent="0.25">
      <c r="A44" s="23">
        <v>40605</v>
      </c>
      <c r="B44" s="13">
        <v>40605</v>
      </c>
      <c r="C44" s="14">
        <v>2657.48</v>
      </c>
      <c r="D44" s="15">
        <f t="shared" si="0"/>
        <v>143604.88275185999</v>
      </c>
      <c r="E44" s="15">
        <f t="shared" si="1"/>
        <v>-278477.70990145346</v>
      </c>
      <c r="F44" s="15">
        <f t="shared" si="2"/>
        <v>137241.538110756</v>
      </c>
      <c r="G44" s="15">
        <f t="shared" si="3"/>
        <v>2368.7109611625201</v>
      </c>
      <c r="H44" s="15">
        <f t="shared" si="4"/>
        <v>2368.7109611625201</v>
      </c>
      <c r="L44" s="11">
        <v>68.945077187957253</v>
      </c>
    </row>
    <row r="45" spans="1:12" x14ac:dyDescent="0.25">
      <c r="A45" s="23">
        <v>40606</v>
      </c>
      <c r="B45" s="13">
        <v>40606</v>
      </c>
      <c r="C45" s="14">
        <v>2658.75</v>
      </c>
      <c r="D45" s="15">
        <f t="shared" si="0"/>
        <v>143611.95610002239</v>
      </c>
      <c r="E45" s="15">
        <f t="shared" si="1"/>
        <v>-278484.56811374018</v>
      </c>
      <c r="F45" s="15">
        <f t="shared" si="2"/>
        <v>137241.538110756</v>
      </c>
      <c r="G45" s="15">
        <f t="shared" si="3"/>
        <v>2368.926097038202</v>
      </c>
      <c r="H45" s="15">
        <f t="shared" si="4"/>
        <v>2368.926097038202</v>
      </c>
      <c r="L45" s="11">
        <v>69.182827750199877</v>
      </c>
    </row>
    <row r="46" spans="1:12" x14ac:dyDescent="0.25">
      <c r="A46" s="23">
        <v>40609</v>
      </c>
      <c r="B46" s="13">
        <v>40609</v>
      </c>
      <c r="C46" s="14">
        <v>2598.61</v>
      </c>
      <c r="D46" s="15">
        <f t="shared" si="0"/>
        <v>143633.17718969041</v>
      </c>
      <c r="E46" s="15">
        <f t="shared" si="1"/>
        <v>-278505.14275060029</v>
      </c>
      <c r="F46" s="15">
        <f t="shared" si="2"/>
        <v>137241.538110756</v>
      </c>
      <c r="G46" s="15">
        <f t="shared" si="3"/>
        <v>2369.5725498461106</v>
      </c>
      <c r="H46" s="15">
        <f t="shared" si="4"/>
        <v>2369.5725498461106</v>
      </c>
      <c r="L46" s="11">
        <v>69.420150461485633</v>
      </c>
    </row>
    <row r="47" spans="1:12" x14ac:dyDescent="0.25">
      <c r="A47" s="23">
        <v>40610</v>
      </c>
      <c r="B47" s="13">
        <v>40610</v>
      </c>
      <c r="C47" s="14">
        <v>2645.57</v>
      </c>
      <c r="D47" s="15">
        <f t="shared" si="0"/>
        <v>143640.25123463999</v>
      </c>
      <c r="E47" s="15">
        <f t="shared" si="1"/>
        <v>-278512.00096288702</v>
      </c>
      <c r="F47" s="15">
        <f t="shared" si="2"/>
        <v>137241.538110756</v>
      </c>
      <c r="G47" s="15">
        <f t="shared" si="3"/>
        <v>2369.7883825089666</v>
      </c>
      <c r="H47" s="15">
        <f t="shared" si="4"/>
        <v>2369.7883825089666</v>
      </c>
      <c r="L47" s="11">
        <v>69.657045321814508</v>
      </c>
    </row>
    <row r="48" spans="1:12" x14ac:dyDescent="0.25">
      <c r="A48" s="23">
        <v>40611</v>
      </c>
      <c r="B48" s="13">
        <v>40611</v>
      </c>
      <c r="C48" s="14">
        <v>2626.98</v>
      </c>
      <c r="D48" s="15">
        <f t="shared" si="0"/>
        <v>143647.32545378641</v>
      </c>
      <c r="E48" s="15">
        <f t="shared" si="1"/>
        <v>-278518.85917517368</v>
      </c>
      <c r="F48" s="15">
        <f t="shared" si="2"/>
        <v>137241.538110756</v>
      </c>
      <c r="G48" s="15">
        <f t="shared" si="3"/>
        <v>2370.0043893687252</v>
      </c>
      <c r="H48" s="15">
        <f t="shared" si="4"/>
        <v>2370.0043893687252</v>
      </c>
      <c r="L48" s="11">
        <v>69.893512331186514</v>
      </c>
    </row>
    <row r="49" spans="1:12" x14ac:dyDescent="0.25">
      <c r="A49" s="23">
        <v>40612</v>
      </c>
      <c r="B49" s="13">
        <v>40612</v>
      </c>
      <c r="C49" s="14">
        <v>2613.3000000000002</v>
      </c>
      <c r="D49" s="15">
        <f t="shared" si="0"/>
        <v>143654.39984712959</v>
      </c>
      <c r="E49" s="15">
        <f t="shared" si="1"/>
        <v>-278525.71738746041</v>
      </c>
      <c r="F49" s="15">
        <f t="shared" si="2"/>
        <v>137241.538110756</v>
      </c>
      <c r="G49" s="15">
        <f t="shared" si="3"/>
        <v>2370.2205704251828</v>
      </c>
      <c r="H49" s="15">
        <f t="shared" si="4"/>
        <v>2370.2205704251828</v>
      </c>
      <c r="L49" s="11">
        <v>70.129551489601639</v>
      </c>
    </row>
    <row r="50" spans="1:12" x14ac:dyDescent="0.25">
      <c r="A50" s="23">
        <v>40613</v>
      </c>
      <c r="B50" s="13">
        <v>40613</v>
      </c>
      <c r="C50" s="14">
        <v>2581.31</v>
      </c>
      <c r="D50" s="15">
        <f t="shared" si="0"/>
        <v>143661.47441466959</v>
      </c>
      <c r="E50" s="15">
        <f t="shared" si="1"/>
        <v>-278532.57559974707</v>
      </c>
      <c r="F50" s="15">
        <f t="shared" si="2"/>
        <v>137241.538110756</v>
      </c>
      <c r="G50" s="15">
        <f t="shared" si="3"/>
        <v>2370.4369256785139</v>
      </c>
      <c r="H50" s="15">
        <f t="shared" si="4"/>
        <v>2370.4369256785139</v>
      </c>
      <c r="L50" s="11">
        <v>70.365162797059895</v>
      </c>
    </row>
    <row r="51" spans="1:12" x14ac:dyDescent="0.25">
      <c r="A51" s="23">
        <v>40616</v>
      </c>
      <c r="B51" s="13">
        <v>40616</v>
      </c>
      <c r="C51" s="14">
        <v>2593.02</v>
      </c>
      <c r="D51" s="15">
        <f t="shared" si="0"/>
        <v>143682.69916247041</v>
      </c>
      <c r="E51" s="15">
        <f t="shared" si="1"/>
        <v>-278553.15023660718</v>
      </c>
      <c r="F51" s="15">
        <f t="shared" si="2"/>
        <v>137241.538110756</v>
      </c>
      <c r="G51" s="15">
        <f t="shared" si="3"/>
        <v>2371.0870366192248</v>
      </c>
      <c r="H51" s="15">
        <f t="shared" si="4"/>
        <v>2371.0870366192248</v>
      </c>
      <c r="L51" s="11">
        <v>70.60034625356127</v>
      </c>
    </row>
    <row r="52" spans="1:12" x14ac:dyDescent="0.25">
      <c r="A52" s="23">
        <v>40617</v>
      </c>
      <c r="B52" s="13">
        <v>40617</v>
      </c>
      <c r="C52" s="14">
        <v>2625.28</v>
      </c>
      <c r="D52" s="15">
        <f t="shared" si="0"/>
        <v>143689.77442679761</v>
      </c>
      <c r="E52" s="15">
        <f t="shared" si="1"/>
        <v>-278560.0084488939</v>
      </c>
      <c r="F52" s="15">
        <f t="shared" si="2"/>
        <v>137241.538110756</v>
      </c>
      <c r="G52" s="15">
        <f t="shared" si="3"/>
        <v>2371.3040886597009</v>
      </c>
      <c r="H52" s="15">
        <f t="shared" si="4"/>
        <v>2371.3040886597009</v>
      </c>
      <c r="L52" s="11">
        <v>70.835101859105791</v>
      </c>
    </row>
    <row r="53" spans="1:12" x14ac:dyDescent="0.25">
      <c r="A53" s="23">
        <v>40618</v>
      </c>
      <c r="B53" s="13">
        <v>40618</v>
      </c>
      <c r="C53" s="14">
        <v>2642.31</v>
      </c>
      <c r="D53" s="15">
        <f t="shared" si="0"/>
        <v>143696.84986532159</v>
      </c>
      <c r="E53" s="15">
        <f t="shared" si="1"/>
        <v>-278566.86666118057</v>
      </c>
      <c r="F53" s="15">
        <f t="shared" si="2"/>
        <v>137241.538110756</v>
      </c>
      <c r="G53" s="15">
        <f t="shared" si="3"/>
        <v>2371.5213148970215</v>
      </c>
      <c r="H53" s="15">
        <f t="shared" si="4"/>
        <v>2371.5213148970215</v>
      </c>
      <c r="L53" s="11">
        <v>71.06942961369343</v>
      </c>
    </row>
    <row r="54" spans="1:12" x14ac:dyDescent="0.25">
      <c r="A54" s="23">
        <v>40619</v>
      </c>
      <c r="B54" s="13">
        <v>40619</v>
      </c>
      <c r="C54" s="14">
        <v>2630.83</v>
      </c>
      <c r="D54" s="15">
        <f t="shared" si="0"/>
        <v>143703.92547804239</v>
      </c>
      <c r="E54" s="15">
        <f t="shared" si="1"/>
        <v>-278573.72487346729</v>
      </c>
      <c r="F54" s="15">
        <f t="shared" si="2"/>
        <v>137241.538110756</v>
      </c>
      <c r="G54" s="15">
        <f t="shared" si="3"/>
        <v>2371.7387153310992</v>
      </c>
      <c r="H54" s="15">
        <f t="shared" si="4"/>
        <v>2371.7387153310992</v>
      </c>
      <c r="L54" s="11">
        <v>71.303329517324187</v>
      </c>
    </row>
    <row r="55" spans="1:12" x14ac:dyDescent="0.25">
      <c r="A55" s="23">
        <v>40620</v>
      </c>
      <c r="B55" s="13">
        <v>40620</v>
      </c>
      <c r="C55" s="14">
        <v>2631.12</v>
      </c>
      <c r="D55" s="15">
        <f t="shared" si="0"/>
        <v>143711.00126496001</v>
      </c>
      <c r="E55" s="15">
        <f t="shared" si="1"/>
        <v>-278580.58308575401</v>
      </c>
      <c r="F55" s="15">
        <f t="shared" si="2"/>
        <v>137241.538110756</v>
      </c>
      <c r="G55" s="15">
        <f t="shared" si="3"/>
        <v>2371.9562899619923</v>
      </c>
      <c r="H55" s="15">
        <f t="shared" si="4"/>
        <v>2371.9562899619923</v>
      </c>
      <c r="L55" s="11">
        <v>71.536801569998076</v>
      </c>
    </row>
    <row r="56" spans="1:12" x14ac:dyDescent="0.25">
      <c r="A56" s="23">
        <v>40623</v>
      </c>
      <c r="B56" s="13">
        <v>40623</v>
      </c>
      <c r="C56" s="14">
        <v>2658.89</v>
      </c>
      <c r="D56" s="15">
        <f t="shared" si="0"/>
        <v>143732.2296708936</v>
      </c>
      <c r="E56" s="15">
        <f t="shared" si="1"/>
        <v>-278601.15772261407</v>
      </c>
      <c r="F56" s="15">
        <f t="shared" si="2"/>
        <v>137241.538110756</v>
      </c>
      <c r="G56" s="15">
        <f t="shared" si="3"/>
        <v>2372.6100590355345</v>
      </c>
      <c r="H56" s="15">
        <f t="shared" si="4"/>
        <v>2372.6100590355345</v>
      </c>
      <c r="L56" s="11">
        <v>71.769845771715083</v>
      </c>
    </row>
    <row r="57" spans="1:12" x14ac:dyDescent="0.25">
      <c r="A57" s="23">
        <v>40624</v>
      </c>
      <c r="B57" s="13">
        <v>40624</v>
      </c>
      <c r="C57" s="14">
        <v>2667.22</v>
      </c>
      <c r="D57" s="15">
        <f t="shared" si="0"/>
        <v>143739.30615459839</v>
      </c>
      <c r="E57" s="15">
        <f t="shared" si="1"/>
        <v>-278608.01593490079</v>
      </c>
      <c r="F57" s="15">
        <f t="shared" si="2"/>
        <v>137241.538110756</v>
      </c>
      <c r="G57" s="15">
        <f t="shared" si="3"/>
        <v>2372.8283304536017</v>
      </c>
      <c r="H57" s="15">
        <f t="shared" si="4"/>
        <v>2372.8283304536017</v>
      </c>
      <c r="L57" s="11">
        <v>72.002462122475237</v>
      </c>
    </row>
    <row r="58" spans="1:12" x14ac:dyDescent="0.25">
      <c r="A58" s="23">
        <v>40625</v>
      </c>
      <c r="B58" s="13">
        <v>40625</v>
      </c>
      <c r="C58" s="14">
        <v>2649.54</v>
      </c>
      <c r="D58" s="15">
        <f t="shared" si="0"/>
        <v>143746.3828125</v>
      </c>
      <c r="E58" s="15">
        <f t="shared" si="1"/>
        <v>-278614.87414718751</v>
      </c>
      <c r="F58" s="15">
        <f t="shared" si="2"/>
        <v>137241.538110756</v>
      </c>
      <c r="G58" s="15">
        <f t="shared" si="3"/>
        <v>2373.0467760684842</v>
      </c>
      <c r="H58" s="15">
        <f t="shared" si="4"/>
        <v>2373.0467760684842</v>
      </c>
      <c r="L58" s="11">
        <v>72.234650622278494</v>
      </c>
    </row>
    <row r="59" spans="1:12" x14ac:dyDescent="0.25">
      <c r="A59" s="23">
        <v>40626</v>
      </c>
      <c r="B59" s="13">
        <v>40626</v>
      </c>
      <c r="C59" s="14">
        <v>2631.36</v>
      </c>
      <c r="D59" s="15">
        <f t="shared" si="0"/>
        <v>143753.45964459839</v>
      </c>
      <c r="E59" s="15">
        <f t="shared" si="1"/>
        <v>-278621.73235947418</v>
      </c>
      <c r="F59" s="15">
        <f t="shared" si="2"/>
        <v>137241.538110756</v>
      </c>
      <c r="G59" s="15">
        <f t="shared" si="3"/>
        <v>2373.2653958802111</v>
      </c>
      <c r="H59" s="15">
        <f t="shared" si="4"/>
        <v>2373.2653958802111</v>
      </c>
      <c r="L59" s="11">
        <v>72.466411271124898</v>
      </c>
    </row>
    <row r="60" spans="1:12" x14ac:dyDescent="0.25">
      <c r="A60" s="23">
        <v>40627</v>
      </c>
      <c r="B60" s="13">
        <v>40627</v>
      </c>
      <c r="C60" s="14">
        <v>2643.67</v>
      </c>
      <c r="D60" s="15">
        <f t="shared" si="0"/>
        <v>143760.5366508936</v>
      </c>
      <c r="E60" s="15">
        <f t="shared" si="1"/>
        <v>-278628.5905717609</v>
      </c>
      <c r="F60" s="15">
        <f t="shared" si="2"/>
        <v>137241.538110756</v>
      </c>
      <c r="G60" s="15">
        <f t="shared" si="3"/>
        <v>2373.4841898886953</v>
      </c>
      <c r="H60" s="15">
        <f t="shared" si="4"/>
        <v>2373.4841898886953</v>
      </c>
      <c r="L60" s="11">
        <v>72.697744069014405</v>
      </c>
    </row>
    <row r="61" spans="1:12" x14ac:dyDescent="0.25">
      <c r="A61" s="23">
        <v>40630</v>
      </c>
      <c r="B61" s="13">
        <v>40630</v>
      </c>
      <c r="C61" s="14">
        <v>2636.47</v>
      </c>
      <c r="D61" s="15">
        <f t="shared" si="0"/>
        <v>143781.76871496</v>
      </c>
      <c r="E61" s="15">
        <f t="shared" si="1"/>
        <v>-278649.16520862101</v>
      </c>
      <c r="F61" s="15">
        <f t="shared" si="2"/>
        <v>137241.538110756</v>
      </c>
      <c r="G61" s="15">
        <f t="shared" si="3"/>
        <v>2374.1416170949815</v>
      </c>
      <c r="H61" s="15">
        <f t="shared" si="4"/>
        <v>2374.1416170949815</v>
      </c>
      <c r="L61" s="11">
        <v>72.928649015947059</v>
      </c>
    </row>
    <row r="62" spans="1:12" x14ac:dyDescent="0.25">
      <c r="A62" s="23">
        <v>40631</v>
      </c>
      <c r="B62" s="13">
        <v>40631</v>
      </c>
      <c r="C62" s="14">
        <v>2646.33</v>
      </c>
      <c r="D62" s="15">
        <f t="shared" si="0"/>
        <v>143788.84641804241</v>
      </c>
      <c r="E62" s="15">
        <f t="shared" si="1"/>
        <v>-278656.02342090767</v>
      </c>
      <c r="F62" s="15">
        <f t="shared" si="2"/>
        <v>137241.538110756</v>
      </c>
      <c r="G62" s="15">
        <f t="shared" si="3"/>
        <v>2374.361107890727</v>
      </c>
      <c r="H62" s="15">
        <f t="shared" si="4"/>
        <v>2374.361107890727</v>
      </c>
      <c r="L62" s="11">
        <v>73.159126111922816</v>
      </c>
    </row>
    <row r="63" spans="1:12" x14ac:dyDescent="0.25">
      <c r="A63" s="23">
        <v>40632</v>
      </c>
      <c r="B63" s="13">
        <v>40632</v>
      </c>
      <c r="C63" s="14">
        <v>2664.03</v>
      </c>
      <c r="D63" s="15">
        <f t="shared" si="0"/>
        <v>143795.9242953216</v>
      </c>
      <c r="E63" s="15">
        <f t="shared" si="1"/>
        <v>-278662.8816331944</v>
      </c>
      <c r="F63" s="15">
        <f t="shared" si="2"/>
        <v>137241.538110756</v>
      </c>
      <c r="G63" s="15">
        <f t="shared" si="3"/>
        <v>2374.5807728832006</v>
      </c>
      <c r="H63" s="15">
        <f t="shared" si="4"/>
        <v>2374.5807728832006</v>
      </c>
      <c r="L63" s="11">
        <v>73.38917535694172</v>
      </c>
    </row>
    <row r="64" spans="1:12" x14ac:dyDescent="0.25">
      <c r="A64" s="23">
        <v>40633</v>
      </c>
      <c r="B64" s="13">
        <v>40633</v>
      </c>
      <c r="C64" s="14">
        <v>2655.36</v>
      </c>
      <c r="D64" s="15">
        <f t="shared" si="0"/>
        <v>143803.00234679761</v>
      </c>
      <c r="E64" s="15">
        <f t="shared" si="1"/>
        <v>-278669.73984548106</v>
      </c>
      <c r="F64" s="15">
        <f t="shared" si="2"/>
        <v>137241.538110756</v>
      </c>
      <c r="G64" s="15">
        <f t="shared" si="3"/>
        <v>2374.8006120725477</v>
      </c>
      <c r="H64" s="15">
        <f t="shared" si="4"/>
        <v>2374.8006120725477</v>
      </c>
      <c r="L64" s="11">
        <v>73.618796751003757</v>
      </c>
    </row>
    <row r="65" spans="1:12" x14ac:dyDescent="0.25">
      <c r="A65" s="23">
        <v>40634</v>
      </c>
      <c r="B65" s="13">
        <v>40634</v>
      </c>
      <c r="C65" s="14">
        <v>2647.69</v>
      </c>
      <c r="D65" s="15">
        <f t="shared" si="0"/>
        <v>143810.08057247041</v>
      </c>
      <c r="E65" s="15">
        <f t="shared" si="1"/>
        <v>-278676.59805776778</v>
      </c>
      <c r="F65" s="15">
        <f t="shared" si="2"/>
        <v>137241.538110756</v>
      </c>
      <c r="G65" s="15">
        <f t="shared" si="3"/>
        <v>2375.0206254586228</v>
      </c>
      <c r="H65" s="15">
        <f t="shared" si="4"/>
        <v>2375.0206254586228</v>
      </c>
      <c r="L65" s="11">
        <v>73.847990294108897</v>
      </c>
    </row>
    <row r="66" spans="1:12" x14ac:dyDescent="0.25">
      <c r="A66" s="23">
        <v>40637</v>
      </c>
      <c r="B66" s="13">
        <v>40637</v>
      </c>
      <c r="C66" s="14">
        <v>2645.43</v>
      </c>
      <c r="D66" s="15">
        <f t="shared" si="0"/>
        <v>143831.31629466961</v>
      </c>
      <c r="E66" s="15">
        <f t="shared" si="1"/>
        <v>-278697.17269462789</v>
      </c>
      <c r="F66" s="15">
        <f t="shared" si="2"/>
        <v>137241.538110756</v>
      </c>
      <c r="G66" s="15">
        <f t="shared" si="3"/>
        <v>2375.6817107977113</v>
      </c>
      <c r="H66" s="15">
        <f t="shared" si="4"/>
        <v>2375.6817107977113</v>
      </c>
      <c r="L66" s="11">
        <v>74.076755986257183</v>
      </c>
    </row>
    <row r="67" spans="1:12" x14ac:dyDescent="0.25">
      <c r="A67" s="23">
        <v>40638</v>
      </c>
      <c r="B67" s="13">
        <v>40638</v>
      </c>
      <c r="C67" s="14">
        <v>2626.25</v>
      </c>
      <c r="D67" s="15">
        <f t="shared" si="0"/>
        <v>143838.39521712961</v>
      </c>
      <c r="E67" s="15">
        <f t="shared" si="1"/>
        <v>-278704.03090691462</v>
      </c>
      <c r="F67" s="15">
        <f t="shared" si="2"/>
        <v>137241.538110756</v>
      </c>
      <c r="G67" s="15">
        <f t="shared" si="3"/>
        <v>2375.9024209709896</v>
      </c>
      <c r="H67" s="15">
        <f t="shared" si="4"/>
        <v>2375.9024209709896</v>
      </c>
      <c r="L67" s="11">
        <v>74.305093827448587</v>
      </c>
    </row>
    <row r="68" spans="1:12" x14ac:dyDescent="0.25">
      <c r="A68" s="23">
        <v>40639</v>
      </c>
      <c r="B68" s="13">
        <v>40639</v>
      </c>
      <c r="C68" s="14">
        <v>2614.17</v>
      </c>
      <c r="D68" s="15">
        <f t="shared" ref="D68:D131" si="5">+D$2*POWER($B68,2)</f>
        <v>143845.4743137864</v>
      </c>
      <c r="E68" s="15">
        <f t="shared" ref="E68:E131" si="6">+E$2*POWER($B68,1)</f>
        <v>-278710.88911920128</v>
      </c>
      <c r="F68" s="15">
        <f t="shared" ref="F68:F131" si="7">+F$2</f>
        <v>137241.538110756</v>
      </c>
      <c r="G68" s="15">
        <f t="shared" ref="G68:G131" si="8">+SUM(D68:F68)</f>
        <v>2376.1233053411124</v>
      </c>
      <c r="H68" s="15">
        <f t="shared" ref="H68:H131" si="9">+G68</f>
        <v>2376.1233053411124</v>
      </c>
      <c r="L68" s="11">
        <v>74.53300381768311</v>
      </c>
    </row>
    <row r="69" spans="1:12" x14ac:dyDescent="0.25">
      <c r="A69" s="23">
        <v>40640</v>
      </c>
      <c r="B69" s="13">
        <v>40640</v>
      </c>
      <c r="C69" s="14">
        <v>2618.1799999999998</v>
      </c>
      <c r="D69" s="15">
        <f t="shared" si="5"/>
        <v>143852.55358464</v>
      </c>
      <c r="E69" s="15">
        <f t="shared" si="6"/>
        <v>-278717.747331488</v>
      </c>
      <c r="F69" s="15">
        <f t="shared" si="7"/>
        <v>137241.538110756</v>
      </c>
      <c r="G69" s="15">
        <f t="shared" si="8"/>
        <v>2376.3443639079924</v>
      </c>
      <c r="H69" s="15">
        <f t="shared" si="9"/>
        <v>2376.3443639079924</v>
      </c>
      <c r="L69" s="11">
        <v>74.760485956960778</v>
      </c>
    </row>
    <row r="70" spans="1:12" x14ac:dyDescent="0.25">
      <c r="A70" s="23">
        <v>40641</v>
      </c>
      <c r="B70" s="13">
        <v>40641</v>
      </c>
      <c r="C70" s="14">
        <v>2611.37</v>
      </c>
      <c r="D70" s="15">
        <f t="shared" si="5"/>
        <v>143859.63302969039</v>
      </c>
      <c r="E70" s="15">
        <f t="shared" si="6"/>
        <v>-278724.60554377467</v>
      </c>
      <c r="F70" s="15">
        <f t="shared" si="7"/>
        <v>137241.538110756</v>
      </c>
      <c r="G70" s="15">
        <f t="shared" si="8"/>
        <v>2376.5655966717168</v>
      </c>
      <c r="H70" s="15">
        <f t="shared" si="9"/>
        <v>2376.5655966717168</v>
      </c>
      <c r="L70" s="11">
        <v>74.987540245281565</v>
      </c>
    </row>
    <row r="71" spans="1:12" x14ac:dyDescent="0.25">
      <c r="A71" s="23">
        <v>40644</v>
      </c>
      <c r="B71" s="13">
        <v>40644</v>
      </c>
      <c r="C71" s="14">
        <v>2632.31</v>
      </c>
      <c r="D71" s="15">
        <f t="shared" si="5"/>
        <v>143880.87241002239</v>
      </c>
      <c r="E71" s="15">
        <f t="shared" si="6"/>
        <v>-278745.18018063478</v>
      </c>
      <c r="F71" s="15">
        <f t="shared" si="7"/>
        <v>137241.538110756</v>
      </c>
      <c r="G71" s="15">
        <f t="shared" si="8"/>
        <v>2377.2303401436075</v>
      </c>
      <c r="H71" s="15">
        <f t="shared" si="9"/>
        <v>2377.2303401436075</v>
      </c>
      <c r="L71" s="11">
        <v>75.21416668264547</v>
      </c>
    </row>
    <row r="72" spans="1:12" x14ac:dyDescent="0.25">
      <c r="A72" s="23">
        <v>40645</v>
      </c>
      <c r="B72" s="13">
        <v>40645</v>
      </c>
      <c r="C72" s="14">
        <v>2621.3200000000002</v>
      </c>
      <c r="D72" s="15">
        <f t="shared" si="5"/>
        <v>143887.95255186001</v>
      </c>
      <c r="E72" s="15">
        <f t="shared" si="6"/>
        <v>-278752.0383929215</v>
      </c>
      <c r="F72" s="15">
        <f t="shared" si="7"/>
        <v>137241.538110756</v>
      </c>
      <c r="G72" s="15">
        <f t="shared" si="8"/>
        <v>2377.452269694506</v>
      </c>
      <c r="H72" s="15">
        <f t="shared" si="9"/>
        <v>2377.452269694506</v>
      </c>
      <c r="L72" s="11">
        <v>75.440365269052506</v>
      </c>
    </row>
    <row r="73" spans="1:12" x14ac:dyDescent="0.25">
      <c r="A73" s="23">
        <v>40646</v>
      </c>
      <c r="B73" s="13">
        <v>40646</v>
      </c>
      <c r="C73" s="14">
        <v>2632.31</v>
      </c>
      <c r="D73" s="15">
        <f t="shared" si="5"/>
        <v>143895.03286789439</v>
      </c>
      <c r="E73" s="15">
        <f t="shared" si="6"/>
        <v>-278758.89660520817</v>
      </c>
      <c r="F73" s="15">
        <f t="shared" si="7"/>
        <v>137241.538110756</v>
      </c>
      <c r="G73" s="15">
        <f t="shared" si="8"/>
        <v>2377.6743734422198</v>
      </c>
      <c r="H73" s="15">
        <f t="shared" si="9"/>
        <v>2377.6743734422198</v>
      </c>
      <c r="L73" s="11">
        <v>75.666136004502675</v>
      </c>
    </row>
    <row r="74" spans="1:12" x14ac:dyDescent="0.25">
      <c r="A74" s="23">
        <v>40647</v>
      </c>
      <c r="B74" s="13">
        <v>40647</v>
      </c>
      <c r="C74" s="14">
        <v>2634.57</v>
      </c>
      <c r="D74" s="15">
        <f t="shared" si="5"/>
        <v>143902.11335812559</v>
      </c>
      <c r="E74" s="15">
        <f t="shared" si="6"/>
        <v>-278765.75481749489</v>
      </c>
      <c r="F74" s="15">
        <f t="shared" si="7"/>
        <v>137241.538110756</v>
      </c>
      <c r="G74" s="15">
        <f t="shared" si="8"/>
        <v>2377.8966513866908</v>
      </c>
      <c r="H74" s="15">
        <f t="shared" si="9"/>
        <v>2377.8966513866908</v>
      </c>
      <c r="L74" s="11">
        <v>75.891478888995962</v>
      </c>
    </row>
    <row r="75" spans="1:12" x14ac:dyDescent="0.25">
      <c r="A75" s="23">
        <v>40648</v>
      </c>
      <c r="B75" s="13">
        <v>40648</v>
      </c>
      <c r="C75" s="14">
        <v>2624.02</v>
      </c>
      <c r="D75" s="15">
        <f t="shared" si="5"/>
        <v>143909.19402255359</v>
      </c>
      <c r="E75" s="15">
        <f t="shared" si="6"/>
        <v>-278772.61302978161</v>
      </c>
      <c r="F75" s="15">
        <f t="shared" si="7"/>
        <v>137241.538110756</v>
      </c>
      <c r="G75" s="15">
        <f t="shared" si="8"/>
        <v>2378.1191035279771</v>
      </c>
      <c r="H75" s="15">
        <f t="shared" si="9"/>
        <v>2378.1191035279771</v>
      </c>
      <c r="L75" s="11">
        <v>76.116393922532382</v>
      </c>
    </row>
    <row r="76" spans="1:12" x14ac:dyDescent="0.25">
      <c r="A76" s="23">
        <v>40651</v>
      </c>
      <c r="B76" s="13">
        <v>40651</v>
      </c>
      <c r="C76" s="14">
        <v>2598.31</v>
      </c>
      <c r="D76" s="15">
        <f t="shared" si="5"/>
        <v>143930.4370610184</v>
      </c>
      <c r="E76" s="15">
        <f t="shared" si="6"/>
        <v>-278793.18766664166</v>
      </c>
      <c r="F76" s="15">
        <f t="shared" si="7"/>
        <v>137241.538110756</v>
      </c>
      <c r="G76" s="15">
        <f t="shared" si="8"/>
        <v>2378.7875051327283</v>
      </c>
      <c r="H76" s="15">
        <f t="shared" si="9"/>
        <v>2378.7875051327283</v>
      </c>
      <c r="L76" s="11">
        <v>76.340881105111933</v>
      </c>
    </row>
    <row r="77" spans="1:12" x14ac:dyDescent="0.25">
      <c r="A77" s="23">
        <v>40652</v>
      </c>
      <c r="B77" s="13">
        <v>40652</v>
      </c>
      <c r="C77" s="14">
        <v>2561.9699999999998</v>
      </c>
      <c r="D77" s="15">
        <f t="shared" si="5"/>
        <v>143937.51842223361</v>
      </c>
      <c r="E77" s="15">
        <f t="shared" si="6"/>
        <v>-278800.04587892839</v>
      </c>
      <c r="F77" s="15">
        <f t="shared" si="7"/>
        <v>137241.538110756</v>
      </c>
      <c r="G77" s="15">
        <f t="shared" si="8"/>
        <v>2379.0106540612178</v>
      </c>
      <c r="H77" s="15">
        <f t="shared" si="9"/>
        <v>2379.0106540612178</v>
      </c>
      <c r="L77" s="11">
        <v>76.564940436734588</v>
      </c>
    </row>
    <row r="78" spans="1:12" x14ac:dyDescent="0.25">
      <c r="A78" s="23">
        <v>40653</v>
      </c>
      <c r="B78" s="13">
        <v>40653</v>
      </c>
      <c r="C78" s="14">
        <v>2566.71</v>
      </c>
      <c r="D78" s="15">
        <f t="shared" si="5"/>
        <v>143944.59995764561</v>
      </c>
      <c r="E78" s="15">
        <f t="shared" si="6"/>
        <v>-278806.90409121511</v>
      </c>
      <c r="F78" s="15">
        <f t="shared" si="7"/>
        <v>137241.538110756</v>
      </c>
      <c r="G78" s="15">
        <f t="shared" si="8"/>
        <v>2379.2339771864936</v>
      </c>
      <c r="H78" s="15">
        <f t="shared" si="9"/>
        <v>2379.2339771864936</v>
      </c>
      <c r="L78" s="11">
        <v>76.78857191740039</v>
      </c>
    </row>
    <row r="79" spans="1:12" x14ac:dyDescent="0.25">
      <c r="A79" s="23">
        <v>40658</v>
      </c>
      <c r="B79" s="13">
        <v>40658</v>
      </c>
      <c r="C79" s="14">
        <v>2588.71</v>
      </c>
      <c r="D79" s="15">
        <f t="shared" si="5"/>
        <v>143980.0102476576</v>
      </c>
      <c r="E79" s="15">
        <f t="shared" si="6"/>
        <v>-278841.19515264861</v>
      </c>
      <c r="F79" s="15">
        <f t="shared" si="7"/>
        <v>137241.538110756</v>
      </c>
      <c r="G79" s="15">
        <f t="shared" si="8"/>
        <v>2380.3532057649863</v>
      </c>
      <c r="H79" s="15">
        <f t="shared" si="9"/>
        <v>2380.3532057649863</v>
      </c>
      <c r="L79" s="11">
        <v>77.011775547109323</v>
      </c>
    </row>
    <row r="80" spans="1:12" x14ac:dyDescent="0.25">
      <c r="A80" s="23">
        <v>40659</v>
      </c>
      <c r="B80" s="13">
        <v>40659</v>
      </c>
      <c r="C80" s="14">
        <v>2597.7800000000002</v>
      </c>
      <c r="D80" s="15">
        <f t="shared" si="5"/>
        <v>143987.0928282504</v>
      </c>
      <c r="E80" s="15">
        <f t="shared" si="6"/>
        <v>-278848.05336493527</v>
      </c>
      <c r="F80" s="15">
        <f t="shared" si="7"/>
        <v>137241.538110756</v>
      </c>
      <c r="G80" s="15">
        <f t="shared" si="8"/>
        <v>2380.5775740711251</v>
      </c>
      <c r="H80" s="15">
        <f t="shared" si="9"/>
        <v>2380.5775740711251</v>
      </c>
      <c r="L80" s="11">
        <v>77.234551325861361</v>
      </c>
    </row>
    <row r="81" spans="1:12" x14ac:dyDescent="0.25">
      <c r="A81" s="23">
        <v>40660</v>
      </c>
      <c r="B81" s="13">
        <v>40660</v>
      </c>
      <c r="C81" s="14">
        <v>2618.06</v>
      </c>
      <c r="D81" s="15">
        <f t="shared" si="5"/>
        <v>143994.17558303999</v>
      </c>
      <c r="E81" s="15">
        <f t="shared" si="6"/>
        <v>-278854.911577222</v>
      </c>
      <c r="F81" s="15">
        <f t="shared" si="7"/>
        <v>137241.538110756</v>
      </c>
      <c r="G81" s="15">
        <f t="shared" si="8"/>
        <v>2380.802116573992</v>
      </c>
      <c r="H81" s="15">
        <f t="shared" si="9"/>
        <v>2380.802116573992</v>
      </c>
      <c r="L81" s="11">
        <v>77.456899253656545</v>
      </c>
    </row>
    <row r="82" spans="1:12" x14ac:dyDescent="0.25">
      <c r="A82" s="23">
        <v>40661</v>
      </c>
      <c r="B82" s="13">
        <v>40661</v>
      </c>
      <c r="C82" s="14">
        <v>2637.26</v>
      </c>
      <c r="D82" s="15">
        <f t="shared" si="5"/>
        <v>144001.2585120264</v>
      </c>
      <c r="E82" s="15">
        <f t="shared" si="6"/>
        <v>-278861.76978950866</v>
      </c>
      <c r="F82" s="15">
        <f t="shared" si="7"/>
        <v>137241.538110756</v>
      </c>
      <c r="G82" s="15">
        <f t="shared" si="8"/>
        <v>2381.0268332737323</v>
      </c>
      <c r="H82" s="15">
        <f t="shared" si="9"/>
        <v>2381.0268332737323</v>
      </c>
      <c r="L82" s="11">
        <v>77.678819330494832</v>
      </c>
    </row>
    <row r="83" spans="1:12" x14ac:dyDescent="0.25">
      <c r="A83" s="23">
        <v>40662</v>
      </c>
      <c r="B83" s="13">
        <v>40662</v>
      </c>
      <c r="C83" s="14">
        <v>2620.13</v>
      </c>
      <c r="D83" s="15">
        <f t="shared" si="5"/>
        <v>144008.34161520959</v>
      </c>
      <c r="E83" s="15">
        <f t="shared" si="6"/>
        <v>-278868.62800179538</v>
      </c>
      <c r="F83" s="15">
        <f t="shared" si="7"/>
        <v>137241.538110756</v>
      </c>
      <c r="G83" s="15">
        <f t="shared" si="8"/>
        <v>2381.2517241702008</v>
      </c>
      <c r="H83" s="15">
        <f t="shared" si="9"/>
        <v>2381.2517241702008</v>
      </c>
      <c r="L83" s="11">
        <v>77.900311556376252</v>
      </c>
    </row>
    <row r="84" spans="1:12" x14ac:dyDescent="0.25">
      <c r="A84" s="23">
        <v>40666</v>
      </c>
      <c r="B84" s="13">
        <v>40666</v>
      </c>
      <c r="C84" s="14">
        <v>2622.52</v>
      </c>
      <c r="D84" s="15">
        <f t="shared" si="5"/>
        <v>144036.67576991039</v>
      </c>
      <c r="E84" s="15">
        <f t="shared" si="6"/>
        <v>-278896.06085094222</v>
      </c>
      <c r="F84" s="15">
        <f t="shared" si="7"/>
        <v>137241.538110756</v>
      </c>
      <c r="G84" s="15">
        <f t="shared" si="8"/>
        <v>2382.1530297241698</v>
      </c>
      <c r="H84" s="15">
        <f t="shared" si="9"/>
        <v>2382.1530297241698</v>
      </c>
      <c r="L84" s="11">
        <v>78.121375931300818</v>
      </c>
    </row>
    <row r="85" spans="1:12" x14ac:dyDescent="0.25">
      <c r="A85" s="23">
        <v>40667</v>
      </c>
      <c r="B85" s="13">
        <v>40667</v>
      </c>
      <c r="C85" s="14">
        <v>2619.79</v>
      </c>
      <c r="D85" s="15">
        <f t="shared" si="5"/>
        <v>144043.7597440776</v>
      </c>
      <c r="E85" s="15">
        <f t="shared" si="6"/>
        <v>-278902.91906322888</v>
      </c>
      <c r="F85" s="15">
        <f t="shared" si="7"/>
        <v>137241.538110756</v>
      </c>
      <c r="G85" s="15">
        <f t="shared" si="8"/>
        <v>2382.3787916047149</v>
      </c>
      <c r="H85" s="15">
        <f t="shared" si="9"/>
        <v>2382.3787916047149</v>
      </c>
      <c r="L85" s="11">
        <v>78.342012455268488</v>
      </c>
    </row>
    <row r="86" spans="1:12" x14ac:dyDescent="0.25">
      <c r="A86" s="23">
        <v>40668</v>
      </c>
      <c r="B86" s="13">
        <v>40668</v>
      </c>
      <c r="C86" s="14">
        <v>2614.84</v>
      </c>
      <c r="D86" s="15">
        <f t="shared" si="5"/>
        <v>144050.8438924416</v>
      </c>
      <c r="E86" s="15">
        <f t="shared" si="6"/>
        <v>-278909.7772755156</v>
      </c>
      <c r="F86" s="15">
        <f t="shared" si="7"/>
        <v>137241.538110756</v>
      </c>
      <c r="G86" s="15">
        <f t="shared" si="8"/>
        <v>2382.6047276819882</v>
      </c>
      <c r="H86" s="15">
        <f t="shared" si="9"/>
        <v>2382.6047276819882</v>
      </c>
      <c r="L86" s="11">
        <v>78.56222112827929</v>
      </c>
    </row>
    <row r="87" spans="1:12" x14ac:dyDescent="0.25">
      <c r="A87" s="23">
        <v>40669</v>
      </c>
      <c r="B87" s="13">
        <v>40669</v>
      </c>
      <c r="C87" s="14">
        <v>2573.0100000000002</v>
      </c>
      <c r="D87" s="15">
        <f t="shared" si="5"/>
        <v>144057.92821500241</v>
      </c>
      <c r="E87" s="15">
        <f t="shared" si="6"/>
        <v>-278916.63548780227</v>
      </c>
      <c r="F87" s="15">
        <f t="shared" si="7"/>
        <v>137241.538110756</v>
      </c>
      <c r="G87" s="15">
        <f t="shared" si="8"/>
        <v>2382.8308379561349</v>
      </c>
      <c r="H87" s="15">
        <f t="shared" si="9"/>
        <v>2382.8308379561349</v>
      </c>
      <c r="L87" s="11">
        <v>78.782001950333239</v>
      </c>
    </row>
    <row r="88" spans="1:12" x14ac:dyDescent="0.25">
      <c r="A88" s="23">
        <v>40672</v>
      </c>
      <c r="B88" s="13">
        <v>40672</v>
      </c>
      <c r="C88" s="14">
        <v>2525.23</v>
      </c>
      <c r="D88" s="15">
        <f t="shared" si="5"/>
        <v>144079.18222786559</v>
      </c>
      <c r="E88" s="15">
        <f t="shared" si="6"/>
        <v>-278937.21012466238</v>
      </c>
      <c r="F88" s="15">
        <f t="shared" si="7"/>
        <v>137241.538110756</v>
      </c>
      <c r="G88" s="15">
        <f t="shared" si="8"/>
        <v>2383.5102139592054</v>
      </c>
      <c r="H88" s="15">
        <f t="shared" si="9"/>
        <v>2383.5102139592054</v>
      </c>
      <c r="L88" s="11">
        <v>79.001354921430291</v>
      </c>
    </row>
    <row r="89" spans="1:12" x14ac:dyDescent="0.25">
      <c r="A89" s="23">
        <v>40673</v>
      </c>
      <c r="B89" s="13">
        <v>40673</v>
      </c>
      <c r="C89" s="14">
        <v>2555.9299999999998</v>
      </c>
      <c r="D89" s="15">
        <f t="shared" si="5"/>
        <v>144086.2672472136</v>
      </c>
      <c r="E89" s="15">
        <f t="shared" si="6"/>
        <v>-278944.0683369491</v>
      </c>
      <c r="F89" s="15">
        <f t="shared" si="7"/>
        <v>137241.538110756</v>
      </c>
      <c r="G89" s="15">
        <f t="shared" si="8"/>
        <v>2383.7370210204972</v>
      </c>
      <c r="H89" s="15">
        <f t="shared" si="9"/>
        <v>2383.7370210204972</v>
      </c>
      <c r="L89" s="11">
        <v>79.220280041570476</v>
      </c>
    </row>
    <row r="90" spans="1:12" x14ac:dyDescent="0.25">
      <c r="A90" s="23">
        <v>40674</v>
      </c>
      <c r="B90" s="13">
        <v>40674</v>
      </c>
      <c r="C90" s="14">
        <v>2582.1</v>
      </c>
      <c r="D90" s="15">
        <f t="shared" si="5"/>
        <v>144093.3524407584</v>
      </c>
      <c r="E90" s="15">
        <f t="shared" si="6"/>
        <v>-278950.92654923577</v>
      </c>
      <c r="F90" s="15">
        <f t="shared" si="7"/>
        <v>137241.538110756</v>
      </c>
      <c r="G90" s="15">
        <f t="shared" si="8"/>
        <v>2383.9640022786334</v>
      </c>
      <c r="H90" s="15">
        <f t="shared" si="9"/>
        <v>2383.9640022786334</v>
      </c>
      <c r="L90" s="11">
        <v>79.438777310753778</v>
      </c>
    </row>
    <row r="91" spans="1:12" x14ac:dyDescent="0.25">
      <c r="A91" s="23">
        <v>40675</v>
      </c>
      <c r="B91" s="13">
        <v>40675</v>
      </c>
      <c r="C91" s="14">
        <v>2553.46</v>
      </c>
      <c r="D91" s="15">
        <f t="shared" si="5"/>
        <v>144100.43780849999</v>
      </c>
      <c r="E91" s="15">
        <f t="shared" si="6"/>
        <v>-278957.78476152249</v>
      </c>
      <c r="F91" s="15">
        <f t="shared" si="7"/>
        <v>137241.538110756</v>
      </c>
      <c r="G91" s="15">
        <f t="shared" si="8"/>
        <v>2384.1911577334977</v>
      </c>
      <c r="H91" s="15">
        <f t="shared" si="9"/>
        <v>2384.1911577334977</v>
      </c>
      <c r="L91" s="11">
        <v>79.656846728980213</v>
      </c>
    </row>
    <row r="92" spans="1:12" x14ac:dyDescent="0.25">
      <c r="A92" s="23">
        <v>40676</v>
      </c>
      <c r="B92" s="13">
        <v>40676</v>
      </c>
      <c r="C92" s="14">
        <v>2575.29</v>
      </c>
      <c r="D92" s="15">
        <f t="shared" si="5"/>
        <v>144107.52335043839</v>
      </c>
      <c r="E92" s="15">
        <f t="shared" si="6"/>
        <v>-278964.64297380921</v>
      </c>
      <c r="F92" s="15">
        <f t="shared" si="7"/>
        <v>137241.538110756</v>
      </c>
      <c r="G92" s="15">
        <f t="shared" si="8"/>
        <v>2384.4184873851773</v>
      </c>
      <c r="H92" s="15">
        <f t="shared" si="9"/>
        <v>2384.4184873851773</v>
      </c>
      <c r="L92" s="11">
        <v>79.874488296249808</v>
      </c>
    </row>
    <row r="93" spans="1:12" x14ac:dyDescent="0.25">
      <c r="A93" s="23">
        <v>40679</v>
      </c>
      <c r="B93" s="13">
        <v>40679</v>
      </c>
      <c r="C93" s="14">
        <v>2548.5100000000002</v>
      </c>
      <c r="D93" s="15">
        <f t="shared" si="5"/>
        <v>144128.78102143441</v>
      </c>
      <c r="E93" s="15">
        <f t="shared" si="6"/>
        <v>-278985.21761066926</v>
      </c>
      <c r="F93" s="15">
        <f t="shared" si="7"/>
        <v>137241.538110756</v>
      </c>
      <c r="G93" s="15">
        <f t="shared" si="8"/>
        <v>2385.1015215211373</v>
      </c>
      <c r="H93" s="15">
        <f t="shared" si="9"/>
        <v>2385.1015215211373</v>
      </c>
      <c r="L93" s="11">
        <v>80.091702012562479</v>
      </c>
    </row>
    <row r="94" spans="1:12" x14ac:dyDescent="0.25">
      <c r="A94" s="23">
        <v>40680</v>
      </c>
      <c r="B94" s="13">
        <v>40680</v>
      </c>
      <c r="C94" s="14">
        <v>2570.4499999999998</v>
      </c>
      <c r="D94" s="15">
        <f t="shared" si="5"/>
        <v>144135.86726016001</v>
      </c>
      <c r="E94" s="15">
        <f t="shared" si="6"/>
        <v>-278992.07582295599</v>
      </c>
      <c r="F94" s="15">
        <f t="shared" si="7"/>
        <v>137241.538110756</v>
      </c>
      <c r="G94" s="15">
        <f t="shared" si="8"/>
        <v>2385.3295479600201</v>
      </c>
      <c r="H94" s="15">
        <f t="shared" si="9"/>
        <v>2385.3295479600201</v>
      </c>
      <c r="L94" s="11">
        <v>80.308487877918296</v>
      </c>
    </row>
    <row r="95" spans="1:12" x14ac:dyDescent="0.25">
      <c r="A95" s="23">
        <v>40681</v>
      </c>
      <c r="B95" s="13">
        <v>40681</v>
      </c>
      <c r="C95" s="14">
        <v>2599.6999999999998</v>
      </c>
      <c r="D95" s="15">
        <f t="shared" si="5"/>
        <v>144142.9536730824</v>
      </c>
      <c r="E95" s="15">
        <f t="shared" si="6"/>
        <v>-278998.93403524271</v>
      </c>
      <c r="F95" s="15">
        <f t="shared" si="7"/>
        <v>137241.538110756</v>
      </c>
      <c r="G95" s="15">
        <f t="shared" si="8"/>
        <v>2385.5577485956892</v>
      </c>
      <c r="H95" s="15">
        <f t="shared" si="9"/>
        <v>2385.5577485956892</v>
      </c>
      <c r="L95" s="11">
        <v>80.524845892317245</v>
      </c>
    </row>
    <row r="96" spans="1:12" x14ac:dyDescent="0.25">
      <c r="A96" s="23">
        <v>40682</v>
      </c>
      <c r="B96" s="13">
        <v>40682</v>
      </c>
      <c r="C96" s="14">
        <v>2599.54</v>
      </c>
      <c r="D96" s="15">
        <f t="shared" si="5"/>
        <v>144150.04026020161</v>
      </c>
      <c r="E96" s="15">
        <f t="shared" si="6"/>
        <v>-279005.79224752937</v>
      </c>
      <c r="F96" s="15">
        <f t="shared" si="7"/>
        <v>137241.538110756</v>
      </c>
      <c r="G96" s="15">
        <f t="shared" si="8"/>
        <v>2385.7861234282318</v>
      </c>
      <c r="H96" s="15">
        <f t="shared" si="9"/>
        <v>2385.7861234282318</v>
      </c>
      <c r="L96" s="11">
        <v>80.740776055759326</v>
      </c>
    </row>
    <row r="97" spans="1:12" x14ac:dyDescent="0.25">
      <c r="A97" s="23">
        <v>40683</v>
      </c>
      <c r="B97" s="13">
        <v>40683</v>
      </c>
      <c r="C97" s="14">
        <v>2597.66</v>
      </c>
      <c r="D97" s="15">
        <f t="shared" si="5"/>
        <v>144157.1270215176</v>
      </c>
      <c r="E97" s="15">
        <f t="shared" si="6"/>
        <v>-279012.6504598161</v>
      </c>
      <c r="F97" s="15">
        <f t="shared" si="7"/>
        <v>137241.538110756</v>
      </c>
      <c r="G97" s="15">
        <f t="shared" si="8"/>
        <v>2386.0146724575025</v>
      </c>
      <c r="H97" s="15">
        <f t="shared" si="9"/>
        <v>2386.0146724575025</v>
      </c>
      <c r="L97" s="11">
        <v>80.956278368244526</v>
      </c>
    </row>
    <row r="98" spans="1:12" x14ac:dyDescent="0.25">
      <c r="A98" s="23">
        <v>40686</v>
      </c>
      <c r="B98" s="13">
        <v>40686</v>
      </c>
      <c r="C98" s="14">
        <v>2576.9699999999998</v>
      </c>
      <c r="D98" s="15">
        <f t="shared" si="5"/>
        <v>144178.38835064639</v>
      </c>
      <c r="E98" s="15">
        <f t="shared" si="6"/>
        <v>-279033.22509667621</v>
      </c>
      <c r="F98" s="15">
        <f t="shared" si="7"/>
        <v>137241.538110756</v>
      </c>
      <c r="G98" s="15">
        <f t="shared" si="8"/>
        <v>2386.7013647261774</v>
      </c>
      <c r="H98" s="15">
        <f t="shared" si="9"/>
        <v>2386.7013647261774</v>
      </c>
      <c r="L98" s="11">
        <v>81.171352829772843</v>
      </c>
    </row>
    <row r="99" spans="1:12" x14ac:dyDescent="0.25">
      <c r="A99" s="23">
        <v>40687</v>
      </c>
      <c r="B99" s="13">
        <v>40687</v>
      </c>
      <c r="C99" s="14">
        <v>2588.67</v>
      </c>
      <c r="D99" s="15">
        <f t="shared" si="5"/>
        <v>144185.47580874959</v>
      </c>
      <c r="E99" s="15">
        <f t="shared" si="6"/>
        <v>-279040.08330896287</v>
      </c>
      <c r="F99" s="15">
        <f t="shared" si="7"/>
        <v>137241.538110756</v>
      </c>
      <c r="G99" s="15">
        <f t="shared" si="8"/>
        <v>2386.9306105427095</v>
      </c>
      <c r="H99" s="15">
        <f t="shared" si="9"/>
        <v>2386.9306105427095</v>
      </c>
      <c r="L99" s="11">
        <v>81.385999440344293</v>
      </c>
    </row>
    <row r="100" spans="1:12" x14ac:dyDescent="0.25">
      <c r="A100" s="23">
        <v>40688</v>
      </c>
      <c r="B100" s="13">
        <v>40688</v>
      </c>
      <c r="C100" s="14">
        <v>2582.09</v>
      </c>
      <c r="D100" s="15">
        <f t="shared" si="5"/>
        <v>144192.5634410496</v>
      </c>
      <c r="E100" s="15">
        <f t="shared" si="6"/>
        <v>-279046.9415212496</v>
      </c>
      <c r="F100" s="15">
        <f t="shared" si="7"/>
        <v>137241.538110756</v>
      </c>
      <c r="G100" s="15">
        <f t="shared" si="8"/>
        <v>2387.1600305559987</v>
      </c>
      <c r="H100" s="15">
        <f t="shared" si="9"/>
        <v>2387.1600305559987</v>
      </c>
      <c r="L100" s="11">
        <v>81.60021819995886</v>
      </c>
    </row>
    <row r="101" spans="1:12" x14ac:dyDescent="0.25">
      <c r="A101" s="23">
        <v>40689</v>
      </c>
      <c r="B101" s="13">
        <v>40689</v>
      </c>
      <c r="C101" s="14">
        <v>2580.0500000000002</v>
      </c>
      <c r="D101" s="15">
        <f t="shared" si="5"/>
        <v>144199.6512475464</v>
      </c>
      <c r="E101" s="15">
        <f t="shared" si="6"/>
        <v>-279053.79973353626</v>
      </c>
      <c r="F101" s="15">
        <f t="shared" si="7"/>
        <v>137241.538110756</v>
      </c>
      <c r="G101" s="15">
        <f t="shared" si="8"/>
        <v>2387.3896247661323</v>
      </c>
      <c r="H101" s="15">
        <f t="shared" si="9"/>
        <v>2387.3896247661323</v>
      </c>
      <c r="L101" s="11">
        <v>81.814009108616574</v>
      </c>
    </row>
    <row r="102" spans="1:12" x14ac:dyDescent="0.25">
      <c r="A102" s="23">
        <v>40690</v>
      </c>
      <c r="B102" s="13">
        <v>40690</v>
      </c>
      <c r="C102" s="14">
        <v>2588.04</v>
      </c>
      <c r="D102" s="15">
        <f t="shared" si="5"/>
        <v>144206.73922824001</v>
      </c>
      <c r="E102" s="15">
        <f t="shared" si="6"/>
        <v>-279060.65794582298</v>
      </c>
      <c r="F102" s="15">
        <f t="shared" si="7"/>
        <v>137241.538110756</v>
      </c>
      <c r="G102" s="15">
        <f t="shared" si="8"/>
        <v>2387.6193931730231</v>
      </c>
      <c r="H102" s="15">
        <f t="shared" si="9"/>
        <v>2387.6193931730231</v>
      </c>
      <c r="L102" s="11">
        <v>82.027372166317406</v>
      </c>
    </row>
    <row r="103" spans="1:12" x14ac:dyDescent="0.25">
      <c r="A103" s="23">
        <v>40693</v>
      </c>
      <c r="B103" s="13">
        <v>40693</v>
      </c>
      <c r="C103" s="14">
        <v>2602.89</v>
      </c>
      <c r="D103" s="15">
        <f t="shared" si="5"/>
        <v>144228.0042155016</v>
      </c>
      <c r="E103" s="15">
        <f t="shared" si="6"/>
        <v>-279081.23258268309</v>
      </c>
      <c r="F103" s="15">
        <f t="shared" si="7"/>
        <v>137241.538110756</v>
      </c>
      <c r="G103" s="15">
        <f t="shared" si="8"/>
        <v>2388.3097435745003</v>
      </c>
      <c r="H103" s="15">
        <f t="shared" si="9"/>
        <v>2388.3097435745003</v>
      </c>
      <c r="L103" s="11">
        <v>82.240307373061341</v>
      </c>
    </row>
    <row r="104" spans="1:12" x14ac:dyDescent="0.25">
      <c r="A104" s="23">
        <v>40694</v>
      </c>
      <c r="B104" s="13">
        <v>40694</v>
      </c>
      <c r="C104" s="14">
        <v>2596.1999999999998</v>
      </c>
      <c r="D104" s="15">
        <f t="shared" si="5"/>
        <v>144235.09289298239</v>
      </c>
      <c r="E104" s="15">
        <f t="shared" si="6"/>
        <v>-279088.09079496982</v>
      </c>
      <c r="F104" s="15">
        <f t="shared" si="7"/>
        <v>137241.538110756</v>
      </c>
      <c r="G104" s="15">
        <f t="shared" si="8"/>
        <v>2388.5402087685652</v>
      </c>
      <c r="H104" s="15">
        <f t="shared" si="9"/>
        <v>2388.5402087685652</v>
      </c>
      <c r="L104" s="11">
        <v>82.452814728848438</v>
      </c>
    </row>
    <row r="105" spans="1:12" x14ac:dyDescent="0.25">
      <c r="A105" s="23">
        <v>40695</v>
      </c>
      <c r="B105" s="13">
        <v>40695</v>
      </c>
      <c r="C105" s="14">
        <v>2588.29</v>
      </c>
      <c r="D105" s="15">
        <f t="shared" si="5"/>
        <v>144242.18174465999</v>
      </c>
      <c r="E105" s="15">
        <f t="shared" si="6"/>
        <v>-279094.94900725648</v>
      </c>
      <c r="F105" s="15">
        <f t="shared" si="7"/>
        <v>137241.538110756</v>
      </c>
      <c r="G105" s="15">
        <f t="shared" si="8"/>
        <v>2388.7708481595037</v>
      </c>
      <c r="H105" s="15">
        <f t="shared" si="9"/>
        <v>2388.7708481595037</v>
      </c>
      <c r="L105" s="11">
        <v>82.664894233678638</v>
      </c>
    </row>
    <row r="106" spans="1:12" x14ac:dyDescent="0.25">
      <c r="A106" s="23">
        <v>40696</v>
      </c>
      <c r="B106" s="13">
        <v>40696</v>
      </c>
      <c r="C106" s="14">
        <v>2564.7199999999998</v>
      </c>
      <c r="D106" s="15">
        <f t="shared" si="5"/>
        <v>144249.27077053441</v>
      </c>
      <c r="E106" s="15">
        <f t="shared" si="6"/>
        <v>-279101.8072195432</v>
      </c>
      <c r="F106" s="15">
        <f t="shared" si="7"/>
        <v>137241.538110756</v>
      </c>
      <c r="G106" s="15">
        <f t="shared" si="8"/>
        <v>2389.0016617471993</v>
      </c>
      <c r="H106" s="15">
        <f t="shared" si="9"/>
        <v>2389.0016617471993</v>
      </c>
      <c r="L106" s="11">
        <v>82.876545887551984</v>
      </c>
    </row>
    <row r="107" spans="1:12" x14ac:dyDescent="0.25">
      <c r="A107" s="23">
        <v>40697</v>
      </c>
      <c r="B107" s="13">
        <v>40697</v>
      </c>
      <c r="C107" s="14">
        <v>2584.9299999999998</v>
      </c>
      <c r="D107" s="15">
        <f t="shared" si="5"/>
        <v>144256.35997060561</v>
      </c>
      <c r="E107" s="15">
        <f t="shared" si="6"/>
        <v>-279108.66543182987</v>
      </c>
      <c r="F107" s="15">
        <f t="shared" si="7"/>
        <v>137241.538110756</v>
      </c>
      <c r="G107" s="15">
        <f t="shared" si="8"/>
        <v>2389.2326495317393</v>
      </c>
      <c r="H107" s="15">
        <f t="shared" si="9"/>
        <v>2389.2326495317393</v>
      </c>
      <c r="L107" s="11">
        <v>83.087769690468434</v>
      </c>
    </row>
    <row r="108" spans="1:12" x14ac:dyDescent="0.25">
      <c r="A108" s="23">
        <v>40701</v>
      </c>
      <c r="B108" s="13">
        <v>40701</v>
      </c>
      <c r="C108" s="14">
        <v>2601.73</v>
      </c>
      <c r="D108" s="15">
        <f t="shared" si="5"/>
        <v>144284.71851285841</v>
      </c>
      <c r="E108" s="15">
        <f t="shared" si="6"/>
        <v>-279136.0982809767</v>
      </c>
      <c r="F108" s="15">
        <f t="shared" si="7"/>
        <v>137241.538110756</v>
      </c>
      <c r="G108" s="15">
        <f t="shared" si="8"/>
        <v>2390.1583426377038</v>
      </c>
      <c r="H108" s="15">
        <f t="shared" si="9"/>
        <v>2390.1583426377038</v>
      </c>
      <c r="L108" s="11">
        <v>83.298565642428031</v>
      </c>
    </row>
    <row r="109" spans="1:12" x14ac:dyDescent="0.25">
      <c r="A109" s="23">
        <v>40702</v>
      </c>
      <c r="B109" s="13">
        <v>40702</v>
      </c>
      <c r="C109" s="14">
        <v>2600.4499999999998</v>
      </c>
      <c r="D109" s="15">
        <f t="shared" si="5"/>
        <v>144291.8085839136</v>
      </c>
      <c r="E109" s="15">
        <f t="shared" si="6"/>
        <v>-279142.95649326337</v>
      </c>
      <c r="F109" s="15">
        <f t="shared" si="7"/>
        <v>137241.538110756</v>
      </c>
      <c r="G109" s="15">
        <f t="shared" si="8"/>
        <v>2390.3902014062332</v>
      </c>
      <c r="H109" s="15">
        <f t="shared" si="9"/>
        <v>2390.3902014062332</v>
      </c>
      <c r="L109" s="11">
        <v>83.508933743430731</v>
      </c>
    </row>
    <row r="110" spans="1:12" x14ac:dyDescent="0.25">
      <c r="A110" s="23">
        <v>40703</v>
      </c>
      <c r="B110" s="13">
        <v>40703</v>
      </c>
      <c r="C110" s="14">
        <v>2581.0500000000002</v>
      </c>
      <c r="D110" s="15">
        <f t="shared" si="5"/>
        <v>144298.89882916561</v>
      </c>
      <c r="E110" s="15">
        <f t="shared" si="6"/>
        <v>-279149.81470555009</v>
      </c>
      <c r="F110" s="15">
        <f t="shared" si="7"/>
        <v>137241.538110756</v>
      </c>
      <c r="G110" s="15">
        <f t="shared" si="8"/>
        <v>2390.6222343715199</v>
      </c>
      <c r="H110" s="15">
        <f t="shared" si="9"/>
        <v>2390.6222343715199</v>
      </c>
      <c r="L110" s="11">
        <v>83.718873993476578</v>
      </c>
    </row>
    <row r="111" spans="1:12" x14ac:dyDescent="0.25">
      <c r="A111" s="23">
        <v>40704</v>
      </c>
      <c r="B111" s="13">
        <v>40704</v>
      </c>
      <c r="C111" s="14">
        <v>2571.9499999999998</v>
      </c>
      <c r="D111" s="15">
        <f t="shared" si="5"/>
        <v>144305.98924861441</v>
      </c>
      <c r="E111" s="15">
        <f t="shared" si="6"/>
        <v>-279156.67291783681</v>
      </c>
      <c r="F111" s="15">
        <f t="shared" si="7"/>
        <v>137241.538110756</v>
      </c>
      <c r="G111" s="15">
        <f t="shared" si="8"/>
        <v>2390.8544415335928</v>
      </c>
      <c r="H111" s="15">
        <f t="shared" si="9"/>
        <v>2390.8544415335928</v>
      </c>
      <c r="L111" s="11">
        <v>83.928386392565542</v>
      </c>
    </row>
    <row r="112" spans="1:12" x14ac:dyDescent="0.25">
      <c r="A112" s="23">
        <v>40707</v>
      </c>
      <c r="B112" s="13">
        <v>40707</v>
      </c>
      <c r="C112" s="14">
        <v>2546.54</v>
      </c>
      <c r="D112" s="15">
        <f t="shared" si="5"/>
        <v>144327.2615521416</v>
      </c>
      <c r="E112" s="15">
        <f t="shared" si="6"/>
        <v>-279177.24755469686</v>
      </c>
      <c r="F112" s="15">
        <f t="shared" si="7"/>
        <v>137241.538110756</v>
      </c>
      <c r="G112" s="15">
        <f t="shared" si="8"/>
        <v>2391.5521082007326</v>
      </c>
      <c r="H112" s="15">
        <f t="shared" si="9"/>
        <v>2391.5521082007326</v>
      </c>
      <c r="L112" s="11">
        <v>84.137470940697639</v>
      </c>
    </row>
    <row r="113" spans="1:12" x14ac:dyDescent="0.25">
      <c r="A113" s="23">
        <v>40708</v>
      </c>
      <c r="B113" s="13">
        <v>40708</v>
      </c>
      <c r="C113" s="14">
        <v>2562.17</v>
      </c>
      <c r="D113" s="15">
        <f t="shared" si="5"/>
        <v>144334.3526683776</v>
      </c>
      <c r="E113" s="15">
        <f t="shared" si="6"/>
        <v>-279184.10576698359</v>
      </c>
      <c r="F113" s="15">
        <f t="shared" si="7"/>
        <v>137241.538110756</v>
      </c>
      <c r="G113" s="15">
        <f t="shared" si="8"/>
        <v>2391.7850121500087</v>
      </c>
      <c r="H113" s="15">
        <f t="shared" si="9"/>
        <v>2391.7850121500087</v>
      </c>
      <c r="L113" s="11">
        <v>84.346127637872854</v>
      </c>
    </row>
    <row r="114" spans="1:12" x14ac:dyDescent="0.25">
      <c r="A114" s="23">
        <v>40709</v>
      </c>
      <c r="B114" s="13">
        <v>40709</v>
      </c>
      <c r="C114" s="14">
        <v>2569.12</v>
      </c>
      <c r="D114" s="15">
        <f t="shared" si="5"/>
        <v>144341.44395881039</v>
      </c>
      <c r="E114" s="15">
        <f t="shared" si="6"/>
        <v>-279190.96397927031</v>
      </c>
      <c r="F114" s="15">
        <f t="shared" si="7"/>
        <v>137241.538110756</v>
      </c>
      <c r="G114" s="15">
        <f t="shared" si="8"/>
        <v>2392.018090296071</v>
      </c>
      <c r="H114" s="15">
        <f t="shared" si="9"/>
        <v>2392.018090296071</v>
      </c>
      <c r="L114" s="11">
        <v>84.554356484091201</v>
      </c>
    </row>
    <row r="115" spans="1:12" x14ac:dyDescent="0.25">
      <c r="A115" s="23">
        <v>40710</v>
      </c>
      <c r="B115" s="13">
        <v>40710</v>
      </c>
      <c r="C115" s="14">
        <v>2525.73</v>
      </c>
      <c r="D115" s="15">
        <f t="shared" si="5"/>
        <v>144348.53542343999</v>
      </c>
      <c r="E115" s="15">
        <f t="shared" si="6"/>
        <v>-279197.82219155697</v>
      </c>
      <c r="F115" s="15">
        <f t="shared" si="7"/>
        <v>137241.538110756</v>
      </c>
      <c r="G115" s="15">
        <f t="shared" si="8"/>
        <v>2392.2513426390069</v>
      </c>
      <c r="H115" s="15">
        <f t="shared" si="9"/>
        <v>2392.2513426390069</v>
      </c>
      <c r="L115" s="11">
        <v>84.76215747935268</v>
      </c>
    </row>
    <row r="116" spans="1:12" x14ac:dyDescent="0.25">
      <c r="A116" s="23">
        <v>40711</v>
      </c>
      <c r="B116" s="13">
        <v>40711</v>
      </c>
      <c r="C116" s="14">
        <v>2549.4299999999998</v>
      </c>
      <c r="D116" s="15">
        <f t="shared" si="5"/>
        <v>144355.6270622664</v>
      </c>
      <c r="E116" s="15">
        <f t="shared" si="6"/>
        <v>-279204.6804038437</v>
      </c>
      <c r="F116" s="15">
        <f t="shared" si="7"/>
        <v>137241.538110756</v>
      </c>
      <c r="G116" s="15">
        <f t="shared" si="8"/>
        <v>2392.4847691786999</v>
      </c>
      <c r="H116" s="15">
        <f t="shared" si="9"/>
        <v>2392.4847691786999</v>
      </c>
      <c r="L116" s="11">
        <v>84.969530623657263</v>
      </c>
    </row>
    <row r="117" spans="1:12" x14ac:dyDescent="0.25">
      <c r="A117" s="23">
        <v>40714</v>
      </c>
      <c r="B117" s="13">
        <v>40714</v>
      </c>
      <c r="C117" s="14">
        <v>2556.92</v>
      </c>
      <c r="D117" s="15">
        <f t="shared" si="5"/>
        <v>144376.9030239264</v>
      </c>
      <c r="E117" s="15">
        <f t="shared" si="6"/>
        <v>-279225.25504070381</v>
      </c>
      <c r="F117" s="15">
        <f t="shared" si="7"/>
        <v>137241.538110756</v>
      </c>
      <c r="G117" s="15">
        <f t="shared" si="8"/>
        <v>2393.1860939785838</v>
      </c>
      <c r="H117" s="15">
        <f t="shared" si="9"/>
        <v>2393.1860939785838</v>
      </c>
      <c r="L117" s="11">
        <v>85.176475917005007</v>
      </c>
    </row>
    <row r="118" spans="1:12" x14ac:dyDescent="0.25">
      <c r="A118" s="23">
        <v>40715</v>
      </c>
      <c r="B118" s="13">
        <v>40715</v>
      </c>
      <c r="C118" s="14">
        <v>2559.67</v>
      </c>
      <c r="D118" s="15">
        <f t="shared" si="5"/>
        <v>144383.99535953999</v>
      </c>
      <c r="E118" s="15">
        <f t="shared" si="6"/>
        <v>-279232.11325299047</v>
      </c>
      <c r="F118" s="15">
        <f t="shared" si="7"/>
        <v>137241.538110756</v>
      </c>
      <c r="G118" s="15">
        <f t="shared" si="8"/>
        <v>2393.4202173055091</v>
      </c>
      <c r="H118" s="15">
        <f t="shared" si="9"/>
        <v>2393.4202173055091</v>
      </c>
      <c r="L118" s="11">
        <v>85.382993359395854</v>
      </c>
    </row>
    <row r="119" spans="1:12" x14ac:dyDescent="0.25">
      <c r="A119" s="23">
        <v>40716</v>
      </c>
      <c r="B119" s="13">
        <v>40716</v>
      </c>
      <c r="C119" s="14">
        <v>2565.9</v>
      </c>
      <c r="D119" s="15">
        <f t="shared" si="5"/>
        <v>144391.08786935039</v>
      </c>
      <c r="E119" s="15">
        <f t="shared" si="6"/>
        <v>-279238.97146527719</v>
      </c>
      <c r="F119" s="15">
        <f t="shared" si="7"/>
        <v>137241.538110756</v>
      </c>
      <c r="G119" s="15">
        <f t="shared" si="8"/>
        <v>2393.6545148291916</v>
      </c>
      <c r="H119" s="15">
        <f t="shared" si="9"/>
        <v>2393.6545148291916</v>
      </c>
      <c r="L119" s="11">
        <v>85.589082950829834</v>
      </c>
    </row>
    <row r="120" spans="1:12" x14ac:dyDescent="0.25">
      <c r="A120" s="23">
        <v>40717</v>
      </c>
      <c r="B120" s="13">
        <v>40717</v>
      </c>
      <c r="C120" s="14">
        <v>2553.9699999999998</v>
      </c>
      <c r="D120" s="15">
        <f t="shared" si="5"/>
        <v>144398.18055335761</v>
      </c>
      <c r="E120" s="15">
        <f t="shared" si="6"/>
        <v>-279245.82967756392</v>
      </c>
      <c r="F120" s="15">
        <f t="shared" si="7"/>
        <v>137241.538110756</v>
      </c>
      <c r="G120" s="15">
        <f t="shared" si="8"/>
        <v>2393.8889865496894</v>
      </c>
      <c r="H120" s="15">
        <f t="shared" si="9"/>
        <v>2393.8889865496894</v>
      </c>
      <c r="L120" s="11">
        <v>85.794744691306917</v>
      </c>
    </row>
    <row r="121" spans="1:12" x14ac:dyDescent="0.25">
      <c r="A121" s="23">
        <v>40718</v>
      </c>
      <c r="B121" s="13">
        <v>40718</v>
      </c>
      <c r="C121" s="14">
        <v>2549.34</v>
      </c>
      <c r="D121" s="15">
        <f t="shared" si="5"/>
        <v>144405.27341156159</v>
      </c>
      <c r="E121" s="15">
        <f t="shared" si="6"/>
        <v>-279252.68788985058</v>
      </c>
      <c r="F121" s="15">
        <f t="shared" si="7"/>
        <v>137241.538110756</v>
      </c>
      <c r="G121" s="15">
        <f t="shared" si="8"/>
        <v>2394.1236324670026</v>
      </c>
      <c r="H121" s="15">
        <f t="shared" si="9"/>
        <v>2394.1236324670026</v>
      </c>
      <c r="L121" s="11">
        <v>85.999978580827147</v>
      </c>
    </row>
    <row r="122" spans="1:12" x14ac:dyDescent="0.25">
      <c r="A122" s="23">
        <v>40722</v>
      </c>
      <c r="B122" s="13">
        <v>40722</v>
      </c>
      <c r="C122" s="14">
        <v>2536.96</v>
      </c>
      <c r="D122" s="15">
        <f t="shared" si="5"/>
        <v>144433.6465863456</v>
      </c>
      <c r="E122" s="15">
        <f t="shared" si="6"/>
        <v>-279280.12073899742</v>
      </c>
      <c r="F122" s="15">
        <f t="shared" si="7"/>
        <v>137241.538110756</v>
      </c>
      <c r="G122" s="15">
        <f t="shared" si="8"/>
        <v>2395.063958104176</v>
      </c>
      <c r="H122" s="15">
        <f t="shared" si="9"/>
        <v>2395.063958104176</v>
      </c>
      <c r="L122" s="11">
        <v>86.204784619390523</v>
      </c>
    </row>
    <row r="123" spans="1:12" x14ac:dyDescent="0.25">
      <c r="A123" s="23">
        <v>40723</v>
      </c>
      <c r="B123" s="13">
        <v>40723</v>
      </c>
      <c r="C123" s="14">
        <v>2567.5</v>
      </c>
      <c r="D123" s="15">
        <f t="shared" si="5"/>
        <v>144440.74031553359</v>
      </c>
      <c r="E123" s="15">
        <f t="shared" si="6"/>
        <v>-279286.97895128408</v>
      </c>
      <c r="F123" s="15">
        <f t="shared" si="7"/>
        <v>137241.538110756</v>
      </c>
      <c r="G123" s="15">
        <f t="shared" si="8"/>
        <v>2395.2994750055077</v>
      </c>
      <c r="H123" s="15">
        <f t="shared" si="9"/>
        <v>2395.2994750055077</v>
      </c>
      <c r="L123" s="11">
        <v>86.409162806997017</v>
      </c>
    </row>
    <row r="124" spans="1:12" x14ac:dyDescent="0.25">
      <c r="A124" s="23">
        <v>40724</v>
      </c>
      <c r="B124" s="13">
        <v>40724</v>
      </c>
      <c r="C124" s="14">
        <v>2569.5100000000002</v>
      </c>
      <c r="D124" s="15">
        <f t="shared" si="5"/>
        <v>144447.8342189184</v>
      </c>
      <c r="E124" s="15">
        <f t="shared" si="6"/>
        <v>-279293.8371635708</v>
      </c>
      <c r="F124" s="15">
        <f t="shared" si="7"/>
        <v>137241.538110756</v>
      </c>
      <c r="G124" s="15">
        <f t="shared" si="8"/>
        <v>2395.5351661035966</v>
      </c>
      <c r="H124" s="15">
        <f t="shared" si="9"/>
        <v>2395.5351661035966</v>
      </c>
      <c r="L124" s="11">
        <v>86.613113143646615</v>
      </c>
    </row>
    <row r="125" spans="1:12" x14ac:dyDescent="0.25">
      <c r="A125" s="23">
        <v>40725</v>
      </c>
      <c r="B125" s="13">
        <v>40725</v>
      </c>
      <c r="C125" s="14">
        <v>2569.69</v>
      </c>
      <c r="D125" s="15">
        <f t="shared" si="5"/>
        <v>144454.9282965</v>
      </c>
      <c r="E125" s="15">
        <f t="shared" si="6"/>
        <v>-279300.69537585747</v>
      </c>
      <c r="F125" s="15">
        <f t="shared" si="7"/>
        <v>137241.538110756</v>
      </c>
      <c r="G125" s="15">
        <f t="shared" si="8"/>
        <v>2395.7710313985299</v>
      </c>
      <c r="H125" s="15">
        <f t="shared" si="9"/>
        <v>2395.7710313985299</v>
      </c>
      <c r="L125" s="11">
        <v>86.816635629339359</v>
      </c>
    </row>
    <row r="126" spans="1:12" x14ac:dyDescent="0.25">
      <c r="A126" s="23">
        <v>40728</v>
      </c>
      <c r="B126" s="13">
        <v>40728</v>
      </c>
      <c r="C126" s="14">
        <v>2561.15</v>
      </c>
      <c r="D126" s="15">
        <f t="shared" si="5"/>
        <v>144476.2115744256</v>
      </c>
      <c r="E126" s="15">
        <f t="shared" si="6"/>
        <v>-279321.27001271758</v>
      </c>
      <c r="F126" s="15">
        <f t="shared" si="7"/>
        <v>137241.538110756</v>
      </c>
      <c r="G126" s="15">
        <f t="shared" si="8"/>
        <v>2396.4796724640182</v>
      </c>
      <c r="H126" s="15">
        <f t="shared" si="9"/>
        <v>2396.4796724640182</v>
      </c>
      <c r="L126" s="11">
        <v>87.019730264075221</v>
      </c>
    </row>
    <row r="127" spans="1:12" x14ac:dyDescent="0.25">
      <c r="A127" s="23">
        <v>40730</v>
      </c>
      <c r="B127" s="13">
        <v>40730</v>
      </c>
      <c r="C127" s="14">
        <v>2548.42</v>
      </c>
      <c r="D127" s="15">
        <f t="shared" si="5"/>
        <v>144490.40129735999</v>
      </c>
      <c r="E127" s="15">
        <f t="shared" si="6"/>
        <v>-279334.98643729097</v>
      </c>
      <c r="F127" s="15">
        <f t="shared" si="7"/>
        <v>137241.538110756</v>
      </c>
      <c r="G127" s="15">
        <f t="shared" si="8"/>
        <v>2396.9529708250193</v>
      </c>
      <c r="H127" s="15">
        <f t="shared" si="9"/>
        <v>2396.9529708250193</v>
      </c>
      <c r="L127" s="11">
        <v>87.222397047854187</v>
      </c>
    </row>
    <row r="128" spans="1:12" x14ac:dyDescent="0.25">
      <c r="A128" s="23">
        <v>40731</v>
      </c>
      <c r="B128" s="13">
        <v>40731</v>
      </c>
      <c r="C128" s="14">
        <v>2530.75</v>
      </c>
      <c r="D128" s="15">
        <f t="shared" si="5"/>
        <v>144497.49642012239</v>
      </c>
      <c r="E128" s="15">
        <f t="shared" si="6"/>
        <v>-279341.84464957769</v>
      </c>
      <c r="F128" s="15">
        <f t="shared" si="7"/>
        <v>137241.538110756</v>
      </c>
      <c r="G128" s="15">
        <f t="shared" si="8"/>
        <v>2397.1898813006992</v>
      </c>
      <c r="H128" s="15">
        <f t="shared" si="9"/>
        <v>2397.1898813006992</v>
      </c>
      <c r="L128" s="11">
        <v>87.424635980676314</v>
      </c>
    </row>
    <row r="129" spans="1:12" x14ac:dyDescent="0.25">
      <c r="A129" s="23">
        <v>40732</v>
      </c>
      <c r="B129" s="13">
        <v>40732</v>
      </c>
      <c r="C129" s="14">
        <v>2526.39</v>
      </c>
      <c r="D129" s="15">
        <f t="shared" si="5"/>
        <v>144504.59171708161</v>
      </c>
      <c r="E129" s="15">
        <f t="shared" si="6"/>
        <v>-279348.70286186441</v>
      </c>
      <c r="F129" s="15">
        <f t="shared" si="7"/>
        <v>137241.538110756</v>
      </c>
      <c r="G129" s="15">
        <f t="shared" si="8"/>
        <v>2397.4269659731945</v>
      </c>
      <c r="H129" s="15">
        <f t="shared" si="9"/>
        <v>2397.4269659731945</v>
      </c>
      <c r="L129" s="11">
        <v>87.626447062541573</v>
      </c>
    </row>
    <row r="130" spans="1:12" x14ac:dyDescent="0.25">
      <c r="A130" s="23">
        <v>40735</v>
      </c>
      <c r="B130" s="13">
        <v>40735</v>
      </c>
      <c r="C130" s="14">
        <v>2509.85</v>
      </c>
      <c r="D130" s="15">
        <f t="shared" si="5"/>
        <v>144525.87865314001</v>
      </c>
      <c r="E130" s="15">
        <f t="shared" si="6"/>
        <v>-279369.27749872446</v>
      </c>
      <c r="F130" s="15">
        <f t="shared" si="7"/>
        <v>137241.538110756</v>
      </c>
      <c r="G130" s="15">
        <f t="shared" si="8"/>
        <v>2398.1392651715432</v>
      </c>
      <c r="H130" s="15">
        <f t="shared" si="9"/>
        <v>2398.1392651715432</v>
      </c>
      <c r="L130" s="11">
        <v>87.827830293449935</v>
      </c>
    </row>
    <row r="131" spans="1:12" x14ac:dyDescent="0.25">
      <c r="A131" s="23">
        <v>40736</v>
      </c>
      <c r="B131" s="13">
        <v>40736</v>
      </c>
      <c r="C131" s="14">
        <v>2481.64</v>
      </c>
      <c r="D131" s="15">
        <f t="shared" si="5"/>
        <v>144532.9746468864</v>
      </c>
      <c r="E131" s="15">
        <f t="shared" si="6"/>
        <v>-279376.13571101119</v>
      </c>
      <c r="F131" s="15">
        <f t="shared" si="7"/>
        <v>137241.538110756</v>
      </c>
      <c r="G131" s="15">
        <f t="shared" si="8"/>
        <v>2398.3770466312126</v>
      </c>
      <c r="H131" s="15">
        <f t="shared" si="9"/>
        <v>2398.3770466312126</v>
      </c>
      <c r="L131" s="11">
        <v>88.028785673401416</v>
      </c>
    </row>
    <row r="132" spans="1:12" x14ac:dyDescent="0.25">
      <c r="A132" s="23">
        <v>40737</v>
      </c>
      <c r="B132" s="13">
        <v>40737</v>
      </c>
      <c r="C132" s="14">
        <v>2647.25</v>
      </c>
      <c r="D132" s="15">
        <f t="shared" ref="D132:D195" si="10">+D$2*POWER($B132,2)</f>
        <v>144540.07081482961</v>
      </c>
      <c r="E132" s="15">
        <f t="shared" ref="E132:E195" si="11">+E$2*POWER($B132,1)</f>
        <v>-279382.99392329791</v>
      </c>
      <c r="F132" s="15">
        <f t="shared" ref="F132:F195" si="12">+F$2</f>
        <v>137241.538110756</v>
      </c>
      <c r="G132" s="15">
        <f t="shared" ref="G132:G195" si="13">+SUM(D132:F132)</f>
        <v>2398.6150022876973</v>
      </c>
      <c r="H132" s="15">
        <f t="shared" ref="H132:H195" si="14">+G132</f>
        <v>2398.6150022876973</v>
      </c>
      <c r="L132" s="11">
        <v>88.229313202396042</v>
      </c>
    </row>
    <row r="133" spans="1:12" x14ac:dyDescent="0.25">
      <c r="A133" s="23">
        <v>40738</v>
      </c>
      <c r="B133" s="13">
        <v>40738</v>
      </c>
      <c r="C133" s="14">
        <v>2489.38</v>
      </c>
      <c r="D133" s="15">
        <f t="shared" si="10"/>
        <v>144547.1671569696</v>
      </c>
      <c r="E133" s="15">
        <f t="shared" si="11"/>
        <v>-279389.85213558457</v>
      </c>
      <c r="F133" s="15">
        <f t="shared" si="12"/>
        <v>137241.538110756</v>
      </c>
      <c r="G133" s="15">
        <f t="shared" si="13"/>
        <v>2398.8531321410264</v>
      </c>
      <c r="H133" s="15">
        <f t="shared" si="14"/>
        <v>2398.8531321410264</v>
      </c>
      <c r="L133" s="11">
        <v>88.429412880433802</v>
      </c>
    </row>
    <row r="134" spans="1:12" x14ac:dyDescent="0.25">
      <c r="A134" s="23">
        <v>40739</v>
      </c>
      <c r="B134" s="13">
        <v>40739</v>
      </c>
      <c r="C134" s="14">
        <v>2475.44</v>
      </c>
      <c r="D134" s="15">
        <f t="shared" si="10"/>
        <v>144554.26367330638</v>
      </c>
      <c r="E134" s="15">
        <f t="shared" si="11"/>
        <v>-279396.7103478713</v>
      </c>
      <c r="F134" s="15">
        <f t="shared" si="12"/>
        <v>137241.538110756</v>
      </c>
      <c r="G134" s="15">
        <f t="shared" si="13"/>
        <v>2399.0914361910836</v>
      </c>
      <c r="H134" s="15">
        <f t="shared" si="14"/>
        <v>2399.0914361910836</v>
      </c>
      <c r="L134" s="11">
        <v>88.629084707514664</v>
      </c>
    </row>
    <row r="135" spans="1:12" x14ac:dyDescent="0.25">
      <c r="A135" s="23">
        <v>40742</v>
      </c>
      <c r="B135" s="13">
        <v>40742</v>
      </c>
      <c r="C135" s="14">
        <v>2477.5700000000002</v>
      </c>
      <c r="D135" s="15">
        <f t="shared" si="10"/>
        <v>144575.55426749759</v>
      </c>
      <c r="E135" s="15">
        <f t="shared" si="11"/>
        <v>-279417.28498473141</v>
      </c>
      <c r="F135" s="15">
        <f t="shared" si="12"/>
        <v>137241.538110756</v>
      </c>
      <c r="G135" s="15">
        <f t="shared" si="13"/>
        <v>2399.8073935221764</v>
      </c>
      <c r="H135" s="15">
        <f t="shared" si="14"/>
        <v>2399.8073935221764</v>
      </c>
      <c r="L135" s="11">
        <v>88.828328683638659</v>
      </c>
    </row>
    <row r="136" spans="1:12" x14ac:dyDescent="0.25">
      <c r="A136" s="23">
        <v>40743</v>
      </c>
      <c r="B136" s="13">
        <v>40743</v>
      </c>
      <c r="C136" s="14">
        <v>2482.69</v>
      </c>
      <c r="D136" s="15">
        <f t="shared" si="10"/>
        <v>144582.6514806216</v>
      </c>
      <c r="E136" s="15">
        <f t="shared" si="11"/>
        <v>-279424.14319701807</v>
      </c>
      <c r="F136" s="15">
        <f t="shared" si="12"/>
        <v>137241.538110756</v>
      </c>
      <c r="G136" s="15">
        <f t="shared" si="13"/>
        <v>2400.0463943595241</v>
      </c>
      <c r="H136" s="15">
        <f t="shared" si="14"/>
        <v>2400.0463943595241</v>
      </c>
      <c r="L136" s="11">
        <v>89.027144808805801</v>
      </c>
    </row>
    <row r="137" spans="1:12" x14ac:dyDescent="0.25">
      <c r="A137" s="23">
        <v>40745</v>
      </c>
      <c r="B137" s="13">
        <v>40745</v>
      </c>
      <c r="C137" s="14">
        <v>2498.56</v>
      </c>
      <c r="D137" s="15">
        <f t="shared" si="10"/>
        <v>144596.84642946001</v>
      </c>
      <c r="E137" s="15">
        <f t="shared" si="11"/>
        <v>-279437.85962159152</v>
      </c>
      <c r="F137" s="15">
        <f t="shared" si="12"/>
        <v>137241.538110756</v>
      </c>
      <c r="G137" s="15">
        <f t="shared" si="13"/>
        <v>2400.524918624491</v>
      </c>
      <c r="H137" s="15">
        <f t="shared" si="14"/>
        <v>2400.524918624491</v>
      </c>
      <c r="L137" s="11">
        <v>89.225533083016046</v>
      </c>
    </row>
    <row r="138" spans="1:12" x14ac:dyDescent="0.25">
      <c r="A138" s="23">
        <v>40746</v>
      </c>
      <c r="B138" s="13">
        <v>40746</v>
      </c>
      <c r="C138" s="14">
        <v>2533.7199999999998</v>
      </c>
      <c r="D138" s="15">
        <f t="shared" si="10"/>
        <v>144603.94416517441</v>
      </c>
      <c r="E138" s="15">
        <f t="shared" si="11"/>
        <v>-279444.71783387818</v>
      </c>
      <c r="F138" s="15">
        <f t="shared" si="12"/>
        <v>137241.538110756</v>
      </c>
      <c r="G138" s="15">
        <f t="shared" si="13"/>
        <v>2400.7644420522265</v>
      </c>
      <c r="H138" s="15">
        <f t="shared" si="14"/>
        <v>2400.7644420522265</v>
      </c>
      <c r="L138" s="11">
        <v>89.423493506269423</v>
      </c>
    </row>
    <row r="139" spans="1:12" x14ac:dyDescent="0.25">
      <c r="A139" s="23">
        <v>40749</v>
      </c>
      <c r="B139" s="13">
        <v>40749</v>
      </c>
      <c r="C139" s="14">
        <v>2535.12</v>
      </c>
      <c r="D139" s="15">
        <f t="shared" si="10"/>
        <v>144625.23841749839</v>
      </c>
      <c r="E139" s="15">
        <f t="shared" si="11"/>
        <v>-279465.29247073829</v>
      </c>
      <c r="F139" s="15">
        <f t="shared" si="12"/>
        <v>137241.538110756</v>
      </c>
      <c r="G139" s="15">
        <f t="shared" si="13"/>
        <v>2401.4840575160924</v>
      </c>
      <c r="H139" s="15">
        <f t="shared" si="14"/>
        <v>2401.4840575160924</v>
      </c>
      <c r="L139" s="11">
        <v>89.621026078565919</v>
      </c>
    </row>
    <row r="140" spans="1:12" x14ac:dyDescent="0.25">
      <c r="A140" s="23">
        <v>40750</v>
      </c>
      <c r="B140" s="13">
        <v>40750</v>
      </c>
      <c r="C140" s="14">
        <v>2541.71</v>
      </c>
      <c r="D140" s="15">
        <f t="shared" si="10"/>
        <v>144632.33684999999</v>
      </c>
      <c r="E140" s="15">
        <f t="shared" si="11"/>
        <v>-279472.15068302501</v>
      </c>
      <c r="F140" s="15">
        <f t="shared" si="12"/>
        <v>137241.538110756</v>
      </c>
      <c r="G140" s="15">
        <f t="shared" si="13"/>
        <v>2401.724277730973</v>
      </c>
      <c r="H140" s="15">
        <f t="shared" si="14"/>
        <v>2401.724277730973</v>
      </c>
      <c r="L140" s="11">
        <v>89.818130799905546</v>
      </c>
    </row>
    <row r="141" spans="1:12" x14ac:dyDescent="0.25">
      <c r="A141" s="23">
        <v>40751</v>
      </c>
      <c r="B141" s="13">
        <v>40751</v>
      </c>
      <c r="C141" s="14">
        <v>2553.88</v>
      </c>
      <c r="D141" s="15">
        <f t="shared" si="10"/>
        <v>144639.43545669841</v>
      </c>
      <c r="E141" s="15">
        <f t="shared" si="11"/>
        <v>-279479.00889531168</v>
      </c>
      <c r="F141" s="15">
        <f t="shared" si="12"/>
        <v>137241.538110756</v>
      </c>
      <c r="G141" s="15">
        <f t="shared" si="13"/>
        <v>2401.9646721427271</v>
      </c>
      <c r="H141" s="15">
        <f t="shared" si="14"/>
        <v>2401.9646721427271</v>
      </c>
      <c r="L141" s="11">
        <v>90.014807670288306</v>
      </c>
    </row>
    <row r="142" spans="1:12" x14ac:dyDescent="0.25">
      <c r="A142" s="23">
        <v>40752</v>
      </c>
      <c r="B142" s="13">
        <v>40752</v>
      </c>
      <c r="C142" s="14">
        <v>2535.39</v>
      </c>
      <c r="D142" s="15">
        <f t="shared" si="10"/>
        <v>144646.53423759359</v>
      </c>
      <c r="E142" s="15">
        <f t="shared" si="11"/>
        <v>-279485.8671075984</v>
      </c>
      <c r="F142" s="15">
        <f t="shared" si="12"/>
        <v>137241.538110756</v>
      </c>
      <c r="G142" s="15">
        <f t="shared" si="13"/>
        <v>2402.2052407511801</v>
      </c>
      <c r="H142" s="15">
        <f t="shared" si="14"/>
        <v>2402.2052407511801</v>
      </c>
      <c r="L142" s="11">
        <v>90.211056689714198</v>
      </c>
    </row>
    <row r="143" spans="1:12" x14ac:dyDescent="0.25">
      <c r="A143" s="23">
        <v>40753</v>
      </c>
      <c r="B143" s="13">
        <v>40753</v>
      </c>
      <c r="C143" s="14">
        <v>2538.19</v>
      </c>
      <c r="D143" s="15">
        <f t="shared" si="10"/>
        <v>144653.63319268561</v>
      </c>
      <c r="E143" s="15">
        <f t="shared" si="11"/>
        <v>-279492.72531988507</v>
      </c>
      <c r="F143" s="15">
        <f t="shared" si="12"/>
        <v>137241.538110756</v>
      </c>
      <c r="G143" s="15">
        <f t="shared" si="13"/>
        <v>2402.4459835565358</v>
      </c>
      <c r="H143" s="15">
        <f t="shared" si="14"/>
        <v>2402.4459835565358</v>
      </c>
      <c r="L143" s="11">
        <v>90.406877858183208</v>
      </c>
    </row>
    <row r="144" spans="1:12" x14ac:dyDescent="0.25">
      <c r="A144" s="23">
        <v>40756</v>
      </c>
      <c r="B144" s="13">
        <v>40756</v>
      </c>
      <c r="C144" s="14">
        <v>2559.85</v>
      </c>
      <c r="D144" s="15">
        <f t="shared" si="10"/>
        <v>144674.93110314239</v>
      </c>
      <c r="E144" s="15">
        <f t="shared" si="11"/>
        <v>-279513.29995674518</v>
      </c>
      <c r="F144" s="15">
        <f t="shared" si="12"/>
        <v>137241.538110756</v>
      </c>
      <c r="G144" s="15">
        <f t="shared" si="13"/>
        <v>2403.1692571532039</v>
      </c>
      <c r="H144" s="15">
        <f t="shared" si="14"/>
        <v>2403.1692571532039</v>
      </c>
      <c r="L144" s="11">
        <v>90.602271175695364</v>
      </c>
    </row>
    <row r="145" spans="1:12" x14ac:dyDescent="0.25">
      <c r="A145" s="23">
        <v>40757</v>
      </c>
      <c r="B145" s="13">
        <v>40757</v>
      </c>
      <c r="C145" s="14">
        <v>2507.4899999999998</v>
      </c>
      <c r="D145" s="15">
        <f t="shared" si="10"/>
        <v>144682.03075502161</v>
      </c>
      <c r="E145" s="15">
        <f t="shared" si="11"/>
        <v>-279520.1581690319</v>
      </c>
      <c r="F145" s="15">
        <f t="shared" si="12"/>
        <v>137241.538110756</v>
      </c>
      <c r="G145" s="15">
        <f t="shared" si="13"/>
        <v>2403.4106967457046</v>
      </c>
      <c r="H145" s="15">
        <f t="shared" si="14"/>
        <v>2403.4106967457046</v>
      </c>
      <c r="L145" s="11">
        <v>90.79723664225061</v>
      </c>
    </row>
    <row r="146" spans="1:12" x14ac:dyDescent="0.25">
      <c r="A146" s="23">
        <v>40759</v>
      </c>
      <c r="B146" s="13">
        <v>40759</v>
      </c>
      <c r="C146" s="14">
        <v>2538.33</v>
      </c>
      <c r="D146" s="15">
        <f t="shared" si="10"/>
        <v>144696.23058137039</v>
      </c>
      <c r="E146" s="15">
        <f t="shared" si="11"/>
        <v>-279533.87459360529</v>
      </c>
      <c r="F146" s="15">
        <f t="shared" si="12"/>
        <v>137241.538110756</v>
      </c>
      <c r="G146" s="15">
        <f t="shared" si="13"/>
        <v>2403.8940985210938</v>
      </c>
      <c r="H146" s="15">
        <f t="shared" si="14"/>
        <v>2403.8940985210938</v>
      </c>
      <c r="L146" s="11">
        <v>90.991774257849016</v>
      </c>
    </row>
    <row r="147" spans="1:12" x14ac:dyDescent="0.25">
      <c r="A147" s="23">
        <v>40760</v>
      </c>
      <c r="B147" s="13">
        <v>40760</v>
      </c>
      <c r="C147" s="14">
        <v>2513.16</v>
      </c>
      <c r="D147" s="15">
        <f t="shared" si="10"/>
        <v>144703.33075584</v>
      </c>
      <c r="E147" s="15">
        <f t="shared" si="11"/>
        <v>-279540.73280589201</v>
      </c>
      <c r="F147" s="15">
        <f t="shared" si="12"/>
        <v>137241.538110756</v>
      </c>
      <c r="G147" s="15">
        <f t="shared" si="13"/>
        <v>2404.1360607039824</v>
      </c>
      <c r="H147" s="15">
        <f t="shared" si="14"/>
        <v>2404.1360607039824</v>
      </c>
      <c r="L147" s="11">
        <v>91.185884022490526</v>
      </c>
    </row>
    <row r="148" spans="1:12" x14ac:dyDescent="0.25">
      <c r="A148" s="23">
        <v>40763</v>
      </c>
      <c r="B148" s="13">
        <v>40763</v>
      </c>
      <c r="C148" s="14">
        <v>2560.23</v>
      </c>
      <c r="D148" s="15">
        <f t="shared" si="10"/>
        <v>144724.63232442961</v>
      </c>
      <c r="E148" s="15">
        <f t="shared" si="11"/>
        <v>-279561.30744275206</v>
      </c>
      <c r="F148" s="15">
        <f t="shared" si="12"/>
        <v>137241.538110756</v>
      </c>
      <c r="G148" s="15">
        <f t="shared" si="13"/>
        <v>2404.8629924335401</v>
      </c>
      <c r="H148" s="15">
        <f t="shared" si="14"/>
        <v>2404.8629924335401</v>
      </c>
      <c r="L148" s="11">
        <v>91.379565936175169</v>
      </c>
    </row>
    <row r="149" spans="1:12" x14ac:dyDescent="0.25">
      <c r="A149" s="23">
        <v>40764</v>
      </c>
      <c r="B149" s="13">
        <v>40764</v>
      </c>
      <c r="C149" s="14">
        <v>2568.3200000000002</v>
      </c>
      <c r="D149" s="15">
        <f t="shared" si="10"/>
        <v>144731.73319568639</v>
      </c>
      <c r="E149" s="15">
        <f t="shared" si="11"/>
        <v>-279568.16565503879</v>
      </c>
      <c r="F149" s="15">
        <f t="shared" si="12"/>
        <v>137241.538110756</v>
      </c>
      <c r="G149" s="15">
        <f t="shared" si="13"/>
        <v>2405.1056514036027</v>
      </c>
      <c r="H149" s="15">
        <f t="shared" si="14"/>
        <v>2405.1056514036027</v>
      </c>
      <c r="L149" s="11">
        <v>91.572819998902929</v>
      </c>
    </row>
    <row r="150" spans="1:12" x14ac:dyDescent="0.25">
      <c r="A150" s="23">
        <v>40765</v>
      </c>
      <c r="B150" s="13">
        <v>40765</v>
      </c>
      <c r="C150" s="14">
        <v>2603.36</v>
      </c>
      <c r="D150" s="15">
        <f t="shared" si="10"/>
        <v>144738.83424113999</v>
      </c>
      <c r="E150" s="15">
        <f t="shared" si="11"/>
        <v>-279575.02386732551</v>
      </c>
      <c r="F150" s="15">
        <f t="shared" si="12"/>
        <v>137241.538110756</v>
      </c>
      <c r="G150" s="15">
        <f t="shared" si="13"/>
        <v>2405.3484845704807</v>
      </c>
      <c r="H150" s="15">
        <f t="shared" si="14"/>
        <v>2405.3484845704807</v>
      </c>
      <c r="L150" s="11">
        <v>91.765646210673822</v>
      </c>
    </row>
    <row r="151" spans="1:12" x14ac:dyDescent="0.25">
      <c r="A151" s="23">
        <v>40766</v>
      </c>
      <c r="B151" s="13">
        <v>40766</v>
      </c>
      <c r="C151" s="14">
        <v>2553.48</v>
      </c>
      <c r="D151" s="15">
        <f t="shared" si="10"/>
        <v>144745.93546079041</v>
      </c>
      <c r="E151" s="15">
        <f t="shared" si="11"/>
        <v>-279581.88207961217</v>
      </c>
      <c r="F151" s="15">
        <f t="shared" si="12"/>
        <v>137241.538110756</v>
      </c>
      <c r="G151" s="15">
        <f t="shared" si="13"/>
        <v>2405.5914919342322</v>
      </c>
      <c r="H151" s="15">
        <f t="shared" si="14"/>
        <v>2405.5914919342322</v>
      </c>
      <c r="I151" s="16"/>
      <c r="L151" s="11">
        <v>91.958044571487846</v>
      </c>
    </row>
    <row r="152" spans="1:12" x14ac:dyDescent="0.25">
      <c r="A152" s="23">
        <v>40767</v>
      </c>
      <c r="B152" s="13">
        <v>40767</v>
      </c>
      <c r="C152" s="14">
        <v>2551.89</v>
      </c>
      <c r="D152" s="15">
        <f t="shared" si="10"/>
        <v>144753.03685463761</v>
      </c>
      <c r="E152" s="15">
        <f t="shared" si="11"/>
        <v>-279588.7402918989</v>
      </c>
      <c r="F152" s="15">
        <f t="shared" si="12"/>
        <v>137241.538110756</v>
      </c>
      <c r="G152" s="15">
        <f t="shared" si="13"/>
        <v>2405.8346734947118</v>
      </c>
      <c r="H152" s="15">
        <f t="shared" si="14"/>
        <v>2405.8346734947118</v>
      </c>
      <c r="I152" s="16"/>
      <c r="L152" s="11">
        <v>92.150015081345003</v>
      </c>
    </row>
    <row r="153" spans="1:12" ht="15.75" customHeight="1" x14ac:dyDescent="0.25">
      <c r="A153" s="23">
        <v>40771</v>
      </c>
      <c r="B153" s="13">
        <v>40771</v>
      </c>
      <c r="C153" s="14">
        <v>2541.4699999999998</v>
      </c>
      <c r="D153" s="15">
        <f t="shared" si="10"/>
        <v>144781.4441719944</v>
      </c>
      <c r="E153" s="15">
        <f t="shared" si="11"/>
        <v>-279616.17314104567</v>
      </c>
      <c r="F153" s="15">
        <f t="shared" si="12"/>
        <v>137241.538110756</v>
      </c>
      <c r="G153" s="15">
        <f t="shared" si="13"/>
        <v>2406.8091417047253</v>
      </c>
      <c r="H153" s="15">
        <f t="shared" si="14"/>
        <v>2406.8091417047253</v>
      </c>
      <c r="L153" s="11">
        <v>92.341557740245278</v>
      </c>
    </row>
    <row r="154" spans="1:12" x14ac:dyDescent="0.25">
      <c r="A154" s="23">
        <v>40772</v>
      </c>
      <c r="B154" s="13">
        <v>40772</v>
      </c>
      <c r="C154" s="14">
        <v>2559.65</v>
      </c>
      <c r="D154" s="15">
        <f t="shared" si="10"/>
        <v>144788.54643682559</v>
      </c>
      <c r="E154" s="15">
        <f t="shared" si="11"/>
        <v>-279623.03135333239</v>
      </c>
      <c r="F154" s="15">
        <f t="shared" si="12"/>
        <v>137241.538110756</v>
      </c>
      <c r="G154" s="15">
        <f t="shared" si="13"/>
        <v>2407.0531942491943</v>
      </c>
      <c r="H154" s="15">
        <f t="shared" si="14"/>
        <v>2407.0531942491943</v>
      </c>
      <c r="L154" s="11">
        <v>92.532672548188671</v>
      </c>
    </row>
    <row r="155" spans="1:12" x14ac:dyDescent="0.25">
      <c r="A155" s="23">
        <v>40773</v>
      </c>
      <c r="B155" s="13">
        <v>40773</v>
      </c>
      <c r="C155" s="14">
        <v>2550.1999999999998</v>
      </c>
      <c r="D155" s="15">
        <f t="shared" si="10"/>
        <v>144795.6488758536</v>
      </c>
      <c r="E155" s="15">
        <f t="shared" si="11"/>
        <v>-279629.88956561912</v>
      </c>
      <c r="F155" s="15">
        <f t="shared" si="12"/>
        <v>137241.538110756</v>
      </c>
      <c r="G155" s="15">
        <f t="shared" si="13"/>
        <v>2407.2974209904787</v>
      </c>
      <c r="H155" s="15">
        <f t="shared" si="14"/>
        <v>2407.2974209904787</v>
      </c>
      <c r="L155" s="11">
        <v>92.723359505175225</v>
      </c>
    </row>
    <row r="156" spans="1:12" x14ac:dyDescent="0.25">
      <c r="A156" s="23">
        <v>40774</v>
      </c>
      <c r="B156" s="13">
        <v>40774</v>
      </c>
      <c r="C156" s="14">
        <v>2546</v>
      </c>
      <c r="D156" s="15">
        <f t="shared" si="10"/>
        <v>144802.75148907839</v>
      </c>
      <c r="E156" s="15">
        <f t="shared" si="11"/>
        <v>-279636.74777790578</v>
      </c>
      <c r="F156" s="15">
        <f t="shared" si="12"/>
        <v>137241.538110756</v>
      </c>
      <c r="G156" s="15">
        <f t="shared" si="13"/>
        <v>2407.5418219286075</v>
      </c>
      <c r="H156" s="15">
        <f t="shared" si="14"/>
        <v>2407.5418219286075</v>
      </c>
      <c r="L156" s="11">
        <v>92.913618611204868</v>
      </c>
    </row>
    <row r="157" spans="1:12" x14ac:dyDescent="0.25">
      <c r="A157" s="23">
        <v>40777</v>
      </c>
      <c r="B157" s="13">
        <v>40777</v>
      </c>
      <c r="C157" s="14">
        <v>2561.9899999999998</v>
      </c>
      <c r="D157" s="15">
        <f t="shared" si="10"/>
        <v>144824.06037393361</v>
      </c>
      <c r="E157" s="15">
        <f t="shared" si="11"/>
        <v>-279657.32241476589</v>
      </c>
      <c r="F157" s="15">
        <f t="shared" si="12"/>
        <v>137241.538110756</v>
      </c>
      <c r="G157" s="15">
        <f t="shared" si="13"/>
        <v>2408.2760699237115</v>
      </c>
      <c r="H157" s="15">
        <f t="shared" si="14"/>
        <v>2408.2760699237115</v>
      </c>
      <c r="I157" s="16"/>
      <c r="L157" s="11">
        <v>93.103449866277657</v>
      </c>
    </row>
    <row r="158" spans="1:12" x14ac:dyDescent="0.25">
      <c r="A158" s="23">
        <v>40778</v>
      </c>
      <c r="B158" s="13">
        <v>40778</v>
      </c>
      <c r="C158" s="14">
        <v>2555.4299999999998</v>
      </c>
      <c r="D158" s="15">
        <f t="shared" si="10"/>
        <v>144831.1636839456</v>
      </c>
      <c r="E158" s="15">
        <f t="shared" si="11"/>
        <v>-279664.18062705261</v>
      </c>
      <c r="F158" s="15">
        <f t="shared" si="12"/>
        <v>137241.538110756</v>
      </c>
      <c r="G158" s="15">
        <f t="shared" si="13"/>
        <v>2408.5211676489853</v>
      </c>
      <c r="H158" s="15">
        <f t="shared" si="14"/>
        <v>2408.5211676489853</v>
      </c>
      <c r="L158" s="11">
        <v>93.292853270393564</v>
      </c>
    </row>
    <row r="159" spans="1:12" x14ac:dyDescent="0.25">
      <c r="A159" s="23">
        <v>40779</v>
      </c>
      <c r="B159" s="13">
        <v>40779</v>
      </c>
      <c r="C159" s="14">
        <v>2572.7800000000002</v>
      </c>
      <c r="D159" s="15">
        <f t="shared" si="10"/>
        <v>144838.26716815439</v>
      </c>
      <c r="E159" s="15">
        <f t="shared" si="11"/>
        <v>-279671.03883933928</v>
      </c>
      <c r="F159" s="15">
        <f t="shared" si="12"/>
        <v>137241.538110756</v>
      </c>
      <c r="G159" s="15">
        <f t="shared" si="13"/>
        <v>2408.7664395711035</v>
      </c>
      <c r="H159" s="15">
        <f t="shared" si="14"/>
        <v>2408.7664395711035</v>
      </c>
      <c r="L159" s="11">
        <v>93.48182882355259</v>
      </c>
    </row>
    <row r="160" spans="1:12" x14ac:dyDescent="0.25">
      <c r="A160" s="23">
        <v>40780</v>
      </c>
      <c r="B160" s="13">
        <v>40780</v>
      </c>
      <c r="C160" s="14">
        <v>2582.6799999999998</v>
      </c>
      <c r="D160" s="15">
        <f t="shared" si="10"/>
        <v>144845.37082655999</v>
      </c>
      <c r="E160" s="15">
        <f t="shared" si="11"/>
        <v>-279677.897051626</v>
      </c>
      <c r="F160" s="15">
        <f t="shared" si="12"/>
        <v>137241.538110756</v>
      </c>
      <c r="G160" s="15">
        <f t="shared" si="13"/>
        <v>2409.011885689979</v>
      </c>
      <c r="H160" s="15">
        <f t="shared" si="14"/>
        <v>2409.011885689979</v>
      </c>
      <c r="L160" s="11">
        <v>93.670376525754747</v>
      </c>
    </row>
    <row r="161" spans="1:12" x14ac:dyDescent="0.25">
      <c r="A161" s="23">
        <v>40781</v>
      </c>
      <c r="B161" s="13">
        <v>40781</v>
      </c>
      <c r="C161" s="14">
        <v>2575.56</v>
      </c>
      <c r="D161" s="15">
        <f t="shared" si="10"/>
        <v>144852.4746591624</v>
      </c>
      <c r="E161" s="15">
        <f t="shared" si="11"/>
        <v>-279684.75526391267</v>
      </c>
      <c r="F161" s="15">
        <f t="shared" si="12"/>
        <v>137241.538110756</v>
      </c>
      <c r="G161" s="15">
        <f t="shared" si="13"/>
        <v>2409.2575060057279</v>
      </c>
      <c r="H161" s="15">
        <f t="shared" si="14"/>
        <v>2409.2575060057279</v>
      </c>
      <c r="L161" s="11">
        <v>93.858496377000023</v>
      </c>
    </row>
    <row r="162" spans="1:12" x14ac:dyDescent="0.25">
      <c r="A162" s="23">
        <v>40784</v>
      </c>
      <c r="B162" s="13">
        <v>40784</v>
      </c>
      <c r="C162" s="14">
        <v>2600.7800000000002</v>
      </c>
      <c r="D162" s="15">
        <f t="shared" si="10"/>
        <v>144873.78720215039</v>
      </c>
      <c r="E162" s="15">
        <f t="shared" si="11"/>
        <v>-279705.32990077278</v>
      </c>
      <c r="F162" s="15">
        <f t="shared" si="12"/>
        <v>137241.538110756</v>
      </c>
      <c r="G162" s="15">
        <f t="shared" si="13"/>
        <v>2409.995412133605</v>
      </c>
      <c r="H162" s="15">
        <f t="shared" si="14"/>
        <v>2409.995412133605</v>
      </c>
      <c r="L162" s="11">
        <v>94.046188377288445</v>
      </c>
    </row>
    <row r="163" spans="1:12" x14ac:dyDescent="0.25">
      <c r="A163" s="23">
        <v>40785</v>
      </c>
      <c r="B163" s="13">
        <v>40785</v>
      </c>
      <c r="C163" s="14">
        <v>2594.36</v>
      </c>
      <c r="D163" s="15">
        <f t="shared" si="10"/>
        <v>144880.89173154</v>
      </c>
      <c r="E163" s="15">
        <f t="shared" si="11"/>
        <v>-279712.1881130595</v>
      </c>
      <c r="F163" s="15">
        <f t="shared" si="12"/>
        <v>137241.538110756</v>
      </c>
      <c r="G163" s="15">
        <f t="shared" si="13"/>
        <v>2410.2417292364989</v>
      </c>
      <c r="H163" s="15">
        <f t="shared" si="14"/>
        <v>2410.2417292364989</v>
      </c>
      <c r="L163" s="11">
        <v>94.233452526619985</v>
      </c>
    </row>
    <row r="164" spans="1:12" x14ac:dyDescent="0.25">
      <c r="A164" s="23">
        <v>40786</v>
      </c>
      <c r="B164" s="13">
        <v>40786</v>
      </c>
      <c r="C164" s="14">
        <v>2575.31</v>
      </c>
      <c r="D164" s="15">
        <f t="shared" si="10"/>
        <v>144887.99643512641</v>
      </c>
      <c r="E164" s="15">
        <f t="shared" si="11"/>
        <v>-279719.04632534616</v>
      </c>
      <c r="F164" s="15">
        <f t="shared" si="12"/>
        <v>137241.538110756</v>
      </c>
      <c r="G164" s="15">
        <f t="shared" si="13"/>
        <v>2410.4882205362373</v>
      </c>
      <c r="H164" s="15">
        <f t="shared" si="14"/>
        <v>2410.4882205362373</v>
      </c>
      <c r="L164" s="11">
        <v>94.420288824994657</v>
      </c>
    </row>
    <row r="165" spans="1:12" x14ac:dyDescent="0.25">
      <c r="A165" s="23">
        <v>40787</v>
      </c>
      <c r="B165" s="13">
        <v>40787</v>
      </c>
      <c r="C165" s="14">
        <v>2559.31</v>
      </c>
      <c r="D165" s="15">
        <f t="shared" si="10"/>
        <v>144895.1013129096</v>
      </c>
      <c r="E165" s="15">
        <f t="shared" si="11"/>
        <v>-279725.90453763289</v>
      </c>
      <c r="F165" s="15">
        <f t="shared" si="12"/>
        <v>137241.538110756</v>
      </c>
      <c r="G165" s="15">
        <f t="shared" si="13"/>
        <v>2410.7348860327038</v>
      </c>
      <c r="H165" s="15">
        <f t="shared" si="14"/>
        <v>2410.7348860327038</v>
      </c>
      <c r="L165" s="11">
        <v>94.606697272412447</v>
      </c>
    </row>
    <row r="166" spans="1:12" x14ac:dyDescent="0.25">
      <c r="A166" s="23">
        <v>40788</v>
      </c>
      <c r="B166" s="13">
        <v>40788</v>
      </c>
      <c r="C166" s="14">
        <v>2536.7399999999998</v>
      </c>
      <c r="D166" s="15">
        <f t="shared" si="10"/>
        <v>144902.2063648896</v>
      </c>
      <c r="E166" s="15">
        <f t="shared" si="11"/>
        <v>-279732.76274991961</v>
      </c>
      <c r="F166" s="15">
        <f t="shared" si="12"/>
        <v>137241.538110756</v>
      </c>
      <c r="G166" s="15">
        <f t="shared" si="13"/>
        <v>2410.9817257259856</v>
      </c>
      <c r="H166" s="15">
        <f t="shared" si="14"/>
        <v>2410.9817257259856</v>
      </c>
      <c r="L166" s="11">
        <v>94.792677868873369</v>
      </c>
    </row>
    <row r="167" spans="1:12" x14ac:dyDescent="0.25">
      <c r="A167" s="23">
        <v>40792</v>
      </c>
      <c r="B167" s="13">
        <v>40792</v>
      </c>
      <c r="C167" s="14">
        <v>2512.75</v>
      </c>
      <c r="D167" s="15">
        <f t="shared" si="10"/>
        <v>144930.6283147776</v>
      </c>
      <c r="E167" s="15">
        <f t="shared" si="11"/>
        <v>-279760.19559906638</v>
      </c>
      <c r="F167" s="15">
        <f t="shared" si="12"/>
        <v>137241.538110756</v>
      </c>
      <c r="G167" s="15">
        <f t="shared" si="13"/>
        <v>2411.9708264672081</v>
      </c>
      <c r="H167" s="15">
        <f t="shared" si="14"/>
        <v>2411.9708264672081</v>
      </c>
      <c r="L167" s="11">
        <v>94.978230614377424</v>
      </c>
    </row>
    <row r="168" spans="1:12" x14ac:dyDescent="0.25">
      <c r="A168" s="23">
        <v>40793</v>
      </c>
      <c r="B168" s="13">
        <v>40793</v>
      </c>
      <c r="C168" s="14">
        <v>2507.89</v>
      </c>
      <c r="D168" s="15">
        <f t="shared" si="10"/>
        <v>144937.73423774159</v>
      </c>
      <c r="E168" s="15">
        <f t="shared" si="11"/>
        <v>-279767.05381135311</v>
      </c>
      <c r="F168" s="15">
        <f t="shared" si="12"/>
        <v>137241.538110756</v>
      </c>
      <c r="G168" s="15">
        <f t="shared" si="13"/>
        <v>2412.2185371444793</v>
      </c>
      <c r="H168" s="15">
        <f t="shared" si="14"/>
        <v>2412.2185371444793</v>
      </c>
      <c r="L168" s="11">
        <v>95.163355508924582</v>
      </c>
    </row>
    <row r="169" spans="1:12" x14ac:dyDescent="0.25">
      <c r="A169" s="23">
        <v>40794</v>
      </c>
      <c r="B169" s="13">
        <v>40794</v>
      </c>
      <c r="C169" s="14">
        <v>2522.27</v>
      </c>
      <c r="D169" s="15">
        <f t="shared" si="10"/>
        <v>144944.8403349024</v>
      </c>
      <c r="E169" s="15">
        <f t="shared" si="11"/>
        <v>-279773.91202363977</v>
      </c>
      <c r="F169" s="15">
        <f t="shared" si="12"/>
        <v>137241.538110756</v>
      </c>
      <c r="G169" s="15">
        <f t="shared" si="13"/>
        <v>2412.4664220186241</v>
      </c>
      <c r="H169" s="15">
        <f t="shared" si="14"/>
        <v>2412.4664220186241</v>
      </c>
      <c r="L169" s="11">
        <v>95.348052552514886</v>
      </c>
    </row>
    <row r="170" spans="1:12" x14ac:dyDescent="0.25">
      <c r="A170" s="23">
        <v>40795</v>
      </c>
      <c r="B170" s="13">
        <v>40795</v>
      </c>
      <c r="C170" s="14">
        <v>2484.59</v>
      </c>
      <c r="D170" s="15">
        <f t="shared" si="10"/>
        <v>144951.94660626</v>
      </c>
      <c r="E170" s="15">
        <f t="shared" si="11"/>
        <v>-279780.77023592649</v>
      </c>
      <c r="F170" s="15">
        <f t="shared" si="12"/>
        <v>137241.538110756</v>
      </c>
      <c r="G170" s="15">
        <f t="shared" si="13"/>
        <v>2412.714481089497</v>
      </c>
      <c r="H170" s="15">
        <f t="shared" si="14"/>
        <v>2412.714481089497</v>
      </c>
      <c r="L170" s="11">
        <v>95.532321745148295</v>
      </c>
    </row>
    <row r="171" spans="1:12" x14ac:dyDescent="0.25">
      <c r="A171" s="23">
        <v>40798</v>
      </c>
      <c r="B171" s="13">
        <v>40798</v>
      </c>
      <c r="C171" s="14">
        <v>2493.86</v>
      </c>
      <c r="D171" s="15">
        <f t="shared" si="10"/>
        <v>144973.26646551359</v>
      </c>
      <c r="E171" s="15">
        <f t="shared" si="11"/>
        <v>-279801.34487278661</v>
      </c>
      <c r="F171" s="15">
        <f t="shared" si="12"/>
        <v>137241.538110756</v>
      </c>
      <c r="G171" s="15">
        <f t="shared" si="13"/>
        <v>2413.4597034829785</v>
      </c>
      <c r="H171" s="15">
        <f t="shared" si="14"/>
        <v>2413.4597034829785</v>
      </c>
      <c r="L171" s="11">
        <v>95.716163086824864</v>
      </c>
    </row>
    <row r="172" spans="1:12" x14ac:dyDescent="0.25">
      <c r="A172" s="23">
        <v>40799</v>
      </c>
      <c r="B172" s="13">
        <v>40799</v>
      </c>
      <c r="C172" s="14">
        <v>2514.35</v>
      </c>
      <c r="D172" s="15">
        <f t="shared" si="10"/>
        <v>144980.37343365839</v>
      </c>
      <c r="E172" s="15">
        <f t="shared" si="11"/>
        <v>-279808.20308507327</v>
      </c>
      <c r="F172" s="15">
        <f t="shared" si="12"/>
        <v>137241.538110756</v>
      </c>
      <c r="G172" s="15">
        <f t="shared" si="13"/>
        <v>2413.7084593411128</v>
      </c>
      <c r="H172" s="15">
        <f t="shared" si="14"/>
        <v>2413.7084593411128</v>
      </c>
      <c r="L172" s="11">
        <v>95.899576577544536</v>
      </c>
    </row>
    <row r="173" spans="1:12" x14ac:dyDescent="0.25">
      <c r="A173" s="23">
        <v>40800</v>
      </c>
      <c r="B173" s="13">
        <v>40800</v>
      </c>
      <c r="C173" s="14">
        <v>2480.73</v>
      </c>
      <c r="D173" s="15">
        <f t="shared" si="10"/>
        <v>144987.480576</v>
      </c>
      <c r="E173" s="15">
        <f t="shared" si="11"/>
        <v>-279815.06129735999</v>
      </c>
      <c r="F173" s="15">
        <f t="shared" si="12"/>
        <v>137241.538110756</v>
      </c>
      <c r="G173" s="15">
        <f t="shared" si="13"/>
        <v>2413.9573893960041</v>
      </c>
      <c r="H173" s="15">
        <f t="shared" si="14"/>
        <v>2413.9573893960041</v>
      </c>
      <c r="L173" s="11">
        <v>96.082562217307341</v>
      </c>
    </row>
    <row r="174" spans="1:12" x14ac:dyDescent="0.25">
      <c r="A174" s="23">
        <v>40801</v>
      </c>
      <c r="B174" s="13">
        <v>40801</v>
      </c>
      <c r="C174" s="14">
        <v>2508.8000000000002</v>
      </c>
      <c r="D174" s="15">
        <f t="shared" si="10"/>
        <v>144994.5878925384</v>
      </c>
      <c r="E174" s="15">
        <f t="shared" si="11"/>
        <v>-279821.91950964672</v>
      </c>
      <c r="F174" s="15">
        <f t="shared" si="12"/>
        <v>137241.538110756</v>
      </c>
      <c r="G174" s="15">
        <f t="shared" si="13"/>
        <v>2414.2064936476818</v>
      </c>
      <c r="H174" s="15">
        <f t="shared" si="14"/>
        <v>2414.2064936476818</v>
      </c>
      <c r="L174" s="11">
        <v>96.265120006113264</v>
      </c>
    </row>
    <row r="175" spans="1:12" ht="15" customHeight="1" x14ac:dyDescent="0.25">
      <c r="A175" s="23">
        <v>40802</v>
      </c>
      <c r="B175" s="13">
        <v>40802</v>
      </c>
      <c r="C175" s="14">
        <v>2528.5</v>
      </c>
      <c r="D175" s="15">
        <f t="shared" si="10"/>
        <v>145001.69538327359</v>
      </c>
      <c r="E175" s="15">
        <f t="shared" si="11"/>
        <v>-279828.77772193338</v>
      </c>
      <c r="F175" s="15">
        <f t="shared" si="12"/>
        <v>137241.538110756</v>
      </c>
      <c r="G175" s="15">
        <f t="shared" si="13"/>
        <v>2414.4557720962039</v>
      </c>
      <c r="H175" s="15">
        <f t="shared" si="14"/>
        <v>2414.4557720962039</v>
      </c>
      <c r="L175" s="11">
        <v>96.447249943962319</v>
      </c>
    </row>
    <row r="176" spans="1:12" x14ac:dyDescent="0.25">
      <c r="A176" s="23">
        <v>40808</v>
      </c>
      <c r="B176" s="13">
        <v>40808</v>
      </c>
      <c r="C176" s="14">
        <v>2553.21</v>
      </c>
      <c r="D176" s="15">
        <f t="shared" si="10"/>
        <v>145044.3439858176</v>
      </c>
      <c r="E176" s="15">
        <f t="shared" si="11"/>
        <v>-279869.9269956536</v>
      </c>
      <c r="F176" s="15">
        <f t="shared" si="12"/>
        <v>137241.538110756</v>
      </c>
      <c r="G176" s="15">
        <f t="shared" si="13"/>
        <v>2415.9551009199931</v>
      </c>
      <c r="H176" s="15">
        <f t="shared" si="14"/>
        <v>2415.9551009199931</v>
      </c>
      <c r="L176" s="11">
        <v>96.628952030854506</v>
      </c>
    </row>
    <row r="177" spans="1:12" x14ac:dyDescent="0.25">
      <c r="A177" s="23">
        <v>40812</v>
      </c>
      <c r="B177" s="13">
        <v>40812</v>
      </c>
      <c r="C177" s="14">
        <v>2569.41</v>
      </c>
      <c r="D177" s="15">
        <f t="shared" si="10"/>
        <v>145072.7798714496</v>
      </c>
      <c r="E177" s="15">
        <f t="shared" si="11"/>
        <v>-279897.35984480038</v>
      </c>
      <c r="F177" s="15">
        <f t="shared" si="12"/>
        <v>137241.538110756</v>
      </c>
      <c r="G177" s="15">
        <f t="shared" si="13"/>
        <v>2416.9581374052214</v>
      </c>
      <c r="H177" s="15">
        <f t="shared" si="14"/>
        <v>2416.9581374052214</v>
      </c>
      <c r="L177" s="11">
        <v>96.810226266789826</v>
      </c>
    </row>
    <row r="178" spans="1:12" x14ac:dyDescent="0.25">
      <c r="A178" s="23">
        <v>40814</v>
      </c>
      <c r="B178" s="13">
        <v>40814</v>
      </c>
      <c r="C178" s="14">
        <v>2565.0700000000002</v>
      </c>
      <c r="D178" s="15">
        <f t="shared" si="10"/>
        <v>145086.99885944641</v>
      </c>
      <c r="E178" s="15">
        <f t="shared" si="11"/>
        <v>-279911.07626937376</v>
      </c>
      <c r="F178" s="15">
        <f t="shared" si="12"/>
        <v>137241.538110756</v>
      </c>
      <c r="G178" s="15">
        <f t="shared" si="13"/>
        <v>2417.4607008286403</v>
      </c>
      <c r="H178" s="15">
        <f t="shared" si="14"/>
        <v>2417.4607008286403</v>
      </c>
      <c r="L178" s="11">
        <v>96.991072651768249</v>
      </c>
    </row>
    <row r="179" spans="1:12" x14ac:dyDescent="0.25">
      <c r="A179" s="23">
        <v>40815</v>
      </c>
      <c r="B179" s="13">
        <v>40815</v>
      </c>
      <c r="C179" s="14">
        <v>2583.62</v>
      </c>
      <c r="D179" s="15">
        <f t="shared" si="10"/>
        <v>145094.10861473999</v>
      </c>
      <c r="E179" s="15">
        <f t="shared" si="11"/>
        <v>-279917.93448166049</v>
      </c>
      <c r="F179" s="15">
        <f t="shared" si="12"/>
        <v>137241.538110756</v>
      </c>
      <c r="G179" s="15">
        <f t="shared" si="13"/>
        <v>2417.7122438355</v>
      </c>
      <c r="H179" s="15">
        <f t="shared" si="14"/>
        <v>2417.7122438355</v>
      </c>
      <c r="L179" s="11">
        <v>97.171491185789819</v>
      </c>
    </row>
    <row r="180" spans="1:12" x14ac:dyDescent="0.25">
      <c r="A180" s="23">
        <v>40816</v>
      </c>
      <c r="B180" s="13">
        <v>40816</v>
      </c>
      <c r="C180" s="14">
        <v>2603.4499999999998</v>
      </c>
      <c r="D180" s="15">
        <f t="shared" si="10"/>
        <v>145101.21854423039</v>
      </c>
      <c r="E180" s="15">
        <f t="shared" si="11"/>
        <v>-279924.79269394721</v>
      </c>
      <c r="F180" s="15">
        <f t="shared" si="12"/>
        <v>137241.538110756</v>
      </c>
      <c r="G180" s="15">
        <f t="shared" si="13"/>
        <v>2417.963961039175</v>
      </c>
      <c r="H180" s="15">
        <f t="shared" si="14"/>
        <v>2417.963961039175</v>
      </c>
      <c r="L180" s="11">
        <v>97.351481868854492</v>
      </c>
    </row>
    <row r="181" spans="1:12" x14ac:dyDescent="0.25">
      <c r="A181" s="23">
        <v>40819</v>
      </c>
      <c r="B181" s="13">
        <v>40819</v>
      </c>
      <c r="C181" s="14">
        <v>2583.38</v>
      </c>
      <c r="D181" s="15">
        <f t="shared" si="10"/>
        <v>145122.54937788239</v>
      </c>
      <c r="E181" s="15">
        <f t="shared" si="11"/>
        <v>-279945.36733080726</v>
      </c>
      <c r="F181" s="15">
        <f t="shared" si="12"/>
        <v>137241.538110756</v>
      </c>
      <c r="G181" s="15">
        <f t="shared" si="13"/>
        <v>2418.7201578311215</v>
      </c>
      <c r="H181" s="15">
        <f t="shared" si="14"/>
        <v>2418.7201578311215</v>
      </c>
      <c r="L181" s="11">
        <v>97.531044700962312</v>
      </c>
    </row>
    <row r="182" spans="1:12" x14ac:dyDescent="0.25">
      <c r="A182" s="23">
        <v>40820</v>
      </c>
      <c r="B182" s="13">
        <v>40820</v>
      </c>
      <c r="C182" s="14">
        <v>2561.67</v>
      </c>
      <c r="D182" s="15">
        <f t="shared" si="10"/>
        <v>145129.66000415999</v>
      </c>
      <c r="E182" s="15">
        <f t="shared" si="11"/>
        <v>-279952.22554309398</v>
      </c>
      <c r="F182" s="15">
        <f t="shared" si="12"/>
        <v>137241.538110756</v>
      </c>
      <c r="G182" s="15">
        <f t="shared" si="13"/>
        <v>2418.9725718219997</v>
      </c>
      <c r="H182" s="15">
        <f t="shared" si="14"/>
        <v>2418.9725718219997</v>
      </c>
      <c r="L182" s="11">
        <v>97.710179682113235</v>
      </c>
    </row>
    <row r="183" spans="1:12" x14ac:dyDescent="0.25">
      <c r="A183" s="23">
        <v>40821</v>
      </c>
      <c r="B183" s="13">
        <v>40821</v>
      </c>
      <c r="C183" s="14">
        <v>2631.39</v>
      </c>
      <c r="D183" s="15">
        <f t="shared" si="10"/>
        <v>145136.77080463441</v>
      </c>
      <c r="E183" s="15">
        <f t="shared" si="11"/>
        <v>-279959.08375538071</v>
      </c>
      <c r="F183" s="15">
        <f t="shared" si="12"/>
        <v>137241.538110756</v>
      </c>
      <c r="G183" s="15">
        <f t="shared" si="13"/>
        <v>2419.2251600096934</v>
      </c>
      <c r="H183" s="15">
        <f t="shared" si="14"/>
        <v>2419.2251600096934</v>
      </c>
      <c r="L183" s="11">
        <v>97.888886812307319</v>
      </c>
    </row>
    <row r="184" spans="1:12" x14ac:dyDescent="0.25">
      <c r="A184" s="23">
        <v>40822</v>
      </c>
      <c r="B184" s="13">
        <v>40822</v>
      </c>
      <c r="C184" s="14">
        <v>2625.51</v>
      </c>
      <c r="D184" s="15">
        <f t="shared" si="10"/>
        <v>145143.88177930561</v>
      </c>
      <c r="E184" s="15">
        <f t="shared" si="11"/>
        <v>-279965.94196766737</v>
      </c>
      <c r="F184" s="15">
        <f t="shared" si="12"/>
        <v>137241.538110756</v>
      </c>
      <c r="G184" s="15">
        <f t="shared" si="13"/>
        <v>2419.4779223942314</v>
      </c>
      <c r="H184" s="15">
        <f t="shared" si="14"/>
        <v>2419.4779223942314</v>
      </c>
      <c r="L184" s="11">
        <v>98.067166091544522</v>
      </c>
    </row>
    <row r="185" spans="1:12" x14ac:dyDescent="0.25">
      <c r="A185" s="23">
        <v>40823</v>
      </c>
      <c r="B185" s="13">
        <v>40823</v>
      </c>
      <c r="C185" s="14">
        <v>2622.71</v>
      </c>
      <c r="D185" s="15">
        <f t="shared" si="10"/>
        <v>145150.9929281736</v>
      </c>
      <c r="E185" s="15">
        <f t="shared" si="11"/>
        <v>-279972.80017995409</v>
      </c>
      <c r="F185" s="15">
        <f t="shared" si="12"/>
        <v>137241.538110756</v>
      </c>
      <c r="G185" s="15">
        <f t="shared" si="13"/>
        <v>2419.7308589754975</v>
      </c>
      <c r="H185" s="15">
        <f t="shared" si="14"/>
        <v>2419.7308589754975</v>
      </c>
      <c r="L185" s="11">
        <v>98.245017519824842</v>
      </c>
    </row>
    <row r="186" spans="1:12" x14ac:dyDescent="0.25">
      <c r="A186" s="23">
        <v>40826</v>
      </c>
      <c r="B186" s="13">
        <v>40826</v>
      </c>
      <c r="C186" s="14">
        <v>2595.2399999999998</v>
      </c>
      <c r="D186" s="15">
        <f t="shared" si="10"/>
        <v>145172.3274199584</v>
      </c>
      <c r="E186" s="15">
        <f t="shared" si="11"/>
        <v>-279993.3748168142</v>
      </c>
      <c r="F186" s="15">
        <f t="shared" si="12"/>
        <v>137241.538110756</v>
      </c>
      <c r="G186" s="15">
        <f t="shared" si="13"/>
        <v>2420.490713900188</v>
      </c>
      <c r="H186" s="15">
        <f t="shared" si="14"/>
        <v>2420.490713900188</v>
      </c>
      <c r="L186" s="11">
        <v>98.42244109714828</v>
      </c>
    </row>
    <row r="187" spans="1:12" x14ac:dyDescent="0.25">
      <c r="A187" s="23">
        <v>40827</v>
      </c>
      <c r="B187" s="13">
        <v>40827</v>
      </c>
      <c r="C187" s="14">
        <v>2635.97</v>
      </c>
      <c r="D187" s="15">
        <f t="shared" si="10"/>
        <v>145179.43926561359</v>
      </c>
      <c r="E187" s="15">
        <f t="shared" si="11"/>
        <v>-280000.23302910087</v>
      </c>
      <c r="F187" s="15">
        <f t="shared" si="12"/>
        <v>137241.538110756</v>
      </c>
      <c r="G187" s="15">
        <f t="shared" si="13"/>
        <v>2420.7443472687155</v>
      </c>
      <c r="H187" s="15">
        <f t="shared" si="14"/>
        <v>2420.7443472687155</v>
      </c>
      <c r="L187" s="11">
        <v>98.59943682351485</v>
      </c>
    </row>
    <row r="188" spans="1:12" x14ac:dyDescent="0.25">
      <c r="A188" s="23">
        <v>40828</v>
      </c>
      <c r="B188" s="13">
        <v>40828</v>
      </c>
      <c r="C188" s="14">
        <v>2609.92</v>
      </c>
      <c r="D188" s="15">
        <f t="shared" si="10"/>
        <v>145186.5512854656</v>
      </c>
      <c r="E188" s="15">
        <f t="shared" si="11"/>
        <v>-280007.09124138759</v>
      </c>
      <c r="F188" s="15">
        <f t="shared" si="12"/>
        <v>137241.538110756</v>
      </c>
      <c r="G188" s="15">
        <f t="shared" si="13"/>
        <v>2420.9981548340002</v>
      </c>
      <c r="H188" s="15">
        <f t="shared" si="14"/>
        <v>2420.9981548340002</v>
      </c>
      <c r="L188" s="11">
        <v>98.776004698924552</v>
      </c>
    </row>
    <row r="189" spans="1:12" ht="18.75" x14ac:dyDescent="0.25">
      <c r="A189" s="23">
        <v>40829</v>
      </c>
      <c r="B189" s="13">
        <v>40829</v>
      </c>
      <c r="C189" s="14">
        <v>2614.7199999999998</v>
      </c>
      <c r="D189" s="15">
        <f t="shared" si="10"/>
        <v>145193.66347951439</v>
      </c>
      <c r="E189" s="15">
        <f t="shared" si="11"/>
        <v>-280013.94945367432</v>
      </c>
      <c r="F189" s="15">
        <f t="shared" si="12"/>
        <v>137241.538110756</v>
      </c>
      <c r="G189" s="15">
        <f t="shared" si="13"/>
        <v>2421.2521365960711</v>
      </c>
      <c r="H189" s="15">
        <f t="shared" si="14"/>
        <v>2421.2521365960711</v>
      </c>
      <c r="I189" s="20"/>
      <c r="J189" s="18"/>
      <c r="L189" s="11">
        <v>98.952144723377387</v>
      </c>
    </row>
    <row r="190" spans="1:12" x14ac:dyDescent="0.25">
      <c r="A190" s="23">
        <v>40830</v>
      </c>
      <c r="B190" s="13">
        <v>40830</v>
      </c>
      <c r="C190" s="14">
        <v>2631.45</v>
      </c>
      <c r="D190" s="15">
        <f t="shared" si="10"/>
        <v>145200.77584776</v>
      </c>
      <c r="E190" s="15">
        <f t="shared" si="11"/>
        <v>-280020.80766596098</v>
      </c>
      <c r="F190" s="15">
        <f t="shared" si="12"/>
        <v>137241.538110756</v>
      </c>
      <c r="G190" s="15">
        <f t="shared" si="13"/>
        <v>2421.5062925550155</v>
      </c>
      <c r="H190" s="15">
        <f t="shared" si="14"/>
        <v>2421.5062925550155</v>
      </c>
      <c r="L190" s="11">
        <v>99.12785689687334</v>
      </c>
    </row>
    <row r="191" spans="1:12" x14ac:dyDescent="0.25">
      <c r="A191" s="23">
        <v>40833</v>
      </c>
      <c r="B191" s="13">
        <v>40833</v>
      </c>
      <c r="C191" s="14">
        <v>2630.94</v>
      </c>
      <c r="D191" s="15">
        <f t="shared" si="10"/>
        <v>145222.1139976776</v>
      </c>
      <c r="E191" s="15">
        <f t="shared" si="11"/>
        <v>-280041.38230282109</v>
      </c>
      <c r="F191" s="15">
        <f t="shared" si="12"/>
        <v>137241.538110756</v>
      </c>
      <c r="G191" s="15">
        <f t="shared" si="13"/>
        <v>2422.2698056125082</v>
      </c>
      <c r="H191" s="15">
        <f t="shared" si="14"/>
        <v>2422.2698056125082</v>
      </c>
      <c r="L191" s="11">
        <v>99.303141219412424</v>
      </c>
    </row>
    <row r="192" spans="1:12" x14ac:dyDescent="0.25">
      <c r="A192" s="23">
        <v>40834</v>
      </c>
      <c r="B192" s="13">
        <v>40834</v>
      </c>
      <c r="C192" s="14">
        <v>2630.94</v>
      </c>
      <c r="D192" s="15">
        <f t="shared" si="10"/>
        <v>145229.22706271039</v>
      </c>
      <c r="E192" s="15">
        <f t="shared" si="11"/>
        <v>-280048.24051510781</v>
      </c>
      <c r="F192" s="15">
        <f t="shared" si="12"/>
        <v>137241.538110756</v>
      </c>
      <c r="G192" s="15">
        <f t="shared" si="13"/>
        <v>2422.5246583585686</v>
      </c>
      <c r="H192" s="15">
        <f t="shared" si="14"/>
        <v>2422.5246583585686</v>
      </c>
      <c r="L192" s="11">
        <v>99.477997690994613</v>
      </c>
    </row>
    <row r="193" spans="1:12" x14ac:dyDescent="0.25">
      <c r="A193" s="23">
        <v>40835</v>
      </c>
      <c r="B193" s="13">
        <v>40835</v>
      </c>
      <c r="C193" s="14">
        <v>2616.5100000000002</v>
      </c>
      <c r="D193" s="15">
        <f t="shared" si="10"/>
        <v>145236.34030193998</v>
      </c>
      <c r="E193" s="15">
        <f t="shared" si="11"/>
        <v>-280055.09872739448</v>
      </c>
      <c r="F193" s="15">
        <f t="shared" si="12"/>
        <v>137241.538110756</v>
      </c>
      <c r="G193" s="15">
        <f t="shared" si="13"/>
        <v>2422.7796853015025</v>
      </c>
      <c r="H193" s="15">
        <f t="shared" si="14"/>
        <v>2422.7796853015025</v>
      </c>
      <c r="L193" s="11">
        <v>99.652426311619948</v>
      </c>
    </row>
    <row r="194" spans="1:12" x14ac:dyDescent="0.25">
      <c r="A194" s="23">
        <v>40836</v>
      </c>
      <c r="B194" s="13">
        <v>40836</v>
      </c>
      <c r="C194" s="14">
        <v>2614.69</v>
      </c>
      <c r="D194" s="15">
        <f t="shared" si="10"/>
        <v>145243.4537153664</v>
      </c>
      <c r="E194" s="15">
        <f t="shared" si="11"/>
        <v>-280061.9569396812</v>
      </c>
      <c r="F194" s="15">
        <f t="shared" si="12"/>
        <v>137241.538110756</v>
      </c>
      <c r="G194" s="15">
        <f t="shared" si="13"/>
        <v>2423.0348864411935</v>
      </c>
      <c r="H194" s="15">
        <f t="shared" si="14"/>
        <v>2423.0348864411935</v>
      </c>
      <c r="L194" s="11">
        <v>99.826427081288415</v>
      </c>
    </row>
    <row r="195" spans="1:12" x14ac:dyDescent="0.25">
      <c r="A195" s="23">
        <v>40837</v>
      </c>
      <c r="B195" s="13">
        <v>40837</v>
      </c>
      <c r="C195" s="14">
        <v>2627.08</v>
      </c>
      <c r="D195" s="15">
        <f t="shared" si="10"/>
        <v>145250.5673029896</v>
      </c>
      <c r="E195" s="15">
        <f t="shared" si="11"/>
        <v>-280068.81515196786</v>
      </c>
      <c r="F195" s="15">
        <f t="shared" si="12"/>
        <v>137241.538110756</v>
      </c>
      <c r="G195" s="15">
        <f t="shared" si="13"/>
        <v>2423.290261777729</v>
      </c>
      <c r="H195" s="15">
        <f t="shared" si="14"/>
        <v>2423.290261777729</v>
      </c>
      <c r="L195" s="11">
        <v>100</v>
      </c>
    </row>
    <row r="196" spans="1:12" x14ac:dyDescent="0.25">
      <c r="A196" s="23">
        <v>40840</v>
      </c>
      <c r="B196" s="13">
        <v>40840</v>
      </c>
      <c r="C196" s="14">
        <v>2636.81</v>
      </c>
      <c r="D196" s="15">
        <f t="shared" ref="D196:D259" si="15">+D$2*POWER($B196,2)</f>
        <v>145271.90911104</v>
      </c>
      <c r="E196" s="15">
        <f t="shared" ref="E196:E259" si="16">+E$2*POWER($B196,1)</f>
        <v>-280089.38978882798</v>
      </c>
      <c r="F196" s="15">
        <f t="shared" ref="F196:F259" si="17">+F$2</f>
        <v>137241.538110756</v>
      </c>
      <c r="G196" s="15">
        <f t="shared" ref="G196:G255" si="18">+SUM(D196:F196)</f>
        <v>2424.0574329680239</v>
      </c>
      <c r="H196" s="15">
        <f t="shared" ref="H196:H259" si="19">+G196</f>
        <v>2424.0574329680239</v>
      </c>
      <c r="L196" s="11">
        <v>100.17314506775472</v>
      </c>
    </row>
    <row r="197" spans="1:12" x14ac:dyDescent="0.25">
      <c r="A197" s="23">
        <v>40841</v>
      </c>
      <c r="B197" s="13">
        <v>40841</v>
      </c>
      <c r="C197" s="14">
        <v>2616.6799999999998</v>
      </c>
      <c r="D197" s="15">
        <f t="shared" si="15"/>
        <v>145279.02339545041</v>
      </c>
      <c r="E197" s="15">
        <f t="shared" si="16"/>
        <v>-280096.2480011147</v>
      </c>
      <c r="F197" s="15">
        <f t="shared" si="17"/>
        <v>137241.538110756</v>
      </c>
      <c r="G197" s="15">
        <f t="shared" si="18"/>
        <v>2424.3135050917044</v>
      </c>
      <c r="H197" s="15">
        <f t="shared" si="19"/>
        <v>2424.3135050917044</v>
      </c>
      <c r="L197" s="11">
        <v>100.34586228455255</v>
      </c>
    </row>
    <row r="198" spans="1:12" x14ac:dyDescent="0.25">
      <c r="A198" s="23">
        <v>40842</v>
      </c>
      <c r="B198" s="13">
        <v>40842</v>
      </c>
      <c r="C198" s="14">
        <v>2608.19</v>
      </c>
      <c r="D198" s="15">
        <f t="shared" si="15"/>
        <v>145286.1378540576</v>
      </c>
      <c r="E198" s="15">
        <f t="shared" si="16"/>
        <v>-280103.10621340136</v>
      </c>
      <c r="F198" s="15">
        <f t="shared" si="17"/>
        <v>137241.538110756</v>
      </c>
      <c r="G198" s="15">
        <f t="shared" si="18"/>
        <v>2424.5697514122294</v>
      </c>
      <c r="H198" s="15">
        <f t="shared" si="19"/>
        <v>2424.5697514122294</v>
      </c>
      <c r="L198" s="11">
        <v>100.51815165039351</v>
      </c>
    </row>
    <row r="199" spans="1:12" x14ac:dyDescent="0.25">
      <c r="A199" s="23">
        <v>40843</v>
      </c>
      <c r="B199" s="13">
        <v>40843</v>
      </c>
      <c r="C199" s="14">
        <v>2611.73</v>
      </c>
      <c r="D199" s="15">
        <f t="shared" si="15"/>
        <v>145293.2524868616</v>
      </c>
      <c r="E199" s="15">
        <f t="shared" si="16"/>
        <v>-280109.96442568809</v>
      </c>
      <c r="F199" s="15">
        <f t="shared" si="17"/>
        <v>137241.538110756</v>
      </c>
      <c r="G199" s="15">
        <f t="shared" si="18"/>
        <v>2424.8261719295115</v>
      </c>
      <c r="H199" s="15">
        <f t="shared" si="19"/>
        <v>2424.8261719295115</v>
      </c>
      <c r="L199" s="11">
        <v>100.69001316527759</v>
      </c>
    </row>
    <row r="200" spans="1:12" x14ac:dyDescent="0.25">
      <c r="A200" s="23">
        <v>40844</v>
      </c>
      <c r="B200" s="13">
        <v>40844</v>
      </c>
      <c r="C200" s="14">
        <v>2643.07</v>
      </c>
      <c r="D200" s="15">
        <f t="shared" si="15"/>
        <v>145300.36729386239</v>
      </c>
      <c r="E200" s="15">
        <f t="shared" si="16"/>
        <v>-280116.82263797481</v>
      </c>
      <c r="F200" s="15">
        <f t="shared" si="17"/>
        <v>137241.538110756</v>
      </c>
      <c r="G200" s="15">
        <f t="shared" si="18"/>
        <v>2425.0827666435798</v>
      </c>
      <c r="H200" s="15">
        <f t="shared" si="19"/>
        <v>2425.0827666435798</v>
      </c>
      <c r="L200" s="11">
        <v>100.86144682920481</v>
      </c>
    </row>
    <row r="201" spans="1:12" x14ac:dyDescent="0.25">
      <c r="A201" s="23">
        <v>40847</v>
      </c>
      <c r="B201" s="13">
        <v>40847</v>
      </c>
      <c r="C201" s="14">
        <v>2637.4</v>
      </c>
      <c r="D201" s="15">
        <f t="shared" si="15"/>
        <v>145321.7127600456</v>
      </c>
      <c r="E201" s="15">
        <f t="shared" si="16"/>
        <v>-280137.39727483486</v>
      </c>
      <c r="F201" s="15">
        <f t="shared" si="17"/>
        <v>137241.538110756</v>
      </c>
      <c r="G201" s="15">
        <f t="shared" si="18"/>
        <v>2425.8535959667352</v>
      </c>
      <c r="H201" s="15">
        <f t="shared" si="19"/>
        <v>2425.8535959667352</v>
      </c>
      <c r="L201" s="11">
        <v>101.03245264217516</v>
      </c>
    </row>
    <row r="202" spans="1:12" x14ac:dyDescent="0.25">
      <c r="A202" s="23">
        <v>40848</v>
      </c>
      <c r="B202" s="13">
        <v>40848</v>
      </c>
      <c r="C202" s="14">
        <v>2593.52</v>
      </c>
      <c r="D202" s="15">
        <f t="shared" si="15"/>
        <v>145328.82826383359</v>
      </c>
      <c r="E202" s="15">
        <f t="shared" si="16"/>
        <v>-280144.25548712158</v>
      </c>
      <c r="F202" s="15">
        <f t="shared" si="17"/>
        <v>137241.538110756</v>
      </c>
      <c r="G202" s="15">
        <f t="shared" si="18"/>
        <v>2426.1108874680067</v>
      </c>
      <c r="H202" s="15">
        <f t="shared" si="19"/>
        <v>2426.1108874680067</v>
      </c>
      <c r="L202" s="11">
        <v>101.20303060418863</v>
      </c>
    </row>
    <row r="203" spans="1:12" x14ac:dyDescent="0.25">
      <c r="A203" s="23">
        <v>40849</v>
      </c>
      <c r="B203" s="13">
        <v>40849</v>
      </c>
      <c r="C203" s="14">
        <v>2591.2800000000002</v>
      </c>
      <c r="D203" s="15">
        <f t="shared" si="15"/>
        <v>145335.9439418184</v>
      </c>
      <c r="E203" s="15">
        <f t="shared" si="16"/>
        <v>-280151.11369940831</v>
      </c>
      <c r="F203" s="15">
        <f t="shared" si="17"/>
        <v>137241.538110756</v>
      </c>
      <c r="G203" s="15">
        <f t="shared" si="18"/>
        <v>2426.3683531660936</v>
      </c>
      <c r="H203" s="15">
        <f t="shared" si="19"/>
        <v>2426.3683531660936</v>
      </c>
      <c r="L203" s="11">
        <v>101.37318071524521</v>
      </c>
    </row>
    <row r="204" spans="1:12" x14ac:dyDescent="0.25">
      <c r="A204" s="23">
        <v>40850</v>
      </c>
      <c r="B204" s="13">
        <v>40850</v>
      </c>
      <c r="C204" s="14">
        <v>2594.2600000000002</v>
      </c>
      <c r="D204" s="15">
        <f t="shared" si="15"/>
        <v>145343.059794</v>
      </c>
      <c r="E204" s="15">
        <f t="shared" si="16"/>
        <v>-280157.97191169497</v>
      </c>
      <c r="F204" s="15">
        <f t="shared" si="17"/>
        <v>137241.538110756</v>
      </c>
      <c r="G204" s="15">
        <f t="shared" si="18"/>
        <v>2426.6259930610249</v>
      </c>
      <c r="H204" s="15">
        <f t="shared" si="19"/>
        <v>2426.6259930610249</v>
      </c>
      <c r="L204" s="11">
        <v>101.54290297534494</v>
      </c>
    </row>
    <row r="205" spans="1:12" x14ac:dyDescent="0.25">
      <c r="A205" s="23">
        <v>40851</v>
      </c>
      <c r="B205" s="13">
        <v>40851</v>
      </c>
      <c r="C205" s="14">
        <v>2633.92</v>
      </c>
      <c r="D205" s="15">
        <f t="shared" si="15"/>
        <v>145350.17582037841</v>
      </c>
      <c r="E205" s="15">
        <f t="shared" si="16"/>
        <v>-280164.83012398169</v>
      </c>
      <c r="F205" s="15">
        <f t="shared" si="17"/>
        <v>137241.538110756</v>
      </c>
      <c r="G205" s="15">
        <f t="shared" si="18"/>
        <v>2426.8838071527134</v>
      </c>
      <c r="H205" s="15">
        <f t="shared" si="19"/>
        <v>2426.8838071527134</v>
      </c>
      <c r="L205" s="11">
        <v>101.71219738448781</v>
      </c>
    </row>
    <row r="206" spans="1:12" x14ac:dyDescent="0.25">
      <c r="A206" s="23">
        <v>40854</v>
      </c>
      <c r="B206" s="13">
        <v>40854</v>
      </c>
      <c r="C206" s="14">
        <v>2640.55</v>
      </c>
      <c r="D206" s="15">
        <f t="shared" si="15"/>
        <v>145371.52494469439</v>
      </c>
      <c r="E206" s="15">
        <f t="shared" si="16"/>
        <v>-280185.4047608418</v>
      </c>
      <c r="F206" s="15">
        <f t="shared" si="17"/>
        <v>137241.538110756</v>
      </c>
      <c r="G206" s="15">
        <f t="shared" si="18"/>
        <v>2427.6582946085837</v>
      </c>
      <c r="H206" s="15">
        <f t="shared" si="19"/>
        <v>2427.6582946085837</v>
      </c>
      <c r="L206" s="11">
        <v>101.88106394267378</v>
      </c>
    </row>
    <row r="207" spans="1:12" x14ac:dyDescent="0.25">
      <c r="A207" s="23">
        <v>40855</v>
      </c>
      <c r="B207" s="13">
        <v>40855</v>
      </c>
      <c r="C207" s="14">
        <v>2640.55</v>
      </c>
      <c r="D207" s="15">
        <f t="shared" si="15"/>
        <v>145378.64166786001</v>
      </c>
      <c r="E207" s="15">
        <f t="shared" si="16"/>
        <v>-280192.26297312847</v>
      </c>
      <c r="F207" s="15">
        <f t="shared" si="17"/>
        <v>137241.538110756</v>
      </c>
      <c r="G207" s="15">
        <f t="shared" si="18"/>
        <v>2427.9168054875336</v>
      </c>
      <c r="H207" s="15">
        <f t="shared" si="19"/>
        <v>2427.9168054875336</v>
      </c>
      <c r="L207" s="11">
        <v>102.04950264990286</v>
      </c>
    </row>
    <row r="208" spans="1:12" x14ac:dyDescent="0.25">
      <c r="A208" s="23">
        <v>40856</v>
      </c>
      <c r="B208" s="13">
        <v>40856</v>
      </c>
      <c r="C208" s="14">
        <v>2635.29</v>
      </c>
      <c r="D208" s="15">
        <f t="shared" si="15"/>
        <v>145385.75856522241</v>
      </c>
      <c r="E208" s="15">
        <f t="shared" si="16"/>
        <v>-280199.12118541519</v>
      </c>
      <c r="F208" s="15">
        <f t="shared" si="17"/>
        <v>137241.538110756</v>
      </c>
      <c r="G208" s="15">
        <f t="shared" si="18"/>
        <v>2428.1754905632115</v>
      </c>
      <c r="H208" s="15">
        <f t="shared" si="19"/>
        <v>2428.1754905632115</v>
      </c>
    </row>
    <row r="209" spans="1:8" x14ac:dyDescent="0.25">
      <c r="A209" s="23">
        <v>40857</v>
      </c>
      <c r="B209" s="13">
        <v>40857</v>
      </c>
      <c r="C209" s="14">
        <v>2599.1999999999998</v>
      </c>
      <c r="D209" s="15">
        <f t="shared" si="15"/>
        <v>145392.87563678159</v>
      </c>
      <c r="E209" s="15">
        <f t="shared" si="16"/>
        <v>-280205.97939770191</v>
      </c>
      <c r="F209" s="15">
        <f t="shared" si="17"/>
        <v>137241.538110756</v>
      </c>
      <c r="G209" s="15">
        <f t="shared" si="18"/>
        <v>2428.4343498356757</v>
      </c>
      <c r="H209" s="15">
        <f t="shared" si="19"/>
        <v>2428.4343498356757</v>
      </c>
    </row>
    <row r="210" spans="1:8" x14ac:dyDescent="0.25">
      <c r="A210" s="23">
        <v>40858</v>
      </c>
      <c r="B210" s="13">
        <v>40858</v>
      </c>
      <c r="C210" s="14">
        <v>2634.43</v>
      </c>
      <c r="D210" s="15">
        <f t="shared" si="15"/>
        <v>145399.9928825376</v>
      </c>
      <c r="E210" s="15">
        <f t="shared" si="16"/>
        <v>-280212.83760998858</v>
      </c>
      <c r="F210" s="15">
        <f t="shared" si="17"/>
        <v>137241.538110756</v>
      </c>
      <c r="G210" s="15">
        <f t="shared" si="18"/>
        <v>2428.6933833050134</v>
      </c>
      <c r="H210" s="15">
        <f t="shared" si="19"/>
        <v>2428.6933833050134</v>
      </c>
    </row>
    <row r="211" spans="1:8" x14ac:dyDescent="0.25">
      <c r="A211" s="23">
        <v>40861</v>
      </c>
      <c r="B211" s="13">
        <v>40861</v>
      </c>
      <c r="C211" s="14">
        <v>2634.43</v>
      </c>
      <c r="D211" s="15">
        <f t="shared" si="15"/>
        <v>145421.34566498641</v>
      </c>
      <c r="E211" s="15">
        <f t="shared" si="16"/>
        <v>-280233.41224684869</v>
      </c>
      <c r="F211" s="15">
        <f t="shared" si="17"/>
        <v>137241.538110756</v>
      </c>
      <c r="G211" s="15">
        <f t="shared" si="18"/>
        <v>2429.471528893715</v>
      </c>
      <c r="H211" s="15">
        <f t="shared" si="19"/>
        <v>2429.471528893715</v>
      </c>
    </row>
    <row r="212" spans="1:8" x14ac:dyDescent="0.25">
      <c r="A212" s="23">
        <v>40863</v>
      </c>
      <c r="B212" s="13">
        <v>40863</v>
      </c>
      <c r="C212" s="14">
        <v>2592.59</v>
      </c>
      <c r="D212" s="15">
        <f t="shared" si="15"/>
        <v>145435.58172426961</v>
      </c>
      <c r="E212" s="15">
        <f t="shared" si="16"/>
        <v>-280247.12867142208</v>
      </c>
      <c r="F212" s="15">
        <f t="shared" si="17"/>
        <v>137241.538110756</v>
      </c>
      <c r="G212" s="15">
        <f t="shared" si="18"/>
        <v>2429.9911636035249</v>
      </c>
      <c r="H212" s="15">
        <f t="shared" si="19"/>
        <v>2429.9911636035249</v>
      </c>
    </row>
    <row r="213" spans="1:8" x14ac:dyDescent="0.25">
      <c r="A213" s="23">
        <v>40864</v>
      </c>
      <c r="B213" s="13">
        <v>40864</v>
      </c>
      <c r="C213" s="14">
        <v>2578.4699999999998</v>
      </c>
      <c r="D213" s="15">
        <f t="shared" si="15"/>
        <v>145442.70001520638</v>
      </c>
      <c r="E213" s="15">
        <f t="shared" si="16"/>
        <v>-280253.9868837088</v>
      </c>
      <c r="F213" s="15">
        <f t="shared" si="17"/>
        <v>137241.538110756</v>
      </c>
      <c r="G213" s="15">
        <f t="shared" si="18"/>
        <v>2430.2512422535801</v>
      </c>
      <c r="H213" s="15">
        <f t="shared" si="19"/>
        <v>2430.2512422535801</v>
      </c>
    </row>
    <row r="214" spans="1:8" x14ac:dyDescent="0.25">
      <c r="A214" s="23">
        <v>40865</v>
      </c>
      <c r="B214" s="13">
        <v>40865</v>
      </c>
      <c r="C214" s="14">
        <v>2573.16</v>
      </c>
      <c r="D214" s="15">
        <f t="shared" si="15"/>
        <v>145449.81848034001</v>
      </c>
      <c r="E214" s="15">
        <f t="shared" si="16"/>
        <v>-280260.84509599546</v>
      </c>
      <c r="F214" s="15">
        <f t="shared" si="17"/>
        <v>137241.538110756</v>
      </c>
      <c r="G214" s="15">
        <f t="shared" si="18"/>
        <v>2430.511495100538</v>
      </c>
      <c r="H214" s="15">
        <f t="shared" si="19"/>
        <v>2430.511495100538</v>
      </c>
    </row>
    <row r="215" spans="1:8" x14ac:dyDescent="0.25">
      <c r="A215" s="23">
        <v>40868</v>
      </c>
      <c r="B215" s="13">
        <v>40868</v>
      </c>
      <c r="C215" s="14">
        <v>2591.84</v>
      </c>
      <c r="D215" s="15">
        <f t="shared" si="15"/>
        <v>145471.17492092159</v>
      </c>
      <c r="E215" s="15">
        <f t="shared" si="16"/>
        <v>-280281.41973285557</v>
      </c>
      <c r="F215" s="15">
        <f t="shared" si="17"/>
        <v>137241.538110756</v>
      </c>
      <c r="G215" s="15">
        <f t="shared" si="18"/>
        <v>2431.2932988220127</v>
      </c>
      <c r="H215" s="15">
        <f t="shared" si="19"/>
        <v>2431.2932988220127</v>
      </c>
    </row>
    <row r="216" spans="1:8" x14ac:dyDescent="0.25">
      <c r="A216" s="23">
        <v>40869</v>
      </c>
      <c r="B216" s="13">
        <v>40869</v>
      </c>
      <c r="C216" s="14">
        <v>2604.2800000000002</v>
      </c>
      <c r="D216" s="15">
        <f t="shared" si="15"/>
        <v>145478.29408284239</v>
      </c>
      <c r="E216" s="15">
        <f t="shared" si="16"/>
        <v>-280288.2779451423</v>
      </c>
      <c r="F216" s="15">
        <f t="shared" si="17"/>
        <v>137241.538110756</v>
      </c>
      <c r="G216" s="15">
        <f t="shared" si="18"/>
        <v>2431.5542484560865</v>
      </c>
      <c r="H216" s="15">
        <f t="shared" si="19"/>
        <v>2431.5542484560865</v>
      </c>
    </row>
    <row r="217" spans="1:8" x14ac:dyDescent="0.25">
      <c r="A217" s="23">
        <v>40870</v>
      </c>
      <c r="B217" s="13">
        <v>40870</v>
      </c>
      <c r="C217" s="14">
        <v>2601.52</v>
      </c>
      <c r="D217" s="15">
        <f t="shared" si="15"/>
        <v>145485.41341896</v>
      </c>
      <c r="E217" s="15">
        <f t="shared" si="16"/>
        <v>-280295.13615742896</v>
      </c>
      <c r="F217" s="15">
        <f t="shared" si="17"/>
        <v>137241.538110756</v>
      </c>
      <c r="G217" s="15">
        <f t="shared" si="18"/>
        <v>2431.8153722870338</v>
      </c>
      <c r="H217" s="15">
        <f t="shared" si="19"/>
        <v>2431.8153722870338</v>
      </c>
    </row>
    <row r="218" spans="1:8" x14ac:dyDescent="0.25">
      <c r="A218" s="23">
        <v>40871</v>
      </c>
      <c r="B218" s="13">
        <v>40871</v>
      </c>
      <c r="C218" s="14">
        <v>2581.65</v>
      </c>
      <c r="D218" s="15">
        <f t="shared" si="15"/>
        <v>145492.5329292744</v>
      </c>
      <c r="E218" s="15">
        <f t="shared" si="16"/>
        <v>-280301.99436971569</v>
      </c>
      <c r="F218" s="15">
        <f t="shared" si="17"/>
        <v>137241.538110756</v>
      </c>
      <c r="G218" s="15">
        <f t="shared" si="18"/>
        <v>2432.0766703147092</v>
      </c>
      <c r="H218" s="15">
        <f t="shared" si="19"/>
        <v>2432.0766703147092</v>
      </c>
    </row>
    <row r="219" spans="1:8" x14ac:dyDescent="0.25">
      <c r="A219" s="23">
        <v>40872</v>
      </c>
      <c r="B219" s="13">
        <v>40872</v>
      </c>
      <c r="C219" s="14">
        <v>2575.36</v>
      </c>
      <c r="D219" s="15">
        <f t="shared" si="15"/>
        <v>145499.65261378561</v>
      </c>
      <c r="E219" s="15">
        <f t="shared" si="16"/>
        <v>-280308.85258200241</v>
      </c>
      <c r="F219" s="15">
        <f t="shared" si="17"/>
        <v>137241.538110756</v>
      </c>
      <c r="G219" s="15">
        <f t="shared" si="18"/>
        <v>2432.3381425391999</v>
      </c>
      <c r="H219" s="15">
        <f t="shared" si="19"/>
        <v>2432.3381425391999</v>
      </c>
    </row>
    <row r="220" spans="1:8" x14ac:dyDescent="0.25">
      <c r="A220" s="23">
        <v>40875</v>
      </c>
      <c r="B220" s="13">
        <v>40875</v>
      </c>
      <c r="C220" s="14">
        <v>2579.06</v>
      </c>
      <c r="D220" s="15">
        <f t="shared" si="15"/>
        <v>145521.0127125</v>
      </c>
      <c r="E220" s="15">
        <f t="shared" si="16"/>
        <v>-280329.42721886246</v>
      </c>
      <c r="F220" s="15">
        <f t="shared" si="17"/>
        <v>137241.538110756</v>
      </c>
      <c r="G220" s="15">
        <f t="shared" si="18"/>
        <v>2433.1236043935351</v>
      </c>
      <c r="H220" s="15">
        <f t="shared" si="19"/>
        <v>2433.1236043935351</v>
      </c>
    </row>
    <row r="221" spans="1:8" x14ac:dyDescent="0.25">
      <c r="A221" s="23">
        <v>40876</v>
      </c>
      <c r="B221" s="13">
        <v>40876</v>
      </c>
      <c r="C221" s="14">
        <v>2589.86</v>
      </c>
      <c r="D221" s="15">
        <f t="shared" si="15"/>
        <v>145528.13309379839</v>
      </c>
      <c r="E221" s="15">
        <f t="shared" si="16"/>
        <v>-280336.28543114918</v>
      </c>
      <c r="F221" s="15">
        <f t="shared" si="17"/>
        <v>137241.538110756</v>
      </c>
      <c r="G221" s="15">
        <f t="shared" si="18"/>
        <v>2433.3857734051999</v>
      </c>
      <c r="H221" s="15">
        <f t="shared" si="19"/>
        <v>2433.3857734051999</v>
      </c>
    </row>
    <row r="222" spans="1:8" x14ac:dyDescent="0.25">
      <c r="A222" s="23">
        <v>40877</v>
      </c>
      <c r="B222" s="13">
        <v>40877</v>
      </c>
      <c r="C222" s="14">
        <v>2622.2</v>
      </c>
      <c r="D222" s="15">
        <f t="shared" si="15"/>
        <v>145535.25364929359</v>
      </c>
      <c r="E222" s="15">
        <f t="shared" si="16"/>
        <v>-280343.14364343591</v>
      </c>
      <c r="F222" s="15">
        <f t="shared" si="17"/>
        <v>137241.538110756</v>
      </c>
      <c r="G222" s="15">
        <f t="shared" si="18"/>
        <v>2433.64811661368</v>
      </c>
      <c r="H222" s="15">
        <f t="shared" si="19"/>
        <v>2433.64811661368</v>
      </c>
    </row>
    <row r="223" spans="1:8" x14ac:dyDescent="0.25">
      <c r="A223" s="23">
        <v>40878</v>
      </c>
      <c r="B223" s="13">
        <v>40878</v>
      </c>
      <c r="C223" s="14">
        <v>2619.31</v>
      </c>
      <c r="D223" s="15">
        <f t="shared" si="15"/>
        <v>145542.37437898561</v>
      </c>
      <c r="E223" s="15">
        <f t="shared" si="16"/>
        <v>-280350.00185572257</v>
      </c>
      <c r="F223" s="15">
        <f t="shared" si="17"/>
        <v>137241.538110756</v>
      </c>
      <c r="G223" s="15">
        <f t="shared" si="18"/>
        <v>2433.9106340190338</v>
      </c>
      <c r="H223" s="15">
        <f t="shared" si="19"/>
        <v>2433.9106340190338</v>
      </c>
    </row>
    <row r="224" spans="1:8" x14ac:dyDescent="0.25">
      <c r="A224" s="23">
        <v>40879</v>
      </c>
      <c r="B224" s="13">
        <v>40879</v>
      </c>
      <c r="C224" s="14">
        <v>2619.91</v>
      </c>
      <c r="D224" s="15">
        <f t="shared" si="15"/>
        <v>145549.49528287441</v>
      </c>
      <c r="E224" s="15">
        <f t="shared" si="16"/>
        <v>-280356.86006800929</v>
      </c>
      <c r="F224" s="15">
        <f t="shared" si="17"/>
        <v>137241.538110756</v>
      </c>
      <c r="G224" s="15">
        <f t="shared" si="18"/>
        <v>2434.1733256211155</v>
      </c>
      <c r="H224" s="15">
        <f t="shared" si="19"/>
        <v>2434.1733256211155</v>
      </c>
    </row>
    <row r="225" spans="1:8" x14ac:dyDescent="0.25">
      <c r="A225" s="23">
        <v>40882</v>
      </c>
      <c r="B225" s="13">
        <v>40882</v>
      </c>
      <c r="C225" s="14">
        <v>2598.96</v>
      </c>
      <c r="D225" s="15">
        <f t="shared" si="15"/>
        <v>145570.8590397216</v>
      </c>
      <c r="E225" s="15">
        <f t="shared" si="16"/>
        <v>-280377.4347048694</v>
      </c>
      <c r="F225" s="15">
        <f t="shared" si="17"/>
        <v>137241.538110756</v>
      </c>
      <c r="G225" s="15">
        <f t="shared" si="18"/>
        <v>2434.9624456081947</v>
      </c>
      <c r="H225" s="15">
        <f t="shared" si="19"/>
        <v>2434.9624456081947</v>
      </c>
    </row>
    <row r="226" spans="1:8" x14ac:dyDescent="0.25">
      <c r="A226" s="23">
        <v>40883</v>
      </c>
      <c r="B226" s="13">
        <v>40883</v>
      </c>
      <c r="C226" s="14">
        <v>2593.8200000000002</v>
      </c>
      <c r="D226" s="15">
        <f t="shared" si="15"/>
        <v>145577.98064039761</v>
      </c>
      <c r="E226" s="15">
        <f t="shared" si="16"/>
        <v>-280384.29291715607</v>
      </c>
      <c r="F226" s="15">
        <f t="shared" si="17"/>
        <v>137241.538110756</v>
      </c>
      <c r="G226" s="15">
        <f t="shared" si="18"/>
        <v>2435.2258339975378</v>
      </c>
      <c r="H226" s="15">
        <f t="shared" si="19"/>
        <v>2435.2258339975378</v>
      </c>
    </row>
    <row r="227" spans="1:8" x14ac:dyDescent="0.25">
      <c r="A227" s="23">
        <v>40884</v>
      </c>
      <c r="B227" s="13">
        <v>40884</v>
      </c>
      <c r="C227" s="14">
        <v>2596.0100000000002</v>
      </c>
      <c r="D227" s="15">
        <f t="shared" si="15"/>
        <v>145585.1024152704</v>
      </c>
      <c r="E227" s="15">
        <f t="shared" si="16"/>
        <v>-280391.15112944279</v>
      </c>
      <c r="F227" s="15">
        <f t="shared" si="17"/>
        <v>137241.538110756</v>
      </c>
      <c r="G227" s="15">
        <f t="shared" si="18"/>
        <v>2435.4893965836091</v>
      </c>
      <c r="H227" s="15">
        <f t="shared" si="19"/>
        <v>2435.4893965836091</v>
      </c>
    </row>
    <row r="228" spans="1:8" x14ac:dyDescent="0.25">
      <c r="A228" s="23">
        <v>40885</v>
      </c>
      <c r="B228" s="13">
        <v>40885</v>
      </c>
      <c r="C228" s="14">
        <v>2588.89</v>
      </c>
      <c r="D228" s="15">
        <f t="shared" si="15"/>
        <v>145592.22436433999</v>
      </c>
      <c r="E228" s="15">
        <f t="shared" si="16"/>
        <v>-280398.00934172951</v>
      </c>
      <c r="F228" s="15">
        <f t="shared" si="17"/>
        <v>137241.538110756</v>
      </c>
      <c r="G228" s="15">
        <f t="shared" si="18"/>
        <v>2435.7531333664665</v>
      </c>
      <c r="H228" s="15">
        <f t="shared" si="19"/>
        <v>2435.7531333664665</v>
      </c>
    </row>
    <row r="229" spans="1:8" x14ac:dyDescent="0.25">
      <c r="A229" s="23">
        <v>40889</v>
      </c>
      <c r="B229" s="13">
        <v>40889</v>
      </c>
      <c r="C229" s="14">
        <v>2577.37</v>
      </c>
      <c r="D229" s="15">
        <f t="shared" si="15"/>
        <v>145620.7139025864</v>
      </c>
      <c r="E229" s="15">
        <f t="shared" si="16"/>
        <v>-280425.44219087629</v>
      </c>
      <c r="F229" s="15">
        <f t="shared" si="17"/>
        <v>137241.538110756</v>
      </c>
      <c r="G229" s="15">
        <f t="shared" si="18"/>
        <v>2436.809822466108</v>
      </c>
      <c r="H229" s="15">
        <f t="shared" si="19"/>
        <v>2436.809822466108</v>
      </c>
    </row>
    <row r="230" spans="1:8" x14ac:dyDescent="0.25">
      <c r="A230" s="23">
        <v>40890</v>
      </c>
      <c r="B230" s="13">
        <v>40890</v>
      </c>
      <c r="C230" s="14">
        <v>2548.5300000000002</v>
      </c>
      <c r="D230" s="15">
        <f t="shared" si="15"/>
        <v>145627.83672264</v>
      </c>
      <c r="E230" s="15">
        <f t="shared" si="16"/>
        <v>-280432.30040316301</v>
      </c>
      <c r="F230" s="15">
        <f t="shared" si="17"/>
        <v>137241.538110756</v>
      </c>
      <c r="G230" s="15">
        <f t="shared" si="18"/>
        <v>2437.074430232984</v>
      </c>
      <c r="H230" s="15">
        <f t="shared" si="19"/>
        <v>2437.074430232984</v>
      </c>
    </row>
    <row r="231" spans="1:8" x14ac:dyDescent="0.25">
      <c r="A231" s="23">
        <v>40891</v>
      </c>
      <c r="B231" s="13">
        <v>40891</v>
      </c>
      <c r="C231" s="14">
        <v>2542.63</v>
      </c>
      <c r="D231" s="15">
        <f t="shared" si="15"/>
        <v>145634.95971689039</v>
      </c>
      <c r="E231" s="15">
        <f t="shared" si="16"/>
        <v>-280439.15861544968</v>
      </c>
      <c r="F231" s="15">
        <f t="shared" si="17"/>
        <v>137241.538110756</v>
      </c>
      <c r="G231" s="15">
        <f t="shared" si="18"/>
        <v>2437.3392121967045</v>
      </c>
      <c r="H231" s="15">
        <f t="shared" si="19"/>
        <v>2437.3392121967045</v>
      </c>
    </row>
    <row r="232" spans="1:8" x14ac:dyDescent="0.25">
      <c r="A232" s="23">
        <v>40892</v>
      </c>
      <c r="B232" s="13">
        <v>40892</v>
      </c>
      <c r="C232" s="14">
        <v>2515.71</v>
      </c>
      <c r="D232" s="15">
        <f t="shared" si="15"/>
        <v>145642.08288533759</v>
      </c>
      <c r="E232" s="15">
        <f t="shared" si="16"/>
        <v>-280446.0168277364</v>
      </c>
      <c r="F232" s="15">
        <f t="shared" si="17"/>
        <v>137241.538110756</v>
      </c>
      <c r="G232" s="15">
        <f t="shared" si="18"/>
        <v>2437.6041683571821</v>
      </c>
      <c r="H232" s="15">
        <f t="shared" si="19"/>
        <v>2437.6041683571821</v>
      </c>
    </row>
    <row r="233" spans="1:8" x14ac:dyDescent="0.25">
      <c r="A233" s="23">
        <v>40893</v>
      </c>
      <c r="B233" s="13">
        <v>40893</v>
      </c>
      <c r="C233" s="14">
        <v>2519.46</v>
      </c>
      <c r="D233" s="15">
        <f t="shared" si="15"/>
        <v>145649.2062279816</v>
      </c>
      <c r="E233" s="15">
        <f t="shared" si="16"/>
        <v>-280452.87504002306</v>
      </c>
      <c r="F233" s="15">
        <f t="shared" si="17"/>
        <v>137241.538110756</v>
      </c>
      <c r="G233" s="15">
        <f t="shared" si="18"/>
        <v>2437.8692987145332</v>
      </c>
      <c r="H233" s="15">
        <f t="shared" si="19"/>
        <v>2437.8692987145332</v>
      </c>
    </row>
    <row r="234" spans="1:8" x14ac:dyDescent="0.25">
      <c r="A234" s="23">
        <v>40896</v>
      </c>
      <c r="B234" s="13">
        <v>40896</v>
      </c>
      <c r="C234" s="14">
        <v>2522.9899999999998</v>
      </c>
      <c r="D234" s="15">
        <f t="shared" si="15"/>
        <v>145670.5773010944</v>
      </c>
      <c r="E234" s="15">
        <f t="shared" si="16"/>
        <v>-280473.44967688317</v>
      </c>
      <c r="F234" s="15">
        <f t="shared" si="17"/>
        <v>137241.538110756</v>
      </c>
      <c r="G234" s="15">
        <f t="shared" si="18"/>
        <v>2438.6657349672168</v>
      </c>
      <c r="H234" s="15">
        <f t="shared" si="19"/>
        <v>2438.6657349672168</v>
      </c>
    </row>
    <row r="235" spans="1:8" x14ac:dyDescent="0.25">
      <c r="A235" s="23">
        <v>40897</v>
      </c>
      <c r="B235" s="13">
        <v>40897</v>
      </c>
      <c r="C235" s="14">
        <v>2527.88</v>
      </c>
      <c r="D235" s="15">
        <f t="shared" si="15"/>
        <v>145677.70134052559</v>
      </c>
      <c r="E235" s="15">
        <f t="shared" si="16"/>
        <v>-280480.3078891699</v>
      </c>
      <c r="F235" s="15">
        <f t="shared" si="17"/>
        <v>137241.538110756</v>
      </c>
      <c r="G235" s="15">
        <f t="shared" si="18"/>
        <v>2438.9315621116839</v>
      </c>
      <c r="H235" s="15">
        <f t="shared" si="19"/>
        <v>2438.9315621116839</v>
      </c>
    </row>
    <row r="236" spans="1:8" x14ac:dyDescent="0.25">
      <c r="A236" s="23">
        <v>40898</v>
      </c>
      <c r="B236" s="13">
        <v>40898</v>
      </c>
      <c r="C236" s="14">
        <v>2527.2399999999998</v>
      </c>
      <c r="D236" s="15">
        <f t="shared" si="15"/>
        <v>145684.82555415359</v>
      </c>
      <c r="E236" s="15">
        <f t="shared" si="16"/>
        <v>-280487.16610145656</v>
      </c>
      <c r="F236" s="15">
        <f t="shared" si="17"/>
        <v>137241.538110756</v>
      </c>
      <c r="G236" s="15">
        <f t="shared" si="18"/>
        <v>2439.1975634530245</v>
      </c>
      <c r="H236" s="15">
        <f t="shared" si="19"/>
        <v>2439.1975634530245</v>
      </c>
    </row>
    <row r="237" spans="1:8" x14ac:dyDescent="0.25">
      <c r="A237" s="23">
        <v>40899</v>
      </c>
      <c r="B237" s="13">
        <v>40899</v>
      </c>
      <c r="C237" s="14">
        <v>2527.2399999999998</v>
      </c>
      <c r="D237" s="15">
        <f t="shared" si="15"/>
        <v>145691.94994197841</v>
      </c>
      <c r="E237" s="15">
        <f t="shared" si="16"/>
        <v>-280494.02431374328</v>
      </c>
      <c r="F237" s="15">
        <f t="shared" si="17"/>
        <v>137241.538110756</v>
      </c>
      <c r="G237" s="15">
        <f t="shared" si="18"/>
        <v>2439.4637389911222</v>
      </c>
      <c r="H237" s="15">
        <f t="shared" si="19"/>
        <v>2439.4637389911222</v>
      </c>
    </row>
    <row r="238" spans="1:8" x14ac:dyDescent="0.25">
      <c r="A238" s="23">
        <v>40900</v>
      </c>
      <c r="B238" s="13">
        <v>40900</v>
      </c>
      <c r="C238" s="14">
        <v>2515.27</v>
      </c>
      <c r="D238" s="15">
        <f t="shared" si="15"/>
        <v>145699.07450399999</v>
      </c>
      <c r="E238" s="15">
        <f t="shared" si="16"/>
        <v>-280500.88252603001</v>
      </c>
      <c r="F238" s="15">
        <f t="shared" si="17"/>
        <v>137241.538110756</v>
      </c>
      <c r="G238" s="15">
        <f t="shared" si="18"/>
        <v>2439.7300887259771</v>
      </c>
      <c r="H238" s="15">
        <f t="shared" si="19"/>
        <v>2439.7300887259771</v>
      </c>
    </row>
    <row r="239" spans="1:8" x14ac:dyDescent="0.25">
      <c r="A239" s="23">
        <v>40903</v>
      </c>
      <c r="B239" s="13">
        <v>40903</v>
      </c>
      <c r="C239" s="14">
        <v>2514.29</v>
      </c>
      <c r="D239" s="15">
        <f t="shared" si="15"/>
        <v>145720.44923524559</v>
      </c>
      <c r="E239" s="15">
        <f t="shared" si="16"/>
        <v>-280521.45716289006</v>
      </c>
      <c r="F239" s="15">
        <f t="shared" si="17"/>
        <v>137241.538110756</v>
      </c>
      <c r="G239" s="15">
        <f t="shared" si="18"/>
        <v>2440.5301831115212</v>
      </c>
      <c r="H239" s="15">
        <f t="shared" si="19"/>
        <v>2440.5301831115212</v>
      </c>
    </row>
    <row r="240" spans="1:8" x14ac:dyDescent="0.25">
      <c r="A240" s="23">
        <v>40904</v>
      </c>
      <c r="B240" s="13">
        <v>40904</v>
      </c>
      <c r="C240" s="14">
        <v>2509.37</v>
      </c>
      <c r="D240" s="15">
        <f t="shared" si="15"/>
        <v>145727.5744940544</v>
      </c>
      <c r="E240" s="15">
        <f t="shared" si="16"/>
        <v>-280528.31537517678</v>
      </c>
      <c r="F240" s="15">
        <f t="shared" si="17"/>
        <v>137241.538110756</v>
      </c>
      <c r="G240" s="15">
        <f t="shared" si="18"/>
        <v>2440.7972296336084</v>
      </c>
      <c r="H240" s="15">
        <f t="shared" si="19"/>
        <v>2440.7972296336084</v>
      </c>
    </row>
    <row r="241" spans="1:8" x14ac:dyDescent="0.25">
      <c r="A241" s="23">
        <v>40905</v>
      </c>
      <c r="B241" s="13">
        <v>40905</v>
      </c>
      <c r="C241" s="14">
        <v>2509.46</v>
      </c>
      <c r="D241" s="15">
        <f t="shared" si="15"/>
        <v>145734.69992705999</v>
      </c>
      <c r="E241" s="15">
        <f t="shared" si="16"/>
        <v>-280535.17358746351</v>
      </c>
      <c r="F241" s="15">
        <f t="shared" si="17"/>
        <v>137241.538110756</v>
      </c>
      <c r="G241" s="15">
        <f t="shared" si="18"/>
        <v>2441.0644503524818</v>
      </c>
      <c r="H241" s="15">
        <f t="shared" si="19"/>
        <v>2441.0644503524818</v>
      </c>
    </row>
    <row r="242" spans="1:8" x14ac:dyDescent="0.25">
      <c r="A242" s="23">
        <v>40906</v>
      </c>
      <c r="B242" s="13">
        <v>40906</v>
      </c>
      <c r="C242" s="14">
        <v>2503.21</v>
      </c>
      <c r="D242" s="15">
        <f t="shared" si="15"/>
        <v>145741.8255342624</v>
      </c>
      <c r="E242" s="15">
        <f t="shared" si="16"/>
        <v>-280542.03179975017</v>
      </c>
      <c r="F242" s="15">
        <f t="shared" si="17"/>
        <v>137241.538110756</v>
      </c>
      <c r="G242" s="15">
        <f t="shared" si="18"/>
        <v>2441.3318452682288</v>
      </c>
      <c r="H242" s="15">
        <f t="shared" si="19"/>
        <v>2441.3318452682288</v>
      </c>
    </row>
    <row r="243" spans="1:8" x14ac:dyDescent="0.25">
      <c r="A243" s="23">
        <v>40907</v>
      </c>
      <c r="B243" s="13">
        <v>40907</v>
      </c>
      <c r="C243" s="14">
        <v>2503.9499999999998</v>
      </c>
      <c r="D243" s="15">
        <f t="shared" si="15"/>
        <v>145748.9513156616</v>
      </c>
      <c r="E243" s="15">
        <f t="shared" si="16"/>
        <v>-280548.89001203689</v>
      </c>
      <c r="F243" s="15">
        <f t="shared" si="17"/>
        <v>137241.538110756</v>
      </c>
      <c r="G243" s="15">
        <f t="shared" si="18"/>
        <v>2441.5994143807038</v>
      </c>
      <c r="H243" s="15">
        <f t="shared" si="19"/>
        <v>2441.5994143807038</v>
      </c>
    </row>
    <row r="244" spans="1:8" x14ac:dyDescent="0.25">
      <c r="A244" s="23">
        <v>40910</v>
      </c>
      <c r="B244" s="13">
        <v>40910</v>
      </c>
      <c r="C244" s="14">
        <v>2513.4699999999998</v>
      </c>
      <c r="D244" s="15">
        <f t="shared" si="15"/>
        <v>145770.32970504</v>
      </c>
      <c r="E244" s="15">
        <f t="shared" si="16"/>
        <v>-280569.464648897</v>
      </c>
      <c r="F244" s="15">
        <f t="shared" si="17"/>
        <v>137241.538110756</v>
      </c>
      <c r="G244" s="15">
        <f t="shared" si="18"/>
        <v>2442.4031668989919</v>
      </c>
      <c r="H244" s="15">
        <f t="shared" si="19"/>
        <v>2442.4031668989919</v>
      </c>
    </row>
    <row r="245" spans="1:8" x14ac:dyDescent="0.25">
      <c r="A245" s="23">
        <v>40911</v>
      </c>
      <c r="B245" s="13">
        <v>40911</v>
      </c>
      <c r="C245" s="14">
        <v>2512.88</v>
      </c>
      <c r="D245" s="15">
        <f t="shared" si="15"/>
        <v>145777.4561832264</v>
      </c>
      <c r="E245" s="15">
        <f t="shared" si="16"/>
        <v>-280576.32286118367</v>
      </c>
      <c r="F245" s="15">
        <f t="shared" si="17"/>
        <v>137241.538110756</v>
      </c>
      <c r="G245" s="15">
        <f t="shared" si="18"/>
        <v>2442.6714327987283</v>
      </c>
      <c r="H245" s="15">
        <f t="shared" si="19"/>
        <v>2442.6714327987283</v>
      </c>
    </row>
    <row r="246" spans="1:8" x14ac:dyDescent="0.25">
      <c r="A246" s="23">
        <v>40912</v>
      </c>
      <c r="B246" s="13">
        <v>40912</v>
      </c>
      <c r="C246" s="14">
        <v>2500.67</v>
      </c>
      <c r="D246" s="15">
        <f t="shared" si="15"/>
        <v>145784.58283560959</v>
      </c>
      <c r="E246" s="15">
        <f t="shared" si="16"/>
        <v>-280583.18107347039</v>
      </c>
      <c r="F246" s="15">
        <f t="shared" si="17"/>
        <v>137241.538110756</v>
      </c>
      <c r="G246" s="15">
        <f t="shared" si="18"/>
        <v>2442.9398728951928</v>
      </c>
      <c r="H246" s="15">
        <f t="shared" si="19"/>
        <v>2442.9398728951928</v>
      </c>
    </row>
    <row r="247" spans="1:8" x14ac:dyDescent="0.25">
      <c r="A247" s="23">
        <v>40913</v>
      </c>
      <c r="B247" s="13">
        <v>40913</v>
      </c>
      <c r="C247" s="14">
        <v>2411.31</v>
      </c>
      <c r="D247" s="15">
        <f t="shared" si="15"/>
        <v>145791.70966218959</v>
      </c>
      <c r="E247" s="15">
        <f t="shared" si="16"/>
        <v>-280590.03928575711</v>
      </c>
      <c r="F247" s="15">
        <f t="shared" si="17"/>
        <v>137241.538110756</v>
      </c>
      <c r="G247" s="15">
        <f t="shared" si="18"/>
        <v>2443.2084871884726</v>
      </c>
      <c r="H247" s="15">
        <f t="shared" si="19"/>
        <v>2443.2084871884726</v>
      </c>
    </row>
    <row r="248" spans="1:8" x14ac:dyDescent="0.25">
      <c r="A248" s="23">
        <v>40918</v>
      </c>
      <c r="B248" s="13">
        <v>40918</v>
      </c>
      <c r="C248" s="14">
        <v>2406.42</v>
      </c>
      <c r="D248" s="15">
        <f t="shared" si="15"/>
        <v>145827.3464080416</v>
      </c>
      <c r="E248" s="15">
        <f t="shared" si="16"/>
        <v>-280624.33034719061</v>
      </c>
      <c r="F248" s="15">
        <f t="shared" si="17"/>
        <v>137241.538110756</v>
      </c>
      <c r="G248" s="15">
        <f t="shared" si="18"/>
        <v>2444.5541716069856</v>
      </c>
      <c r="H248" s="15">
        <f t="shared" si="19"/>
        <v>2444.5541716069856</v>
      </c>
    </row>
    <row r="249" spans="1:8" x14ac:dyDescent="0.25">
      <c r="A249" s="23">
        <v>40919</v>
      </c>
      <c r="B249" s="13">
        <v>40919</v>
      </c>
      <c r="C249" s="14">
        <v>2383.7800000000002</v>
      </c>
      <c r="D249" s="15">
        <f t="shared" si="15"/>
        <v>145834.47427980241</v>
      </c>
      <c r="E249" s="15">
        <f t="shared" si="16"/>
        <v>-280631.18855947728</v>
      </c>
      <c r="F249" s="15">
        <f t="shared" si="17"/>
        <v>137241.538110756</v>
      </c>
      <c r="G249" s="15">
        <f t="shared" si="18"/>
        <v>2444.8238310811284</v>
      </c>
      <c r="H249" s="15">
        <f t="shared" si="19"/>
        <v>2444.8238310811284</v>
      </c>
    </row>
    <row r="250" spans="1:8" x14ac:dyDescent="0.25">
      <c r="A250" s="23">
        <v>40920</v>
      </c>
      <c r="B250" s="13">
        <v>40920</v>
      </c>
      <c r="C250" s="14">
        <v>2355.39</v>
      </c>
      <c r="D250" s="15">
        <f t="shared" si="15"/>
        <v>145841.60232576</v>
      </c>
      <c r="E250" s="15">
        <f t="shared" si="16"/>
        <v>-280638.046771764</v>
      </c>
      <c r="F250" s="15">
        <f t="shared" si="17"/>
        <v>137241.538110756</v>
      </c>
      <c r="G250" s="15">
        <f t="shared" si="18"/>
        <v>2445.0936647519993</v>
      </c>
      <c r="H250" s="15">
        <f t="shared" si="19"/>
        <v>2445.0936647519993</v>
      </c>
    </row>
    <row r="251" spans="1:8" x14ac:dyDescent="0.25">
      <c r="A251" s="23">
        <v>40921</v>
      </c>
      <c r="B251" s="13">
        <v>40921</v>
      </c>
      <c r="C251" s="14">
        <v>2346.5700000000002</v>
      </c>
      <c r="D251" s="15">
        <f t="shared" si="15"/>
        <v>145848.73054591441</v>
      </c>
      <c r="E251" s="15">
        <f t="shared" si="16"/>
        <v>-280644.90498405066</v>
      </c>
      <c r="F251" s="15">
        <f t="shared" si="17"/>
        <v>137241.538110756</v>
      </c>
      <c r="G251" s="15">
        <f t="shared" si="18"/>
        <v>2445.3636726197437</v>
      </c>
      <c r="H251" s="15">
        <f t="shared" si="19"/>
        <v>2445.3636726197437</v>
      </c>
    </row>
    <row r="252" spans="1:8" x14ac:dyDescent="0.25">
      <c r="A252" s="23">
        <v>40924</v>
      </c>
      <c r="B252" s="13">
        <v>40924</v>
      </c>
      <c r="C252" s="14">
        <v>2351.54</v>
      </c>
      <c r="D252" s="15">
        <f t="shared" si="15"/>
        <v>145870.11625155839</v>
      </c>
      <c r="E252" s="15">
        <f t="shared" si="16"/>
        <v>-280665.47962091077</v>
      </c>
      <c r="F252" s="15">
        <f t="shared" si="17"/>
        <v>137241.538110756</v>
      </c>
      <c r="G252" s="15">
        <f t="shared" si="18"/>
        <v>2446.1747414036072</v>
      </c>
      <c r="H252" s="15">
        <f t="shared" si="19"/>
        <v>2446.1747414036072</v>
      </c>
    </row>
    <row r="253" spans="1:8" x14ac:dyDescent="0.25">
      <c r="A253" s="23">
        <v>40925</v>
      </c>
      <c r="B253" s="13">
        <v>40925</v>
      </c>
      <c r="C253" s="14">
        <v>2332.7600000000002</v>
      </c>
      <c r="D253" s="15">
        <f t="shared" si="15"/>
        <v>145877.2451685</v>
      </c>
      <c r="E253" s="15">
        <f t="shared" si="16"/>
        <v>-280672.3378331975</v>
      </c>
      <c r="F253" s="15">
        <f t="shared" si="17"/>
        <v>137241.538110756</v>
      </c>
      <c r="G253" s="15">
        <f t="shared" si="18"/>
        <v>2446.4454460584966</v>
      </c>
      <c r="H253" s="15">
        <f t="shared" si="19"/>
        <v>2446.4454460584966</v>
      </c>
    </row>
    <row r="254" spans="1:8" x14ac:dyDescent="0.25">
      <c r="A254" s="23">
        <v>40926</v>
      </c>
      <c r="B254" s="13">
        <v>40926</v>
      </c>
      <c r="C254" s="14">
        <v>2338.69</v>
      </c>
      <c r="D254" s="15">
        <f t="shared" si="15"/>
        <v>145884.3742596384</v>
      </c>
      <c r="E254" s="15">
        <f t="shared" si="16"/>
        <v>-280679.19604548416</v>
      </c>
      <c r="F254" s="15">
        <f t="shared" si="17"/>
        <v>137241.538110756</v>
      </c>
      <c r="G254" s="15">
        <f t="shared" si="18"/>
        <v>2446.7163249102305</v>
      </c>
      <c r="H254" s="15">
        <f t="shared" si="19"/>
        <v>2446.7163249102305</v>
      </c>
    </row>
    <row r="255" spans="1:8" x14ac:dyDescent="0.25">
      <c r="A255" s="23">
        <v>40927</v>
      </c>
      <c r="B255" s="13">
        <v>40927</v>
      </c>
      <c r="C255" s="14">
        <v>2349.2399999999998</v>
      </c>
      <c r="D255" s="15">
        <f t="shared" si="15"/>
        <v>145891.50352497361</v>
      </c>
      <c r="E255" s="15">
        <f t="shared" si="16"/>
        <v>-280686.05425777088</v>
      </c>
      <c r="F255" s="15">
        <f t="shared" si="17"/>
        <v>137241.538110756</v>
      </c>
      <c r="G255" s="15">
        <f t="shared" si="18"/>
        <v>2446.9873779587215</v>
      </c>
      <c r="H255" s="15">
        <f t="shared" si="19"/>
        <v>2446.9873779587215</v>
      </c>
    </row>
    <row r="256" spans="1:8" x14ac:dyDescent="0.25">
      <c r="A256" s="23">
        <v>40928</v>
      </c>
      <c r="B256" s="13">
        <v>40928</v>
      </c>
      <c r="C256" s="14">
        <v>2362.06</v>
      </c>
      <c r="D256" s="15">
        <f t="shared" si="15"/>
        <v>145898.63296450561</v>
      </c>
      <c r="E256" s="15">
        <f t="shared" si="16"/>
        <v>-280692.91247005761</v>
      </c>
      <c r="F256" s="15">
        <f t="shared" si="17"/>
        <v>137241.538110756</v>
      </c>
      <c r="G256" s="15">
        <f t="shared" ref="G256:G319" si="20">+SUM(D256:F256)</f>
        <v>2447.2586052039987</v>
      </c>
      <c r="H256" s="15">
        <f t="shared" si="19"/>
        <v>2447.2586052039987</v>
      </c>
    </row>
    <row r="257" spans="1:19" x14ac:dyDescent="0.25">
      <c r="A257" s="23">
        <v>40932</v>
      </c>
      <c r="B257" s="13">
        <v>40932</v>
      </c>
      <c r="C257" s="14">
        <v>2319.8200000000002</v>
      </c>
      <c r="D257" s="15">
        <f t="shared" si="15"/>
        <v>145927.15246460159</v>
      </c>
      <c r="E257" s="15">
        <f t="shared" si="16"/>
        <v>-280720.34531920438</v>
      </c>
      <c r="F257" s="15">
        <f t="shared" si="17"/>
        <v>137241.538110756</v>
      </c>
      <c r="G257" s="15">
        <f t="shared" si="20"/>
        <v>2448.3452561532031</v>
      </c>
      <c r="H257" s="15">
        <f t="shared" si="19"/>
        <v>2448.3452561532031</v>
      </c>
    </row>
    <row r="258" spans="1:19" x14ac:dyDescent="0.25">
      <c r="A258" s="23">
        <v>40933</v>
      </c>
      <c r="B258" s="13">
        <v>40933</v>
      </c>
      <c r="C258" s="14">
        <v>2363.96</v>
      </c>
      <c r="D258" s="15">
        <f t="shared" si="15"/>
        <v>145934.28277511761</v>
      </c>
      <c r="E258" s="15">
        <f t="shared" si="16"/>
        <v>-280727.2035314911</v>
      </c>
      <c r="F258" s="15">
        <f t="shared" si="17"/>
        <v>137241.538110756</v>
      </c>
      <c r="G258" s="15">
        <f t="shared" si="20"/>
        <v>2448.6173543824989</v>
      </c>
      <c r="H258" s="15">
        <f t="shared" si="19"/>
        <v>2448.6173543824989</v>
      </c>
    </row>
    <row r="259" spans="1:19" x14ac:dyDescent="0.25">
      <c r="A259" s="23">
        <v>40934</v>
      </c>
      <c r="B259" s="13">
        <v>40934</v>
      </c>
      <c r="C259" s="14">
        <v>2380.23</v>
      </c>
      <c r="D259" s="15">
        <f t="shared" si="15"/>
        <v>145941.41325983041</v>
      </c>
      <c r="E259" s="15">
        <f t="shared" si="16"/>
        <v>-280734.06174377777</v>
      </c>
      <c r="F259" s="15">
        <f t="shared" si="17"/>
        <v>137241.538110756</v>
      </c>
      <c r="G259" s="15">
        <f t="shared" si="20"/>
        <v>2448.8896268086392</v>
      </c>
      <c r="H259" s="15">
        <f t="shared" si="19"/>
        <v>2448.8896268086392</v>
      </c>
    </row>
    <row r="260" spans="1:19" x14ac:dyDescent="0.25">
      <c r="A260" s="23">
        <v>40935</v>
      </c>
      <c r="B260" s="13">
        <v>40935</v>
      </c>
      <c r="C260" s="14">
        <v>2360.64</v>
      </c>
      <c r="D260" s="15">
        <f t="shared" ref="D260:D323" si="21">+D$2*POWER($B260,2)</f>
        <v>145948.54391874</v>
      </c>
      <c r="E260" s="15">
        <f t="shared" ref="E260:E323" si="22">+E$2*POWER($B260,1)</f>
        <v>-280740.91995606449</v>
      </c>
      <c r="F260" s="15">
        <f t="shared" ref="F260:F323" si="23">+F$2</f>
        <v>137241.538110756</v>
      </c>
      <c r="G260" s="15">
        <f t="shared" si="20"/>
        <v>2449.1620734315075</v>
      </c>
      <c r="H260" s="15">
        <f t="shared" ref="H260:H323" si="24">+G260</f>
        <v>2449.1620734315075</v>
      </c>
    </row>
    <row r="261" spans="1:19" x14ac:dyDescent="0.25">
      <c r="A261" s="23">
        <v>40938</v>
      </c>
      <c r="B261" s="13">
        <v>40938</v>
      </c>
      <c r="C261" s="14">
        <v>2392.0500000000002</v>
      </c>
      <c r="D261" s="15">
        <f t="shared" si="21"/>
        <v>145969.93694064961</v>
      </c>
      <c r="E261" s="15">
        <f t="shared" si="22"/>
        <v>-280761.4945929246</v>
      </c>
      <c r="F261" s="15">
        <f t="shared" si="23"/>
        <v>137241.538110756</v>
      </c>
      <c r="G261" s="15">
        <f t="shared" si="20"/>
        <v>2449.9804584810045</v>
      </c>
      <c r="H261" s="15">
        <f t="shared" si="24"/>
        <v>2449.9804584810045</v>
      </c>
    </row>
    <row r="262" spans="1:19" s="14" customFormat="1" x14ac:dyDescent="0.25">
      <c r="A262" s="23">
        <v>40939</v>
      </c>
      <c r="B262" s="13">
        <v>40939</v>
      </c>
      <c r="C262" s="14">
        <v>2383.2399999999998</v>
      </c>
      <c r="D262" s="15">
        <f t="shared" si="21"/>
        <v>145977.06829634641</v>
      </c>
      <c r="E262" s="15">
        <f t="shared" si="22"/>
        <v>-280768.35280521127</v>
      </c>
      <c r="F262" s="15">
        <f t="shared" si="23"/>
        <v>137241.538110756</v>
      </c>
      <c r="G262" s="15">
        <f t="shared" si="20"/>
        <v>2450.2536018911342</v>
      </c>
      <c r="H262" s="15">
        <f t="shared" si="24"/>
        <v>2450.2536018911342</v>
      </c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</row>
    <row r="263" spans="1:19" s="14" customFormat="1" x14ac:dyDescent="0.25">
      <c r="A263" s="23">
        <v>40940</v>
      </c>
      <c r="B263" s="13">
        <v>40940</v>
      </c>
      <c r="C263" s="14">
        <v>2371.29</v>
      </c>
      <c r="D263" s="15">
        <f t="shared" si="21"/>
        <v>145984.19982623999</v>
      </c>
      <c r="E263" s="15">
        <f t="shared" si="22"/>
        <v>-280775.21101749799</v>
      </c>
      <c r="F263" s="15">
        <f t="shared" si="23"/>
        <v>137241.538110756</v>
      </c>
      <c r="G263" s="15">
        <f t="shared" si="20"/>
        <v>2450.5269194979919</v>
      </c>
      <c r="H263" s="15">
        <f t="shared" si="24"/>
        <v>2450.5269194979919</v>
      </c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</row>
    <row r="264" spans="1:19" s="14" customFormat="1" x14ac:dyDescent="0.25">
      <c r="A264" s="23">
        <v>40941</v>
      </c>
      <c r="B264" s="13">
        <v>40941</v>
      </c>
      <c r="C264" s="14">
        <v>2365.0500000000002</v>
      </c>
      <c r="D264" s="15">
        <f t="shared" si="21"/>
        <v>145991.33153033041</v>
      </c>
      <c r="E264" s="15">
        <f t="shared" si="22"/>
        <v>-280782.06922978471</v>
      </c>
      <c r="F264" s="15">
        <f t="shared" si="23"/>
        <v>137241.538110756</v>
      </c>
      <c r="G264" s="15">
        <f t="shared" si="20"/>
        <v>2450.8004113016941</v>
      </c>
      <c r="H264" s="15">
        <f t="shared" si="24"/>
        <v>2450.8004113016941</v>
      </c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</row>
    <row r="265" spans="1:19" s="14" customFormat="1" x14ac:dyDescent="0.25">
      <c r="A265" s="23">
        <v>40942</v>
      </c>
      <c r="B265" s="13">
        <v>40942</v>
      </c>
      <c r="C265" s="14">
        <v>2360.39</v>
      </c>
      <c r="D265" s="15">
        <f t="shared" si="21"/>
        <v>145998.46340861759</v>
      </c>
      <c r="E265" s="15">
        <f t="shared" si="22"/>
        <v>-280788.92744207138</v>
      </c>
      <c r="F265" s="15">
        <f t="shared" si="23"/>
        <v>137241.538110756</v>
      </c>
      <c r="G265" s="15">
        <f t="shared" si="20"/>
        <v>2451.0740773022117</v>
      </c>
      <c r="H265" s="15">
        <f t="shared" si="24"/>
        <v>2451.0740773022117</v>
      </c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</row>
    <row r="266" spans="1:19" s="14" customFormat="1" x14ac:dyDescent="0.25">
      <c r="A266" s="23">
        <v>40945</v>
      </c>
      <c r="B266" s="13">
        <v>40945</v>
      </c>
      <c r="C266" s="14">
        <v>2346.52</v>
      </c>
      <c r="D266" s="15">
        <f t="shared" si="21"/>
        <v>146019.86008866</v>
      </c>
      <c r="E266" s="15">
        <f t="shared" si="22"/>
        <v>-280809.50207893149</v>
      </c>
      <c r="F266" s="15">
        <f t="shared" si="23"/>
        <v>137241.538110756</v>
      </c>
      <c r="G266" s="15">
        <f t="shared" si="20"/>
        <v>2451.8961204845109</v>
      </c>
      <c r="H266" s="15">
        <f t="shared" si="24"/>
        <v>2451.8961204845109</v>
      </c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</row>
    <row r="267" spans="1:19" s="14" customFormat="1" x14ac:dyDescent="0.25">
      <c r="A267" s="23">
        <v>40946</v>
      </c>
      <c r="B267" s="13">
        <v>40946</v>
      </c>
      <c r="C267" s="14">
        <v>2347.63</v>
      </c>
      <c r="D267" s="15">
        <f t="shared" si="21"/>
        <v>146026.99266373439</v>
      </c>
      <c r="E267" s="15">
        <f t="shared" si="22"/>
        <v>-280816.36029121821</v>
      </c>
      <c r="F267" s="15">
        <f t="shared" si="23"/>
        <v>137241.538110756</v>
      </c>
      <c r="G267" s="15">
        <f t="shared" si="20"/>
        <v>2452.1704832721734</v>
      </c>
      <c r="H267" s="15">
        <f t="shared" si="24"/>
        <v>2452.1704832721734</v>
      </c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</row>
    <row r="268" spans="1:19" s="14" customFormat="1" x14ac:dyDescent="0.25">
      <c r="A268" s="23">
        <v>40947</v>
      </c>
      <c r="B268" s="13">
        <v>40947</v>
      </c>
      <c r="C268" s="14">
        <v>2362.66</v>
      </c>
      <c r="D268" s="15">
        <f t="shared" si="21"/>
        <v>146034.12541300559</v>
      </c>
      <c r="E268" s="15">
        <f t="shared" si="22"/>
        <v>-280823.21850350488</v>
      </c>
      <c r="F268" s="15">
        <f t="shared" si="23"/>
        <v>137241.538110756</v>
      </c>
      <c r="G268" s="15">
        <f t="shared" si="20"/>
        <v>2452.4450202567095</v>
      </c>
      <c r="H268" s="15">
        <f t="shared" si="24"/>
        <v>2452.4450202567095</v>
      </c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</row>
    <row r="269" spans="1:19" s="14" customFormat="1" x14ac:dyDescent="0.25">
      <c r="A269" s="23">
        <v>40948</v>
      </c>
      <c r="B269" s="13">
        <v>40948</v>
      </c>
      <c r="C269" s="14">
        <v>2358.0300000000002</v>
      </c>
      <c r="D269" s="15">
        <f t="shared" si="21"/>
        <v>146041.25833647361</v>
      </c>
      <c r="E269" s="15">
        <f t="shared" si="22"/>
        <v>-280830.0767157916</v>
      </c>
      <c r="F269" s="15">
        <f t="shared" si="23"/>
        <v>137241.538110756</v>
      </c>
      <c r="G269" s="15">
        <f t="shared" si="20"/>
        <v>2452.7197314380028</v>
      </c>
      <c r="H269" s="15">
        <f t="shared" si="24"/>
        <v>2452.7197314380028</v>
      </c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</row>
    <row r="270" spans="1:19" s="14" customFormat="1" x14ac:dyDescent="0.25">
      <c r="A270" s="23">
        <v>40949</v>
      </c>
      <c r="B270" s="13">
        <v>40949</v>
      </c>
      <c r="C270" s="14">
        <v>2357.1799999999998</v>
      </c>
      <c r="D270" s="15">
        <f t="shared" si="21"/>
        <v>146048.39143413841</v>
      </c>
      <c r="E270" s="15">
        <f t="shared" si="22"/>
        <v>-280836.93492807826</v>
      </c>
      <c r="F270" s="15">
        <f t="shared" si="23"/>
        <v>137241.538110756</v>
      </c>
      <c r="G270" s="15">
        <f t="shared" si="20"/>
        <v>2452.9946168161405</v>
      </c>
      <c r="H270" s="15">
        <f t="shared" si="24"/>
        <v>2452.9946168161405</v>
      </c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</row>
    <row r="271" spans="1:19" s="14" customFormat="1" x14ac:dyDescent="0.25">
      <c r="A271" s="23">
        <v>40952</v>
      </c>
      <c r="B271" s="13">
        <v>40952</v>
      </c>
      <c r="C271" s="14">
        <v>2351.9299999999998</v>
      </c>
      <c r="D271" s="15">
        <f t="shared" si="21"/>
        <v>146069.79177231359</v>
      </c>
      <c r="E271" s="15">
        <f t="shared" si="22"/>
        <v>-280857.50956493837</v>
      </c>
      <c r="F271" s="15">
        <f t="shared" si="23"/>
        <v>137241.538110756</v>
      </c>
      <c r="G271" s="15">
        <f t="shared" si="20"/>
        <v>2453.8203181312128</v>
      </c>
      <c r="H271" s="15">
        <f t="shared" si="24"/>
        <v>2453.8203181312128</v>
      </c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</row>
    <row r="272" spans="1:19" s="14" customFormat="1" x14ac:dyDescent="0.25">
      <c r="A272" s="23">
        <v>40953</v>
      </c>
      <c r="B272" s="13">
        <v>40953</v>
      </c>
      <c r="C272" s="14">
        <v>2342.09</v>
      </c>
      <c r="D272" s="15">
        <f t="shared" si="21"/>
        <v>146076.9255667656</v>
      </c>
      <c r="E272" s="15">
        <f t="shared" si="22"/>
        <v>-280864.3677772251</v>
      </c>
      <c r="F272" s="15">
        <f t="shared" si="23"/>
        <v>137241.538110756</v>
      </c>
      <c r="G272" s="15">
        <f t="shared" si="20"/>
        <v>2454.0959002964955</v>
      </c>
      <c r="H272" s="15">
        <f t="shared" si="24"/>
        <v>2454.0959002964955</v>
      </c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</row>
    <row r="273" spans="1:19" s="14" customFormat="1" x14ac:dyDescent="0.25">
      <c r="A273" s="23">
        <v>40954</v>
      </c>
      <c r="B273" s="13">
        <v>40954</v>
      </c>
      <c r="C273" s="14">
        <v>2341.91</v>
      </c>
      <c r="D273" s="15">
        <f t="shared" si="21"/>
        <v>146084.05953541439</v>
      </c>
      <c r="E273" s="15">
        <f t="shared" si="22"/>
        <v>-280871.22598951176</v>
      </c>
      <c r="F273" s="15">
        <f t="shared" si="23"/>
        <v>137241.538110756</v>
      </c>
      <c r="G273" s="15">
        <f t="shared" si="20"/>
        <v>2454.3716566586227</v>
      </c>
      <c r="H273" s="15">
        <f t="shared" si="24"/>
        <v>2454.3716566586227</v>
      </c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</row>
    <row r="274" spans="1:19" s="14" customFormat="1" x14ac:dyDescent="0.25">
      <c r="A274" s="23">
        <v>40955</v>
      </c>
      <c r="B274" s="13">
        <v>40955</v>
      </c>
      <c r="C274" s="14">
        <v>2341.5500000000002</v>
      </c>
      <c r="D274" s="15">
        <f t="shared" si="21"/>
        <v>146091.19367826</v>
      </c>
      <c r="E274" s="15">
        <f t="shared" si="22"/>
        <v>-280878.08420179848</v>
      </c>
      <c r="F274" s="15">
        <f t="shared" si="23"/>
        <v>137241.538110756</v>
      </c>
      <c r="G274" s="15">
        <f t="shared" si="20"/>
        <v>2454.647587217507</v>
      </c>
      <c r="H274" s="15">
        <f t="shared" si="24"/>
        <v>2454.647587217507</v>
      </c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</row>
    <row r="275" spans="1:19" s="14" customFormat="1" x14ac:dyDescent="0.25">
      <c r="A275" s="23">
        <v>40956</v>
      </c>
      <c r="B275" s="13">
        <v>40956</v>
      </c>
      <c r="C275" s="14">
        <v>2357.2399999999998</v>
      </c>
      <c r="D275" s="15">
        <f t="shared" si="21"/>
        <v>146098.32799530239</v>
      </c>
      <c r="E275" s="15">
        <f t="shared" si="22"/>
        <v>-280884.94241408521</v>
      </c>
      <c r="F275" s="15">
        <f t="shared" si="23"/>
        <v>137241.538110756</v>
      </c>
      <c r="G275" s="15">
        <f t="shared" si="20"/>
        <v>2454.9236919731775</v>
      </c>
      <c r="H275" s="15">
        <f t="shared" si="24"/>
        <v>2454.9236919731775</v>
      </c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</row>
    <row r="276" spans="1:19" s="14" customFormat="1" x14ac:dyDescent="0.25">
      <c r="A276" s="23">
        <v>40959</v>
      </c>
      <c r="B276" s="13">
        <v>40959</v>
      </c>
      <c r="C276" s="14">
        <v>2341.23</v>
      </c>
      <c r="D276" s="15">
        <f t="shared" si="21"/>
        <v>146119.7319916104</v>
      </c>
      <c r="E276" s="15">
        <f t="shared" si="22"/>
        <v>-280905.51705094532</v>
      </c>
      <c r="F276" s="15">
        <f t="shared" si="23"/>
        <v>137241.538110756</v>
      </c>
      <c r="G276" s="15">
        <f t="shared" si="20"/>
        <v>2455.7530514210812</v>
      </c>
      <c r="H276" s="15">
        <f t="shared" si="24"/>
        <v>2455.7530514210812</v>
      </c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</row>
    <row r="277" spans="1:19" s="14" customFormat="1" x14ac:dyDescent="0.25">
      <c r="A277" s="23">
        <v>40960</v>
      </c>
      <c r="B277" s="13">
        <v>40960</v>
      </c>
      <c r="C277" s="14">
        <v>2361.1</v>
      </c>
      <c r="D277" s="15">
        <f t="shared" si="21"/>
        <v>146126.86700544</v>
      </c>
      <c r="E277" s="15">
        <f t="shared" si="22"/>
        <v>-280912.37526323198</v>
      </c>
      <c r="F277" s="15">
        <f t="shared" si="23"/>
        <v>137241.538110756</v>
      </c>
      <c r="G277" s="15">
        <f t="shared" si="20"/>
        <v>2456.0298529640131</v>
      </c>
      <c r="H277" s="15">
        <f t="shared" si="24"/>
        <v>2456.0298529640131</v>
      </c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</row>
    <row r="278" spans="1:19" s="14" customFormat="1" x14ac:dyDescent="0.25">
      <c r="A278" s="23">
        <v>40961</v>
      </c>
      <c r="B278" s="13">
        <v>40961</v>
      </c>
      <c r="C278" s="14">
        <v>2353.8000000000002</v>
      </c>
      <c r="D278" s="15">
        <f t="shared" si="21"/>
        <v>146134.00219346641</v>
      </c>
      <c r="E278" s="15">
        <f t="shared" si="22"/>
        <v>-280919.2334755187</v>
      </c>
      <c r="F278" s="15">
        <f t="shared" si="23"/>
        <v>137241.538110756</v>
      </c>
      <c r="G278" s="15">
        <f t="shared" si="20"/>
        <v>2456.3068287037022</v>
      </c>
      <c r="H278" s="15">
        <f t="shared" si="24"/>
        <v>2456.3068287037022</v>
      </c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</row>
    <row r="279" spans="1:19" s="14" customFormat="1" x14ac:dyDescent="0.25">
      <c r="A279" s="23">
        <v>40962</v>
      </c>
      <c r="B279" s="13">
        <v>40962</v>
      </c>
      <c r="C279" s="14">
        <v>2359.0700000000002</v>
      </c>
      <c r="D279" s="15">
        <f t="shared" si="21"/>
        <v>146141.13755568961</v>
      </c>
      <c r="E279" s="15">
        <f t="shared" si="22"/>
        <v>-280926.09168780537</v>
      </c>
      <c r="F279" s="15">
        <f t="shared" si="23"/>
        <v>137241.538110756</v>
      </c>
      <c r="G279" s="15">
        <f t="shared" si="20"/>
        <v>2456.5839786402357</v>
      </c>
      <c r="H279" s="15">
        <f t="shared" si="24"/>
        <v>2456.5839786402357</v>
      </c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</row>
    <row r="280" spans="1:19" s="14" customFormat="1" x14ac:dyDescent="0.25">
      <c r="A280" s="23">
        <v>40966</v>
      </c>
      <c r="B280" s="13">
        <v>40966</v>
      </c>
      <c r="C280" s="14">
        <v>2386.4499999999998</v>
      </c>
      <c r="D280" s="15">
        <f t="shared" si="21"/>
        <v>146169.68074655041</v>
      </c>
      <c r="E280" s="15">
        <f t="shared" si="22"/>
        <v>-280953.5245369522</v>
      </c>
      <c r="F280" s="15">
        <f t="shared" si="23"/>
        <v>137241.538110756</v>
      </c>
      <c r="G280" s="15">
        <f t="shared" si="20"/>
        <v>2457.6943203542032</v>
      </c>
      <c r="H280" s="15">
        <f t="shared" si="24"/>
        <v>2457.6943203542032</v>
      </c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</row>
    <row r="281" spans="1:19" s="14" customFormat="1" x14ac:dyDescent="0.25">
      <c r="A281" s="23">
        <v>40967</v>
      </c>
      <c r="B281" s="13">
        <v>40967</v>
      </c>
      <c r="C281" s="14">
        <v>2392.98</v>
      </c>
      <c r="D281" s="15">
        <f t="shared" si="21"/>
        <v>146176.8169797576</v>
      </c>
      <c r="E281" s="15">
        <f t="shared" si="22"/>
        <v>-280960.38274923887</v>
      </c>
      <c r="F281" s="15">
        <f t="shared" si="23"/>
        <v>137241.538110756</v>
      </c>
      <c r="G281" s="15">
        <f t="shared" si="20"/>
        <v>2457.9723412747262</v>
      </c>
      <c r="H281" s="15">
        <f t="shared" si="24"/>
        <v>2457.9723412747262</v>
      </c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</row>
    <row r="282" spans="1:19" s="14" customFormat="1" x14ac:dyDescent="0.25">
      <c r="A282" s="23">
        <v>40968</v>
      </c>
      <c r="B282" s="13">
        <v>40968</v>
      </c>
      <c r="C282" s="14">
        <v>2380.59</v>
      </c>
      <c r="D282" s="15">
        <f t="shared" si="21"/>
        <v>146183.9533871616</v>
      </c>
      <c r="E282" s="15">
        <f t="shared" si="22"/>
        <v>-280967.24096152559</v>
      </c>
      <c r="F282" s="15">
        <f t="shared" si="23"/>
        <v>137241.538110756</v>
      </c>
      <c r="G282" s="15">
        <f t="shared" si="20"/>
        <v>2458.2505363920063</v>
      </c>
      <c r="H282" s="15">
        <f t="shared" si="24"/>
        <v>2458.2505363920063</v>
      </c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</row>
    <row r="283" spans="1:19" s="14" customFormat="1" x14ac:dyDescent="0.25">
      <c r="A283" s="23">
        <v>40969</v>
      </c>
      <c r="B283" s="13">
        <v>40969</v>
      </c>
      <c r="C283" s="14">
        <v>2354.23</v>
      </c>
      <c r="D283" s="15">
        <f t="shared" si="21"/>
        <v>146191.08996876239</v>
      </c>
      <c r="E283" s="15">
        <f t="shared" si="22"/>
        <v>-280974.09917381231</v>
      </c>
      <c r="F283" s="15">
        <f t="shared" si="23"/>
        <v>137241.538110756</v>
      </c>
      <c r="G283" s="15">
        <f t="shared" si="20"/>
        <v>2458.5289057060727</v>
      </c>
      <c r="H283" s="15">
        <f t="shared" si="24"/>
        <v>2458.5289057060727</v>
      </c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</row>
    <row r="284" spans="1:19" s="14" customFormat="1" x14ac:dyDescent="0.25">
      <c r="A284" s="23">
        <v>40970</v>
      </c>
      <c r="B284" s="13">
        <v>40970</v>
      </c>
      <c r="C284" s="14">
        <v>2356.63</v>
      </c>
      <c r="D284" s="15">
        <f t="shared" si="21"/>
        <v>146198.22672455999</v>
      </c>
      <c r="E284" s="15">
        <f t="shared" si="22"/>
        <v>-280980.95738609898</v>
      </c>
      <c r="F284" s="15">
        <f t="shared" si="23"/>
        <v>137241.538110756</v>
      </c>
      <c r="G284" s="15">
        <f t="shared" si="20"/>
        <v>2458.8074492170126</v>
      </c>
      <c r="H284" s="15">
        <f t="shared" si="24"/>
        <v>2458.8074492170126</v>
      </c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</row>
    <row r="285" spans="1:19" s="14" customFormat="1" x14ac:dyDescent="0.25">
      <c r="A285" s="23">
        <v>40973</v>
      </c>
      <c r="B285" s="13">
        <v>40973</v>
      </c>
      <c r="C285" s="14">
        <v>2344.14</v>
      </c>
      <c r="D285" s="15">
        <f t="shared" si="21"/>
        <v>146219.63803713361</v>
      </c>
      <c r="E285" s="15">
        <f t="shared" si="22"/>
        <v>-281001.53202295909</v>
      </c>
      <c r="F285" s="15">
        <f t="shared" si="23"/>
        <v>137241.538110756</v>
      </c>
      <c r="G285" s="15">
        <f t="shared" si="20"/>
        <v>2459.6441249305208</v>
      </c>
      <c r="H285" s="15">
        <f t="shared" si="24"/>
        <v>2459.6441249305208</v>
      </c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</row>
    <row r="286" spans="1:19" s="14" customFormat="1" x14ac:dyDescent="0.25">
      <c r="A286" s="23">
        <v>40974</v>
      </c>
      <c r="B286" s="13">
        <v>40974</v>
      </c>
      <c r="C286" s="14">
        <v>2345.66</v>
      </c>
      <c r="D286" s="15">
        <f t="shared" si="21"/>
        <v>146226.77548971839</v>
      </c>
      <c r="E286" s="15">
        <f t="shared" si="22"/>
        <v>-281008.39023524581</v>
      </c>
      <c r="F286" s="15">
        <f t="shared" si="23"/>
        <v>137241.538110756</v>
      </c>
      <c r="G286" s="15">
        <f t="shared" si="20"/>
        <v>2459.9233652285766</v>
      </c>
      <c r="H286" s="15">
        <f t="shared" si="24"/>
        <v>2459.9233652285766</v>
      </c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</row>
    <row r="287" spans="1:19" s="14" customFormat="1" x14ac:dyDescent="0.25">
      <c r="A287" s="23">
        <v>40975</v>
      </c>
      <c r="B287" s="13">
        <v>40975</v>
      </c>
      <c r="C287" s="14">
        <v>2333.2199999999998</v>
      </c>
      <c r="D287" s="15">
        <f t="shared" si="21"/>
        <v>146233.91311649999</v>
      </c>
      <c r="E287" s="15">
        <f t="shared" si="22"/>
        <v>-281015.24844753247</v>
      </c>
      <c r="F287" s="15">
        <f t="shared" si="23"/>
        <v>137241.538110756</v>
      </c>
      <c r="G287" s="15">
        <f t="shared" si="20"/>
        <v>2460.202779723506</v>
      </c>
      <c r="H287" s="15">
        <f t="shared" si="24"/>
        <v>2460.202779723506</v>
      </c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</row>
    <row r="288" spans="1:19" s="14" customFormat="1" x14ac:dyDescent="0.25">
      <c r="A288" s="23">
        <v>40976</v>
      </c>
      <c r="B288" s="13">
        <v>40976</v>
      </c>
      <c r="C288" s="14">
        <v>2332.21</v>
      </c>
      <c r="D288" s="15">
        <f t="shared" si="21"/>
        <v>146241.05091747839</v>
      </c>
      <c r="E288" s="15">
        <f t="shared" si="22"/>
        <v>-281022.1066598192</v>
      </c>
      <c r="F288" s="15">
        <f t="shared" si="23"/>
        <v>137241.538110756</v>
      </c>
      <c r="G288" s="15">
        <f t="shared" si="20"/>
        <v>2460.4823684151925</v>
      </c>
      <c r="H288" s="15">
        <f t="shared" si="24"/>
        <v>2460.4823684151925</v>
      </c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</row>
    <row r="289" spans="1:19" s="14" customFormat="1" x14ac:dyDescent="0.25">
      <c r="A289" s="23">
        <v>40977</v>
      </c>
      <c r="B289" s="13">
        <v>40977</v>
      </c>
      <c r="C289" s="14">
        <v>2342.79</v>
      </c>
      <c r="D289" s="15">
        <f t="shared" si="21"/>
        <v>146248.18889265359</v>
      </c>
      <c r="E289" s="15">
        <f t="shared" si="22"/>
        <v>-281028.96487210586</v>
      </c>
      <c r="F289" s="15">
        <f t="shared" si="23"/>
        <v>137241.538110756</v>
      </c>
      <c r="G289" s="15">
        <f t="shared" si="20"/>
        <v>2460.7621313037234</v>
      </c>
      <c r="H289" s="15">
        <f t="shared" si="24"/>
        <v>2460.7621313037234</v>
      </c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</row>
    <row r="290" spans="1:19" s="14" customFormat="1" x14ac:dyDescent="0.25">
      <c r="A290" s="23">
        <v>40980</v>
      </c>
      <c r="B290" s="13">
        <v>40980</v>
      </c>
      <c r="C290" s="14">
        <v>2310.62</v>
      </c>
      <c r="D290" s="15">
        <f t="shared" si="21"/>
        <v>146269.60386336001</v>
      </c>
      <c r="E290" s="15">
        <f t="shared" si="22"/>
        <v>-281049.53950896597</v>
      </c>
      <c r="F290" s="15">
        <f t="shared" si="23"/>
        <v>137241.538110756</v>
      </c>
      <c r="G290" s="15">
        <f t="shared" si="20"/>
        <v>2461.6024651500338</v>
      </c>
      <c r="H290" s="15">
        <f t="shared" si="24"/>
        <v>2461.6024651500338</v>
      </c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</row>
    <row r="291" spans="1:19" s="14" customFormat="1" x14ac:dyDescent="0.25">
      <c r="A291" s="23">
        <v>40981</v>
      </c>
      <c r="B291" s="13">
        <v>40981</v>
      </c>
      <c r="C291" s="14">
        <v>2315.89</v>
      </c>
      <c r="D291" s="15">
        <f t="shared" si="21"/>
        <v>146276.74253532241</v>
      </c>
      <c r="E291" s="15">
        <f t="shared" si="22"/>
        <v>-281056.3977212527</v>
      </c>
      <c r="F291" s="15">
        <f t="shared" si="23"/>
        <v>137241.538110756</v>
      </c>
      <c r="G291" s="15">
        <f t="shared" si="20"/>
        <v>2461.8829248257098</v>
      </c>
      <c r="H291" s="15">
        <f t="shared" si="24"/>
        <v>2461.8829248257098</v>
      </c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</row>
    <row r="292" spans="1:19" s="14" customFormat="1" x14ac:dyDescent="0.25">
      <c r="A292" s="23">
        <v>40982</v>
      </c>
      <c r="B292" s="13">
        <v>40982</v>
      </c>
      <c r="C292" s="14">
        <v>2308.9</v>
      </c>
      <c r="D292" s="15">
        <f t="shared" si="21"/>
        <v>146283.88138148159</v>
      </c>
      <c r="E292" s="15">
        <f t="shared" si="22"/>
        <v>-281063.25593353936</v>
      </c>
      <c r="F292" s="15">
        <f t="shared" si="23"/>
        <v>137241.538110756</v>
      </c>
      <c r="G292" s="15">
        <f t="shared" si="20"/>
        <v>2462.1635586982302</v>
      </c>
      <c r="H292" s="15">
        <f t="shared" si="24"/>
        <v>2462.1635586982302</v>
      </c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</row>
    <row r="293" spans="1:19" s="14" customFormat="1" x14ac:dyDescent="0.25">
      <c r="A293" s="23">
        <v>40983</v>
      </c>
      <c r="B293" s="13">
        <v>40983</v>
      </c>
      <c r="C293" s="14">
        <v>2293.31</v>
      </c>
      <c r="D293" s="15">
        <f t="shared" si="21"/>
        <v>146291.0204018376</v>
      </c>
      <c r="E293" s="15">
        <f t="shared" si="22"/>
        <v>-281070.11414582608</v>
      </c>
      <c r="F293" s="15">
        <f t="shared" si="23"/>
        <v>137241.538110756</v>
      </c>
      <c r="G293" s="15">
        <f t="shared" si="20"/>
        <v>2462.4443667675077</v>
      </c>
      <c r="H293" s="15">
        <f t="shared" si="24"/>
        <v>2462.4443667675077</v>
      </c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</row>
    <row r="294" spans="1:19" s="14" customFormat="1" x14ac:dyDescent="0.25">
      <c r="A294" s="23">
        <v>40984</v>
      </c>
      <c r="B294" s="13">
        <v>40984</v>
      </c>
      <c r="C294" s="14">
        <v>2293.29</v>
      </c>
      <c r="D294" s="15">
        <f t="shared" si="21"/>
        <v>146298.15959639041</v>
      </c>
      <c r="E294" s="15">
        <f t="shared" si="22"/>
        <v>-281076.97235811281</v>
      </c>
      <c r="F294" s="15">
        <f t="shared" si="23"/>
        <v>137241.538110756</v>
      </c>
      <c r="G294" s="15">
        <f t="shared" si="20"/>
        <v>2462.7253490336007</v>
      </c>
      <c r="H294" s="15">
        <f t="shared" si="24"/>
        <v>2462.7253490336007</v>
      </c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</row>
    <row r="295" spans="1:19" s="14" customFormat="1" x14ac:dyDescent="0.25">
      <c r="A295" s="23">
        <v>40988</v>
      </c>
      <c r="B295" s="13">
        <v>40988</v>
      </c>
      <c r="C295" s="14">
        <v>2328.36</v>
      </c>
      <c r="D295" s="15">
        <f t="shared" si="21"/>
        <v>146326.71811656959</v>
      </c>
      <c r="E295" s="15">
        <f t="shared" si="22"/>
        <v>-281104.40520725958</v>
      </c>
      <c r="F295" s="15">
        <f t="shared" si="23"/>
        <v>137241.538110756</v>
      </c>
      <c r="G295" s="15">
        <f t="shared" si="20"/>
        <v>2463.8510200660094</v>
      </c>
      <c r="H295" s="15">
        <f t="shared" si="24"/>
        <v>2463.8510200660094</v>
      </c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</row>
    <row r="296" spans="1:19" s="14" customFormat="1" x14ac:dyDescent="0.25">
      <c r="A296" s="23">
        <v>40989</v>
      </c>
      <c r="B296" s="13">
        <v>40989</v>
      </c>
      <c r="C296" s="14">
        <v>2330.21</v>
      </c>
      <c r="D296" s="15">
        <f t="shared" si="21"/>
        <v>146333.8581821064</v>
      </c>
      <c r="E296" s="15">
        <f t="shared" si="22"/>
        <v>-281111.2634195463</v>
      </c>
      <c r="F296" s="15">
        <f t="shared" si="23"/>
        <v>137241.538110756</v>
      </c>
      <c r="G296" s="15">
        <f t="shared" si="20"/>
        <v>2464.1328733160917</v>
      </c>
      <c r="H296" s="15">
        <f t="shared" si="24"/>
        <v>2464.1328733160917</v>
      </c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</row>
    <row r="297" spans="1:19" s="14" customFormat="1" x14ac:dyDescent="0.25">
      <c r="A297" s="23">
        <v>40990</v>
      </c>
      <c r="B297" s="13">
        <v>40990</v>
      </c>
      <c r="C297" s="14">
        <v>2323.59</v>
      </c>
      <c r="D297" s="15">
        <f t="shared" si="21"/>
        <v>146340.99842183999</v>
      </c>
      <c r="E297" s="15">
        <f t="shared" si="22"/>
        <v>-281118.12163183297</v>
      </c>
      <c r="F297" s="15">
        <f t="shared" si="23"/>
        <v>137241.538110756</v>
      </c>
      <c r="G297" s="15">
        <f t="shared" si="20"/>
        <v>2464.4149007630185</v>
      </c>
      <c r="H297" s="15">
        <f t="shared" si="24"/>
        <v>2464.4149007630185</v>
      </c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</row>
    <row r="298" spans="1:19" s="14" customFormat="1" x14ac:dyDescent="0.25">
      <c r="A298" s="23">
        <v>40991</v>
      </c>
      <c r="B298" s="13">
        <v>40991</v>
      </c>
      <c r="C298" s="14">
        <v>2328.66</v>
      </c>
      <c r="D298" s="15">
        <f t="shared" si="21"/>
        <v>146348.1388357704</v>
      </c>
      <c r="E298" s="15">
        <f t="shared" si="22"/>
        <v>-281124.97984411969</v>
      </c>
      <c r="F298" s="15">
        <f t="shared" si="23"/>
        <v>137241.538110756</v>
      </c>
      <c r="G298" s="15">
        <f t="shared" si="20"/>
        <v>2464.6971024067025</v>
      </c>
      <c r="H298" s="15">
        <f t="shared" si="24"/>
        <v>2464.6971024067025</v>
      </c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</row>
    <row r="299" spans="1:19" s="14" customFormat="1" x14ac:dyDescent="0.25">
      <c r="A299" s="23">
        <v>40994</v>
      </c>
      <c r="B299" s="13">
        <v>40994</v>
      </c>
      <c r="C299" s="14">
        <v>2326.42</v>
      </c>
      <c r="D299" s="15">
        <f t="shared" si="21"/>
        <v>146369.56112274239</v>
      </c>
      <c r="E299" s="15">
        <f t="shared" si="22"/>
        <v>-281145.5544809798</v>
      </c>
      <c r="F299" s="15">
        <f t="shared" si="23"/>
        <v>137241.538110756</v>
      </c>
      <c r="G299" s="15">
        <f t="shared" si="20"/>
        <v>2465.5447525185882</v>
      </c>
      <c r="H299" s="15">
        <f t="shared" si="24"/>
        <v>2465.5447525185882</v>
      </c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</row>
    <row r="300" spans="1:19" s="14" customFormat="1" x14ac:dyDescent="0.25">
      <c r="A300" s="23">
        <v>40995</v>
      </c>
      <c r="B300" s="13">
        <v>40995</v>
      </c>
      <c r="C300" s="14">
        <v>2350.8000000000002</v>
      </c>
      <c r="D300" s="15">
        <f t="shared" si="21"/>
        <v>146376.70223346</v>
      </c>
      <c r="E300" s="15">
        <f t="shared" si="22"/>
        <v>-281152.41269326647</v>
      </c>
      <c r="F300" s="15">
        <f t="shared" si="23"/>
        <v>137241.538110756</v>
      </c>
      <c r="G300" s="15">
        <f t="shared" si="20"/>
        <v>2465.8276509495336</v>
      </c>
      <c r="H300" s="15">
        <f t="shared" si="24"/>
        <v>2465.8276509495336</v>
      </c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</row>
    <row r="301" spans="1:19" s="14" customFormat="1" x14ac:dyDescent="0.25">
      <c r="A301" s="23">
        <v>40996</v>
      </c>
      <c r="B301" s="13">
        <v>40996</v>
      </c>
      <c r="C301" s="14">
        <v>2347.75</v>
      </c>
      <c r="D301" s="15">
        <f t="shared" si="21"/>
        <v>146383.8435183744</v>
      </c>
      <c r="E301" s="15">
        <f t="shared" si="22"/>
        <v>-281159.27090555319</v>
      </c>
      <c r="F301" s="15">
        <f t="shared" si="23"/>
        <v>137241.538110756</v>
      </c>
      <c r="G301" s="15">
        <f t="shared" si="20"/>
        <v>2466.110723577207</v>
      </c>
      <c r="H301" s="15">
        <f t="shared" si="24"/>
        <v>2466.110723577207</v>
      </c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</row>
    <row r="302" spans="1:19" s="14" customFormat="1" x14ac:dyDescent="0.25">
      <c r="A302" s="23">
        <v>40997</v>
      </c>
      <c r="B302" s="13">
        <v>40997</v>
      </c>
      <c r="C302" s="14">
        <v>2358.52</v>
      </c>
      <c r="D302" s="15">
        <f t="shared" si="21"/>
        <v>146390.98497748561</v>
      </c>
      <c r="E302" s="15">
        <f t="shared" si="22"/>
        <v>-281166.12911783991</v>
      </c>
      <c r="F302" s="15">
        <f t="shared" si="23"/>
        <v>137241.538110756</v>
      </c>
      <c r="G302" s="15">
        <f t="shared" si="20"/>
        <v>2466.3939704016957</v>
      </c>
      <c r="H302" s="15">
        <f t="shared" si="24"/>
        <v>2466.3939704016957</v>
      </c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</row>
    <row r="303" spans="1:19" s="14" customFormat="1" x14ac:dyDescent="0.25">
      <c r="A303" s="23">
        <v>40998</v>
      </c>
      <c r="B303" s="13">
        <v>40998</v>
      </c>
      <c r="C303" s="14">
        <v>2374.16</v>
      </c>
      <c r="D303" s="15">
        <f t="shared" si="21"/>
        <v>146398.12661079361</v>
      </c>
      <c r="E303" s="15">
        <f t="shared" si="22"/>
        <v>-281172.98733012658</v>
      </c>
      <c r="F303" s="15">
        <f t="shared" si="23"/>
        <v>137241.538110756</v>
      </c>
      <c r="G303" s="15">
        <f t="shared" si="20"/>
        <v>2466.6773914230289</v>
      </c>
      <c r="H303" s="15">
        <f t="shared" si="24"/>
        <v>2466.6773914230289</v>
      </c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</row>
    <row r="304" spans="1:19" s="14" customFormat="1" x14ac:dyDescent="0.25">
      <c r="A304" s="23">
        <v>41001</v>
      </c>
      <c r="B304" s="13">
        <v>41001</v>
      </c>
      <c r="C304" s="14">
        <v>2391.33</v>
      </c>
      <c r="D304" s="15">
        <f t="shared" si="21"/>
        <v>146419.55255589841</v>
      </c>
      <c r="E304" s="15">
        <f t="shared" si="22"/>
        <v>-281193.56196698669</v>
      </c>
      <c r="F304" s="15">
        <f t="shared" si="23"/>
        <v>137241.538110756</v>
      </c>
      <c r="G304" s="15">
        <f t="shared" si="20"/>
        <v>2467.5286996677169</v>
      </c>
      <c r="H304" s="15">
        <f t="shared" si="24"/>
        <v>2467.5286996677169</v>
      </c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</row>
    <row r="305" spans="1:19" s="14" customFormat="1" x14ac:dyDescent="0.25">
      <c r="A305" s="23">
        <v>41002</v>
      </c>
      <c r="B305" s="13">
        <v>41002</v>
      </c>
      <c r="C305" s="14">
        <v>2370.27</v>
      </c>
      <c r="D305" s="15">
        <f t="shared" si="21"/>
        <v>146426.69488599361</v>
      </c>
      <c r="E305" s="15">
        <f t="shared" si="22"/>
        <v>-281200.42017927341</v>
      </c>
      <c r="F305" s="15">
        <f t="shared" si="23"/>
        <v>137241.538110756</v>
      </c>
      <c r="G305" s="15">
        <f t="shared" si="20"/>
        <v>2467.8128174761951</v>
      </c>
      <c r="H305" s="15">
        <f t="shared" si="24"/>
        <v>2467.8128174761951</v>
      </c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</row>
    <row r="306" spans="1:19" s="14" customFormat="1" x14ac:dyDescent="0.25">
      <c r="A306" s="23">
        <v>41003</v>
      </c>
      <c r="B306" s="13">
        <v>41003</v>
      </c>
      <c r="C306" s="14">
        <v>2339.65</v>
      </c>
      <c r="D306" s="15">
        <f t="shared" si="21"/>
        <v>146433.8373902856</v>
      </c>
      <c r="E306" s="15">
        <f t="shared" si="22"/>
        <v>-281207.27839156007</v>
      </c>
      <c r="F306" s="15">
        <f t="shared" si="23"/>
        <v>137241.538110756</v>
      </c>
      <c r="G306" s="15">
        <f t="shared" si="20"/>
        <v>2468.0971094815177</v>
      </c>
      <c r="H306" s="15">
        <f t="shared" si="24"/>
        <v>2468.0971094815177</v>
      </c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</row>
    <row r="307" spans="1:19" s="14" customFormat="1" x14ac:dyDescent="0.25">
      <c r="A307" s="23">
        <v>41009</v>
      </c>
      <c r="B307" s="13">
        <v>41009</v>
      </c>
      <c r="C307" s="14">
        <v>2332.58</v>
      </c>
      <c r="D307" s="15">
        <f t="shared" si="21"/>
        <v>146476.69607417041</v>
      </c>
      <c r="E307" s="15">
        <f t="shared" si="22"/>
        <v>-281248.42766528029</v>
      </c>
      <c r="F307" s="15">
        <f t="shared" si="23"/>
        <v>137241.538110756</v>
      </c>
      <c r="G307" s="15">
        <f t="shared" si="20"/>
        <v>2469.8065196461102</v>
      </c>
      <c r="H307" s="15">
        <f t="shared" si="24"/>
        <v>2469.8065196461102</v>
      </c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</row>
    <row r="308" spans="1:19" s="14" customFormat="1" x14ac:dyDescent="0.25">
      <c r="A308" s="23">
        <v>41010</v>
      </c>
      <c r="B308" s="13">
        <v>41010</v>
      </c>
      <c r="C308" s="14">
        <v>2346.02</v>
      </c>
      <c r="D308" s="15">
        <f t="shared" si="21"/>
        <v>146483.83979783999</v>
      </c>
      <c r="E308" s="15">
        <f t="shared" si="22"/>
        <v>-281255.28587756702</v>
      </c>
      <c r="F308" s="15">
        <f t="shared" si="23"/>
        <v>137241.538110756</v>
      </c>
      <c r="G308" s="15">
        <f t="shared" si="20"/>
        <v>2470.0920310289657</v>
      </c>
      <c r="H308" s="15">
        <f t="shared" si="24"/>
        <v>2470.0920310289657</v>
      </c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</row>
    <row r="309" spans="1:19" s="14" customFormat="1" x14ac:dyDescent="0.25">
      <c r="A309" s="23">
        <v>41011</v>
      </c>
      <c r="B309" s="13">
        <v>41011</v>
      </c>
      <c r="C309" s="14">
        <v>2343.2399999999998</v>
      </c>
      <c r="D309" s="15">
        <f t="shared" si="21"/>
        <v>146490.98369570641</v>
      </c>
      <c r="E309" s="15">
        <f t="shared" si="22"/>
        <v>-281262.14408985368</v>
      </c>
      <c r="F309" s="15">
        <f t="shared" si="23"/>
        <v>137241.538110756</v>
      </c>
      <c r="G309" s="15">
        <f t="shared" si="20"/>
        <v>2470.3777166087239</v>
      </c>
      <c r="H309" s="15">
        <f t="shared" si="24"/>
        <v>2470.3777166087239</v>
      </c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</row>
    <row r="310" spans="1:19" s="14" customFormat="1" x14ac:dyDescent="0.25">
      <c r="A310" s="23">
        <v>41012</v>
      </c>
      <c r="B310" s="13">
        <v>41012</v>
      </c>
      <c r="C310" s="14">
        <v>2346.0500000000002</v>
      </c>
      <c r="D310" s="15">
        <f t="shared" si="21"/>
        <v>146498.12776776959</v>
      </c>
      <c r="E310" s="15">
        <f t="shared" si="22"/>
        <v>-281269.0023021404</v>
      </c>
      <c r="F310" s="15">
        <f t="shared" si="23"/>
        <v>137241.538110756</v>
      </c>
      <c r="G310" s="15">
        <f t="shared" si="20"/>
        <v>2470.6635763851809</v>
      </c>
      <c r="H310" s="15">
        <f t="shared" si="24"/>
        <v>2470.6635763851809</v>
      </c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</row>
    <row r="311" spans="1:19" s="14" customFormat="1" x14ac:dyDescent="0.25">
      <c r="A311" s="23">
        <v>41015</v>
      </c>
      <c r="B311" s="13">
        <v>41015</v>
      </c>
      <c r="C311" s="14">
        <v>2323.94</v>
      </c>
      <c r="D311" s="15">
        <f t="shared" si="21"/>
        <v>146519.56102913999</v>
      </c>
      <c r="E311" s="15">
        <f t="shared" si="22"/>
        <v>-281289.57693900052</v>
      </c>
      <c r="F311" s="15">
        <f t="shared" si="23"/>
        <v>137241.538110756</v>
      </c>
      <c r="G311" s="15">
        <f t="shared" si="20"/>
        <v>2471.5222008954734</v>
      </c>
      <c r="H311" s="15">
        <f t="shared" si="24"/>
        <v>2471.5222008954734</v>
      </c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</row>
    <row r="312" spans="1:19" s="14" customFormat="1" x14ac:dyDescent="0.25">
      <c r="A312" s="23">
        <v>41016</v>
      </c>
      <c r="B312" s="13">
        <v>41016</v>
      </c>
      <c r="C312" s="14">
        <v>2333.64</v>
      </c>
      <c r="D312" s="15">
        <f t="shared" si="21"/>
        <v>146526.70579799041</v>
      </c>
      <c r="E312" s="15">
        <f t="shared" si="22"/>
        <v>-281296.43515128718</v>
      </c>
      <c r="F312" s="15">
        <f t="shared" si="23"/>
        <v>137241.538110756</v>
      </c>
      <c r="G312" s="15">
        <f t="shared" si="20"/>
        <v>2471.8087574592209</v>
      </c>
      <c r="H312" s="15">
        <f t="shared" si="24"/>
        <v>2471.8087574592209</v>
      </c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</row>
    <row r="313" spans="1:19" s="14" customFormat="1" x14ac:dyDescent="0.25">
      <c r="A313" s="23">
        <v>41017</v>
      </c>
      <c r="B313" s="13">
        <v>41017</v>
      </c>
      <c r="C313" s="14">
        <v>2321.61</v>
      </c>
      <c r="D313" s="15">
        <f t="shared" si="21"/>
        <v>146533.8507410376</v>
      </c>
      <c r="E313" s="15">
        <f t="shared" si="22"/>
        <v>-281303.2933635739</v>
      </c>
      <c r="F313" s="15">
        <f t="shared" si="23"/>
        <v>137241.538110756</v>
      </c>
      <c r="G313" s="15">
        <f t="shared" si="20"/>
        <v>2472.0954882196966</v>
      </c>
      <c r="H313" s="15">
        <f t="shared" si="24"/>
        <v>2472.0954882196966</v>
      </c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</row>
    <row r="314" spans="1:19" s="14" customFormat="1" x14ac:dyDescent="0.25">
      <c r="A314" s="23">
        <v>41018</v>
      </c>
      <c r="B314" s="13">
        <v>41018</v>
      </c>
      <c r="C314" s="14">
        <v>2328.35</v>
      </c>
      <c r="D314" s="15">
        <f t="shared" si="21"/>
        <v>146540.99585828159</v>
      </c>
      <c r="E314" s="15">
        <f t="shared" si="22"/>
        <v>-281310.15157586057</v>
      </c>
      <c r="F314" s="15">
        <f t="shared" si="23"/>
        <v>137241.538110756</v>
      </c>
      <c r="G314" s="15">
        <f t="shared" si="20"/>
        <v>2472.3823931770166</v>
      </c>
      <c r="H314" s="15">
        <f t="shared" si="24"/>
        <v>2472.3823931770166</v>
      </c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</row>
    <row r="315" spans="1:19" s="14" customFormat="1" x14ac:dyDescent="0.25">
      <c r="A315" s="23">
        <v>41019</v>
      </c>
      <c r="B315" s="13">
        <v>41019</v>
      </c>
      <c r="C315" s="14">
        <v>2333.23</v>
      </c>
      <c r="D315" s="15">
        <f t="shared" si="21"/>
        <v>146548.14114972239</v>
      </c>
      <c r="E315" s="15">
        <f t="shared" si="22"/>
        <v>-281317.00978814729</v>
      </c>
      <c r="F315" s="15">
        <f t="shared" si="23"/>
        <v>137241.538110756</v>
      </c>
      <c r="G315" s="15">
        <f t="shared" si="20"/>
        <v>2472.6694723310939</v>
      </c>
      <c r="H315" s="15">
        <f t="shared" si="24"/>
        <v>2472.6694723310939</v>
      </c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</row>
    <row r="316" spans="1:19" s="14" customFormat="1" x14ac:dyDescent="0.25">
      <c r="A316" s="23">
        <v>41022</v>
      </c>
      <c r="B316" s="13">
        <v>41022</v>
      </c>
      <c r="C316" s="14">
        <v>2340.9</v>
      </c>
      <c r="D316" s="15">
        <f t="shared" si="21"/>
        <v>146569.57806922559</v>
      </c>
      <c r="E316" s="15">
        <f t="shared" si="22"/>
        <v>-281337.5844250074</v>
      </c>
      <c r="F316" s="15">
        <f t="shared" si="23"/>
        <v>137241.538110756</v>
      </c>
      <c r="G316" s="15">
        <f t="shared" si="20"/>
        <v>2473.5317549741885</v>
      </c>
      <c r="H316" s="15">
        <f t="shared" si="24"/>
        <v>2473.5317549741885</v>
      </c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</row>
    <row r="317" spans="1:19" s="14" customFormat="1" x14ac:dyDescent="0.25">
      <c r="A317" s="23">
        <v>41023</v>
      </c>
      <c r="B317" s="13">
        <v>41023</v>
      </c>
      <c r="C317" s="14">
        <v>2335.09</v>
      </c>
      <c r="D317" s="15">
        <f t="shared" si="21"/>
        <v>146576.7240574536</v>
      </c>
      <c r="E317" s="15">
        <f t="shared" si="22"/>
        <v>-281344.44263729407</v>
      </c>
      <c r="F317" s="15">
        <f t="shared" si="23"/>
        <v>137241.538110756</v>
      </c>
      <c r="G317" s="15">
        <f t="shared" si="20"/>
        <v>2473.8195309155271</v>
      </c>
      <c r="H317" s="15">
        <f t="shared" si="24"/>
        <v>2473.8195309155271</v>
      </c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</row>
    <row r="318" spans="1:19" s="14" customFormat="1" x14ac:dyDescent="0.25">
      <c r="A318" s="23">
        <v>41024</v>
      </c>
      <c r="B318" s="13">
        <v>41024</v>
      </c>
      <c r="C318" s="14">
        <v>2332.9499999999998</v>
      </c>
      <c r="D318" s="15">
        <f t="shared" si="21"/>
        <v>146583.87021987839</v>
      </c>
      <c r="E318" s="15">
        <f t="shared" si="22"/>
        <v>-281351.30084958079</v>
      </c>
      <c r="F318" s="15">
        <f t="shared" si="23"/>
        <v>137241.538110756</v>
      </c>
      <c r="G318" s="15">
        <f t="shared" si="20"/>
        <v>2474.1074810535938</v>
      </c>
      <c r="H318" s="15">
        <f t="shared" si="24"/>
        <v>2474.1074810535938</v>
      </c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</row>
    <row r="319" spans="1:19" s="14" customFormat="1" x14ac:dyDescent="0.25">
      <c r="A319" s="23">
        <v>41025</v>
      </c>
      <c r="B319" s="13">
        <v>41025</v>
      </c>
      <c r="C319" s="14">
        <v>2331.2800000000002</v>
      </c>
      <c r="D319" s="15">
        <f t="shared" si="21"/>
        <v>146591.01655649999</v>
      </c>
      <c r="E319" s="15">
        <f t="shared" si="22"/>
        <v>-281358.15906186751</v>
      </c>
      <c r="F319" s="15">
        <f t="shared" si="23"/>
        <v>137241.538110756</v>
      </c>
      <c r="G319" s="15">
        <f t="shared" si="20"/>
        <v>2474.3956053884758</v>
      </c>
      <c r="H319" s="15">
        <f t="shared" si="24"/>
        <v>2474.3956053884758</v>
      </c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</row>
    <row r="320" spans="1:19" s="14" customFormat="1" x14ac:dyDescent="0.25">
      <c r="A320" s="23">
        <v>41026</v>
      </c>
      <c r="B320" s="13">
        <v>41026</v>
      </c>
      <c r="C320" s="14">
        <v>2336.63</v>
      </c>
      <c r="D320" s="15">
        <f t="shared" si="21"/>
        <v>146598.16306731841</v>
      </c>
      <c r="E320" s="15">
        <f t="shared" si="22"/>
        <v>-281365.01727415418</v>
      </c>
      <c r="F320" s="15">
        <f t="shared" si="23"/>
        <v>137241.538110756</v>
      </c>
      <c r="G320" s="15">
        <f t="shared" ref="G320:G383" si="25">+SUM(D320:F320)</f>
        <v>2474.6839039202314</v>
      </c>
      <c r="H320" s="15">
        <f t="shared" si="24"/>
        <v>2474.6839039202314</v>
      </c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</row>
    <row r="321" spans="1:19" s="14" customFormat="1" x14ac:dyDescent="0.25">
      <c r="A321" s="23">
        <v>41029</v>
      </c>
      <c r="B321" s="13">
        <v>41029</v>
      </c>
      <c r="C321" s="14">
        <v>2333.9499999999998</v>
      </c>
      <c r="D321" s="15">
        <f t="shared" si="21"/>
        <v>146619.60364495439</v>
      </c>
      <c r="E321" s="15">
        <f t="shared" si="22"/>
        <v>-281385.59191101429</v>
      </c>
      <c r="F321" s="15">
        <f t="shared" si="23"/>
        <v>137241.538110756</v>
      </c>
      <c r="G321" s="15">
        <f t="shared" si="25"/>
        <v>2475.5498446960992</v>
      </c>
      <c r="H321" s="15">
        <f t="shared" si="24"/>
        <v>2475.5498446960992</v>
      </c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</row>
    <row r="322" spans="1:19" s="14" customFormat="1" x14ac:dyDescent="0.25">
      <c r="A322" s="23">
        <v>41031</v>
      </c>
      <c r="B322" s="13">
        <v>41031</v>
      </c>
      <c r="C322" s="14">
        <v>2335.4899999999998</v>
      </c>
      <c r="D322" s="15">
        <f t="shared" si="21"/>
        <v>146633.89823436239</v>
      </c>
      <c r="E322" s="15">
        <f t="shared" si="22"/>
        <v>-281399.30833558767</v>
      </c>
      <c r="F322" s="15">
        <f t="shared" si="23"/>
        <v>137241.538110756</v>
      </c>
      <c r="G322" s="15">
        <f t="shared" si="25"/>
        <v>2476.1280095307156</v>
      </c>
      <c r="H322" s="15">
        <f t="shared" si="24"/>
        <v>2476.1280095307156</v>
      </c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</row>
    <row r="323" spans="1:19" s="14" customFormat="1" x14ac:dyDescent="0.25">
      <c r="A323" s="23">
        <v>41032</v>
      </c>
      <c r="B323" s="13">
        <v>41032</v>
      </c>
      <c r="C323" s="14">
        <v>2316.25</v>
      </c>
      <c r="D323" s="15">
        <f t="shared" si="21"/>
        <v>146641.04579036159</v>
      </c>
      <c r="E323" s="15">
        <f t="shared" si="22"/>
        <v>-281406.1665478744</v>
      </c>
      <c r="F323" s="15">
        <f t="shared" si="23"/>
        <v>137241.538110756</v>
      </c>
      <c r="G323" s="15">
        <f t="shared" si="25"/>
        <v>2476.4173532431887</v>
      </c>
      <c r="H323" s="15">
        <f t="shared" si="24"/>
        <v>2476.4173532431887</v>
      </c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</row>
    <row r="324" spans="1:19" s="14" customFormat="1" x14ac:dyDescent="0.25">
      <c r="A324" s="23">
        <v>41033</v>
      </c>
      <c r="B324" s="13">
        <v>41033</v>
      </c>
      <c r="C324" s="14">
        <v>2307.85</v>
      </c>
      <c r="D324" s="15">
        <f t="shared" ref="D324:D387" si="26">+D$2*POWER($B324,2)</f>
        <v>146648.1935205576</v>
      </c>
      <c r="E324" s="15">
        <f t="shared" ref="E324:E387" si="27">+E$2*POWER($B324,1)</f>
        <v>-281413.02476016106</v>
      </c>
      <c r="F324" s="15">
        <f t="shared" ref="F324:F387" si="28">+F$2</f>
        <v>137241.538110756</v>
      </c>
      <c r="G324" s="15">
        <f t="shared" si="25"/>
        <v>2476.7068711525353</v>
      </c>
      <c r="H324" s="15">
        <f t="shared" ref="H324:H387" si="29">+G324</f>
        <v>2476.7068711525353</v>
      </c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</row>
    <row r="325" spans="1:19" s="14" customFormat="1" x14ac:dyDescent="0.25">
      <c r="A325" s="23">
        <v>41036</v>
      </c>
      <c r="B325" s="13">
        <v>41036</v>
      </c>
      <c r="C325" s="14">
        <v>2298.84</v>
      </c>
      <c r="D325" s="15">
        <f t="shared" si="26"/>
        <v>146669.63775632641</v>
      </c>
      <c r="E325" s="15">
        <f t="shared" si="27"/>
        <v>-281433.59939702117</v>
      </c>
      <c r="F325" s="15">
        <f t="shared" si="28"/>
        <v>137241.538110756</v>
      </c>
      <c r="G325" s="15">
        <f t="shared" si="25"/>
        <v>2477.5764700612344</v>
      </c>
      <c r="H325" s="15">
        <f t="shared" si="29"/>
        <v>2477.5764700612344</v>
      </c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</row>
    <row r="326" spans="1:19" s="14" customFormat="1" x14ac:dyDescent="0.25">
      <c r="A326" s="23">
        <v>41037</v>
      </c>
      <c r="B326" s="13">
        <v>41037</v>
      </c>
      <c r="C326" s="14">
        <v>2296.1999999999998</v>
      </c>
      <c r="D326" s="15">
        <f t="shared" si="26"/>
        <v>146676.7861833096</v>
      </c>
      <c r="E326" s="15">
        <f t="shared" si="27"/>
        <v>-281440.45760930789</v>
      </c>
      <c r="F326" s="15">
        <f t="shared" si="28"/>
        <v>137241.538110756</v>
      </c>
      <c r="G326" s="15">
        <f t="shared" si="25"/>
        <v>2477.8666847576969</v>
      </c>
      <c r="H326" s="15">
        <f t="shared" si="29"/>
        <v>2477.8666847576969</v>
      </c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</row>
    <row r="327" spans="1:19" s="14" customFormat="1" x14ac:dyDescent="0.25">
      <c r="A327" s="23">
        <v>41038</v>
      </c>
      <c r="B327" s="13">
        <v>41038</v>
      </c>
      <c r="C327" s="14">
        <v>2290.06</v>
      </c>
      <c r="D327" s="15">
        <f t="shared" si="26"/>
        <v>146683.9347844896</v>
      </c>
      <c r="E327" s="15">
        <f t="shared" si="27"/>
        <v>-281447.31582159462</v>
      </c>
      <c r="F327" s="15">
        <f t="shared" si="28"/>
        <v>137241.538110756</v>
      </c>
      <c r="G327" s="15">
        <f t="shared" si="25"/>
        <v>2478.1570736509748</v>
      </c>
      <c r="H327" s="15">
        <f t="shared" si="29"/>
        <v>2478.1570736509748</v>
      </c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</row>
    <row r="328" spans="1:19" s="14" customFormat="1" x14ac:dyDescent="0.25">
      <c r="A328" s="23">
        <v>41039</v>
      </c>
      <c r="B328" s="13">
        <v>41039</v>
      </c>
      <c r="C328" s="14">
        <v>2296.89</v>
      </c>
      <c r="D328" s="15">
        <f t="shared" si="26"/>
        <v>146691.08355986641</v>
      </c>
      <c r="E328" s="15">
        <f t="shared" si="27"/>
        <v>-281454.17403388128</v>
      </c>
      <c r="F328" s="15">
        <f t="shared" si="28"/>
        <v>137241.538110756</v>
      </c>
      <c r="G328" s="15">
        <f t="shared" si="25"/>
        <v>2478.4476367411262</v>
      </c>
      <c r="H328" s="15">
        <f t="shared" si="29"/>
        <v>2478.4476367411262</v>
      </c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</row>
    <row r="329" spans="1:19" s="14" customFormat="1" x14ac:dyDescent="0.25">
      <c r="A329" s="23">
        <v>41040</v>
      </c>
      <c r="B329" s="13">
        <v>41040</v>
      </c>
      <c r="C329" s="14">
        <v>2284.19</v>
      </c>
      <c r="D329" s="15">
        <f t="shared" si="26"/>
        <v>146698.23250943999</v>
      </c>
      <c r="E329" s="15">
        <f t="shared" si="27"/>
        <v>-281461.032246168</v>
      </c>
      <c r="F329" s="15">
        <f t="shared" si="28"/>
        <v>137241.538110756</v>
      </c>
      <c r="G329" s="15">
        <f t="shared" si="25"/>
        <v>2478.7383740279765</v>
      </c>
      <c r="H329" s="15">
        <f t="shared" si="29"/>
        <v>2478.7383740279765</v>
      </c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</row>
    <row r="330" spans="1:19" s="14" customFormat="1" x14ac:dyDescent="0.25">
      <c r="A330" s="23">
        <v>41043</v>
      </c>
      <c r="B330" s="13">
        <v>41043</v>
      </c>
      <c r="C330" s="14">
        <v>2279.66</v>
      </c>
      <c r="D330" s="15">
        <f t="shared" si="26"/>
        <v>146719.6804033416</v>
      </c>
      <c r="E330" s="15">
        <f t="shared" si="27"/>
        <v>-281481.60688302811</v>
      </c>
      <c r="F330" s="15">
        <f t="shared" si="28"/>
        <v>137241.538110756</v>
      </c>
      <c r="G330" s="15">
        <f t="shared" si="25"/>
        <v>2479.6116310694779</v>
      </c>
      <c r="H330" s="15">
        <f t="shared" si="29"/>
        <v>2479.6116310694779</v>
      </c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</row>
    <row r="331" spans="1:19" s="14" customFormat="1" x14ac:dyDescent="0.25">
      <c r="A331" s="23">
        <v>41044</v>
      </c>
      <c r="B331" s="13">
        <v>41044</v>
      </c>
      <c r="C331" s="14">
        <v>2272.15</v>
      </c>
      <c r="D331" s="15">
        <f t="shared" si="26"/>
        <v>146726.8300497024</v>
      </c>
      <c r="E331" s="15">
        <f t="shared" si="27"/>
        <v>-281488.46509531478</v>
      </c>
      <c r="F331" s="15">
        <f t="shared" si="28"/>
        <v>137241.538110756</v>
      </c>
      <c r="G331" s="15">
        <f t="shared" si="25"/>
        <v>2479.9030651436187</v>
      </c>
      <c r="H331" s="15">
        <f t="shared" si="29"/>
        <v>2479.9030651436187</v>
      </c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</row>
    <row r="332" spans="1:19" s="14" customFormat="1" x14ac:dyDescent="0.25">
      <c r="A332" s="23">
        <v>41045</v>
      </c>
      <c r="B332" s="13">
        <v>41045</v>
      </c>
      <c r="C332" s="14">
        <v>2263.9899999999998</v>
      </c>
      <c r="D332" s="15">
        <f t="shared" si="26"/>
        <v>146733.97987025999</v>
      </c>
      <c r="E332" s="15">
        <f t="shared" si="27"/>
        <v>-281495.3233076015</v>
      </c>
      <c r="F332" s="15">
        <f t="shared" si="28"/>
        <v>137241.538110756</v>
      </c>
      <c r="G332" s="15">
        <f t="shared" si="25"/>
        <v>2480.1946734144876</v>
      </c>
      <c r="H332" s="15">
        <f t="shared" si="29"/>
        <v>2480.1946734144876</v>
      </c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</row>
    <row r="333" spans="1:19" s="14" customFormat="1" x14ac:dyDescent="0.25">
      <c r="A333" s="23">
        <v>41046</v>
      </c>
      <c r="B333" s="13">
        <v>41046</v>
      </c>
      <c r="C333" s="14">
        <v>2280.7800000000002</v>
      </c>
      <c r="D333" s="15">
        <f t="shared" si="26"/>
        <v>146741.1298650144</v>
      </c>
      <c r="E333" s="15">
        <f t="shared" si="27"/>
        <v>-281502.18151988817</v>
      </c>
      <c r="F333" s="15">
        <f t="shared" si="28"/>
        <v>137241.538110756</v>
      </c>
      <c r="G333" s="15">
        <f t="shared" si="25"/>
        <v>2480.4864558822301</v>
      </c>
      <c r="H333" s="15">
        <f t="shared" si="29"/>
        <v>2480.4864558822301</v>
      </c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</row>
    <row r="334" spans="1:19" s="14" customFormat="1" x14ac:dyDescent="0.25">
      <c r="A334" s="23">
        <v>41047</v>
      </c>
      <c r="B334" s="13">
        <v>41047</v>
      </c>
      <c r="C334" s="14">
        <v>2291.67</v>
      </c>
      <c r="D334" s="15">
        <f t="shared" si="26"/>
        <v>146748.2800339656</v>
      </c>
      <c r="E334" s="15">
        <f t="shared" si="27"/>
        <v>-281509.03973217489</v>
      </c>
      <c r="F334" s="15">
        <f t="shared" si="28"/>
        <v>137241.538110756</v>
      </c>
      <c r="G334" s="15">
        <f t="shared" si="25"/>
        <v>2480.7784125467006</v>
      </c>
      <c r="H334" s="15">
        <f t="shared" si="29"/>
        <v>2480.7784125467006</v>
      </c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</row>
    <row r="335" spans="1:19" s="14" customFormat="1" x14ac:dyDescent="0.25">
      <c r="A335" s="23">
        <v>41050</v>
      </c>
      <c r="B335" s="13">
        <v>41050</v>
      </c>
      <c r="C335" s="14">
        <v>2318.1999999999998</v>
      </c>
      <c r="D335" s="15">
        <f t="shared" si="26"/>
        <v>146769.73158600001</v>
      </c>
      <c r="E335" s="15">
        <f t="shared" si="27"/>
        <v>-281529.614369035</v>
      </c>
      <c r="F335" s="15">
        <f t="shared" si="28"/>
        <v>137241.538110756</v>
      </c>
      <c r="G335" s="15">
        <f t="shared" si="25"/>
        <v>2481.6553277210041</v>
      </c>
      <c r="H335" s="15">
        <f t="shared" si="29"/>
        <v>2481.6553277210041</v>
      </c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</row>
    <row r="336" spans="1:19" s="14" customFormat="1" x14ac:dyDescent="0.25">
      <c r="A336" s="23">
        <v>41051</v>
      </c>
      <c r="B336" s="13">
        <v>41051</v>
      </c>
      <c r="C336" s="14">
        <v>2344.9</v>
      </c>
      <c r="D336" s="15">
        <f t="shared" si="26"/>
        <v>146776.88245173841</v>
      </c>
      <c r="E336" s="15">
        <f t="shared" si="27"/>
        <v>-281536.47258132166</v>
      </c>
      <c r="F336" s="15">
        <f t="shared" si="28"/>
        <v>137241.538110756</v>
      </c>
      <c r="G336" s="15">
        <f t="shared" si="25"/>
        <v>2481.947981172736</v>
      </c>
      <c r="H336" s="15">
        <f t="shared" si="29"/>
        <v>2481.947981172736</v>
      </c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</row>
    <row r="337" spans="1:19" s="14" customFormat="1" x14ac:dyDescent="0.25">
      <c r="A337" s="23">
        <v>41052</v>
      </c>
      <c r="B337" s="13">
        <v>41052</v>
      </c>
      <c r="C337" s="14">
        <v>2320.65</v>
      </c>
      <c r="D337" s="15">
        <f t="shared" si="26"/>
        <v>146784.03349167359</v>
      </c>
      <c r="E337" s="15">
        <f t="shared" si="27"/>
        <v>-281543.33079360839</v>
      </c>
      <c r="F337" s="15">
        <f t="shared" si="28"/>
        <v>137241.538110756</v>
      </c>
      <c r="G337" s="15">
        <f t="shared" si="25"/>
        <v>2482.240808821196</v>
      </c>
      <c r="H337" s="15">
        <f t="shared" si="29"/>
        <v>2482.240808821196</v>
      </c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</row>
    <row r="338" spans="1:19" s="14" customFormat="1" x14ac:dyDescent="0.25">
      <c r="A338" s="23">
        <v>41053</v>
      </c>
      <c r="B338" s="13">
        <v>41053</v>
      </c>
      <c r="C338" s="14">
        <v>2320.96</v>
      </c>
      <c r="D338" s="15">
        <f t="shared" si="26"/>
        <v>146791.18470580559</v>
      </c>
      <c r="E338" s="15">
        <f t="shared" si="27"/>
        <v>-281550.18900589511</v>
      </c>
      <c r="F338" s="15">
        <f t="shared" si="28"/>
        <v>137241.538110756</v>
      </c>
      <c r="G338" s="15">
        <f t="shared" si="25"/>
        <v>2482.5338106664713</v>
      </c>
      <c r="H338" s="15">
        <f t="shared" si="29"/>
        <v>2482.5338106664713</v>
      </c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</row>
    <row r="339" spans="1:19" s="14" customFormat="1" x14ac:dyDescent="0.25">
      <c r="A339" s="23">
        <v>41054</v>
      </c>
      <c r="B339" s="13">
        <v>41054</v>
      </c>
      <c r="C339" s="14">
        <v>2301.89</v>
      </c>
      <c r="D339" s="15">
        <f t="shared" si="26"/>
        <v>146798.3360941344</v>
      </c>
      <c r="E339" s="15">
        <f t="shared" si="27"/>
        <v>-281557.04721818177</v>
      </c>
      <c r="F339" s="15">
        <f t="shared" si="28"/>
        <v>137241.538110756</v>
      </c>
      <c r="G339" s="15">
        <f t="shared" si="25"/>
        <v>2482.8269867086201</v>
      </c>
      <c r="H339" s="15">
        <f t="shared" si="29"/>
        <v>2482.8269867086201</v>
      </c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</row>
    <row r="340" spans="1:19" s="14" customFormat="1" x14ac:dyDescent="0.25">
      <c r="A340" s="23">
        <v>41057</v>
      </c>
      <c r="B340" s="13">
        <v>41057</v>
      </c>
      <c r="C340" s="14">
        <v>2304.0300000000002</v>
      </c>
      <c r="D340" s="15">
        <f t="shared" si="26"/>
        <v>146819.79130430159</v>
      </c>
      <c r="E340" s="15">
        <f t="shared" si="27"/>
        <v>-281577.62185504189</v>
      </c>
      <c r="F340" s="15">
        <f t="shared" si="28"/>
        <v>137241.538110756</v>
      </c>
      <c r="G340" s="15">
        <f t="shared" si="25"/>
        <v>2483.7075600156968</v>
      </c>
      <c r="H340" s="15">
        <f t="shared" si="29"/>
        <v>2483.7075600156968</v>
      </c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</row>
    <row r="341" spans="1:19" s="14" customFormat="1" x14ac:dyDescent="0.25">
      <c r="A341" s="23">
        <v>41058</v>
      </c>
      <c r="B341" s="13">
        <v>41058</v>
      </c>
      <c r="C341" s="14">
        <v>2308.65</v>
      </c>
      <c r="D341" s="15">
        <f t="shared" si="26"/>
        <v>146826.9433894176</v>
      </c>
      <c r="E341" s="15">
        <f t="shared" si="27"/>
        <v>-281584.48006732861</v>
      </c>
      <c r="F341" s="15">
        <f t="shared" si="28"/>
        <v>137241.538110756</v>
      </c>
      <c r="G341" s="15">
        <f t="shared" si="25"/>
        <v>2484.0014328449906</v>
      </c>
      <c r="H341" s="15">
        <f t="shared" si="29"/>
        <v>2484.0014328449906</v>
      </c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</row>
    <row r="342" spans="1:19" s="14" customFormat="1" x14ac:dyDescent="0.25">
      <c r="A342" s="23">
        <v>41059</v>
      </c>
      <c r="B342" s="13">
        <v>41059</v>
      </c>
      <c r="C342" s="14">
        <v>2272.9499999999998</v>
      </c>
      <c r="D342" s="15">
        <f t="shared" si="26"/>
        <v>146834.09564873041</v>
      </c>
      <c r="E342" s="15">
        <f t="shared" si="27"/>
        <v>-281591.33827961527</v>
      </c>
      <c r="F342" s="15">
        <f t="shared" si="28"/>
        <v>137241.538110756</v>
      </c>
      <c r="G342" s="15">
        <f t="shared" si="25"/>
        <v>2484.2954798711289</v>
      </c>
      <c r="H342" s="15">
        <f t="shared" si="29"/>
        <v>2484.2954798711289</v>
      </c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</row>
    <row r="343" spans="1:19" s="14" customFormat="1" x14ac:dyDescent="0.25">
      <c r="A343" s="23">
        <v>41060</v>
      </c>
      <c r="B343" s="13">
        <v>41060</v>
      </c>
      <c r="C343" s="14">
        <v>2260.1999999999998</v>
      </c>
      <c r="D343" s="15">
        <f t="shared" si="26"/>
        <v>146841.24808224</v>
      </c>
      <c r="E343" s="15">
        <f t="shared" si="27"/>
        <v>-281598.196491902</v>
      </c>
      <c r="F343" s="15">
        <f t="shared" si="28"/>
        <v>137241.538110756</v>
      </c>
      <c r="G343" s="15">
        <f t="shared" si="25"/>
        <v>2484.5897010939952</v>
      </c>
      <c r="H343" s="15">
        <f t="shared" si="29"/>
        <v>2484.5897010939952</v>
      </c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</row>
    <row r="344" spans="1:19" s="14" customFormat="1" x14ac:dyDescent="0.25">
      <c r="A344" s="23">
        <v>41061</v>
      </c>
      <c r="B344" s="13">
        <v>41061</v>
      </c>
      <c r="C344" s="14">
        <v>2267.02</v>
      </c>
      <c r="D344" s="15">
        <f t="shared" si="26"/>
        <v>146848.4006899464</v>
      </c>
      <c r="E344" s="15">
        <f t="shared" si="27"/>
        <v>-281605.05470418866</v>
      </c>
      <c r="F344" s="15">
        <f t="shared" si="28"/>
        <v>137241.538110756</v>
      </c>
      <c r="G344" s="15">
        <f t="shared" si="25"/>
        <v>2484.8840965137351</v>
      </c>
      <c r="H344" s="15">
        <f t="shared" si="29"/>
        <v>2484.8840965137351</v>
      </c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</row>
    <row r="345" spans="1:19" s="14" customFormat="1" x14ac:dyDescent="0.25">
      <c r="A345" s="23">
        <v>41064</v>
      </c>
      <c r="B345" s="13">
        <v>41064</v>
      </c>
      <c r="C345" s="14">
        <v>2280.84</v>
      </c>
      <c r="D345" s="15">
        <f t="shared" si="26"/>
        <v>146869.85955824639</v>
      </c>
      <c r="E345" s="15">
        <f t="shared" si="27"/>
        <v>-281625.62934104877</v>
      </c>
      <c r="F345" s="15">
        <f t="shared" si="28"/>
        <v>137241.538110756</v>
      </c>
      <c r="G345" s="15">
        <f t="shared" si="25"/>
        <v>2485.7683279536141</v>
      </c>
      <c r="H345" s="15">
        <f t="shared" si="29"/>
        <v>2485.7683279536141</v>
      </c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</row>
    <row r="346" spans="1:19" s="14" customFormat="1" x14ac:dyDescent="0.25">
      <c r="A346" s="23">
        <v>41065</v>
      </c>
      <c r="B346" s="13">
        <v>41065</v>
      </c>
      <c r="C346" s="14">
        <v>2268.29</v>
      </c>
      <c r="D346" s="15">
        <f t="shared" si="26"/>
        <v>146877.01286274</v>
      </c>
      <c r="E346" s="15">
        <f t="shared" si="27"/>
        <v>-281632.48755333549</v>
      </c>
      <c r="F346" s="15">
        <f t="shared" si="28"/>
        <v>137241.538110756</v>
      </c>
      <c r="G346" s="15">
        <f t="shared" si="25"/>
        <v>2486.0634201604989</v>
      </c>
      <c r="H346" s="15">
        <f t="shared" si="29"/>
        <v>2486.0634201604989</v>
      </c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</row>
    <row r="347" spans="1:19" s="14" customFormat="1" x14ac:dyDescent="0.25">
      <c r="A347" s="23">
        <v>41066</v>
      </c>
      <c r="B347" s="13">
        <v>41066</v>
      </c>
      <c r="C347" s="14">
        <v>2239.88</v>
      </c>
      <c r="D347" s="15">
        <f t="shared" si="26"/>
        <v>146884.16634143039</v>
      </c>
      <c r="E347" s="15">
        <f t="shared" si="27"/>
        <v>-281639.34576562222</v>
      </c>
      <c r="F347" s="15">
        <f t="shared" si="28"/>
        <v>137241.538110756</v>
      </c>
      <c r="G347" s="15">
        <f t="shared" si="25"/>
        <v>2486.3586865641701</v>
      </c>
      <c r="H347" s="15">
        <f t="shared" si="29"/>
        <v>2486.3586865641701</v>
      </c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</row>
    <row r="348" spans="1:19" s="14" customFormat="1" x14ac:dyDescent="0.25">
      <c r="A348" s="23">
        <v>41067</v>
      </c>
      <c r="B348" s="13">
        <v>41067</v>
      </c>
      <c r="C348" s="14">
        <v>2243.4699999999998</v>
      </c>
      <c r="D348" s="15">
        <f t="shared" si="26"/>
        <v>146891.3199943176</v>
      </c>
      <c r="E348" s="15">
        <f t="shared" si="27"/>
        <v>-281646.20397790888</v>
      </c>
      <c r="F348" s="15">
        <f t="shared" si="28"/>
        <v>137241.538110756</v>
      </c>
      <c r="G348" s="15">
        <f t="shared" si="25"/>
        <v>2486.6541271647147</v>
      </c>
      <c r="H348" s="15">
        <f t="shared" si="29"/>
        <v>2486.6541271647147</v>
      </c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</row>
    <row r="349" spans="1:19" s="14" customFormat="1" x14ac:dyDescent="0.25">
      <c r="A349" s="23">
        <v>41068</v>
      </c>
      <c r="B349" s="13">
        <v>41068</v>
      </c>
      <c r="C349" s="14">
        <v>2219.73</v>
      </c>
      <c r="D349" s="15">
        <f t="shared" si="26"/>
        <v>146898.4738214016</v>
      </c>
      <c r="E349" s="15">
        <f t="shared" si="27"/>
        <v>-281653.0621901956</v>
      </c>
      <c r="F349" s="15">
        <f t="shared" si="28"/>
        <v>137241.538110756</v>
      </c>
      <c r="G349" s="15">
        <f t="shared" si="25"/>
        <v>2486.9497419619875</v>
      </c>
      <c r="H349" s="15">
        <f t="shared" si="29"/>
        <v>2486.9497419619875</v>
      </c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</row>
    <row r="350" spans="1:19" s="14" customFormat="1" x14ac:dyDescent="0.25">
      <c r="A350" s="23">
        <v>41072</v>
      </c>
      <c r="B350" s="13">
        <v>41072</v>
      </c>
      <c r="C350" s="14">
        <v>2222.8200000000002</v>
      </c>
      <c r="D350" s="15">
        <f t="shared" si="26"/>
        <v>146927.09087170559</v>
      </c>
      <c r="E350" s="15">
        <f t="shared" si="27"/>
        <v>-281680.49503934238</v>
      </c>
      <c r="F350" s="15">
        <f t="shared" si="28"/>
        <v>137241.538110756</v>
      </c>
      <c r="G350" s="15">
        <f t="shared" si="25"/>
        <v>2488.1339431192027</v>
      </c>
      <c r="H350" s="15">
        <f t="shared" si="29"/>
        <v>2488.1339431192027</v>
      </c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</row>
    <row r="351" spans="1:19" s="14" customFormat="1" x14ac:dyDescent="0.25">
      <c r="A351" s="23">
        <v>41073</v>
      </c>
      <c r="B351" s="13">
        <v>41073</v>
      </c>
      <c r="C351" s="14">
        <v>2221.42</v>
      </c>
      <c r="D351" s="15">
        <f t="shared" si="26"/>
        <v>146934.2455697736</v>
      </c>
      <c r="E351" s="15">
        <f t="shared" si="27"/>
        <v>-281687.3532516291</v>
      </c>
      <c r="F351" s="15">
        <f t="shared" si="28"/>
        <v>137241.538110756</v>
      </c>
      <c r="G351" s="15">
        <f t="shared" si="25"/>
        <v>2488.430428900494</v>
      </c>
      <c r="H351" s="15">
        <f t="shared" si="29"/>
        <v>2488.430428900494</v>
      </c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</row>
    <row r="352" spans="1:19" s="14" customFormat="1" x14ac:dyDescent="0.25">
      <c r="A352" s="23">
        <v>41074</v>
      </c>
      <c r="B352" s="13">
        <v>41074</v>
      </c>
      <c r="C352" s="14">
        <v>2239.67</v>
      </c>
      <c r="D352" s="15">
        <f t="shared" si="26"/>
        <v>146941.4004420384</v>
      </c>
      <c r="E352" s="15">
        <f t="shared" si="27"/>
        <v>-281694.21146391577</v>
      </c>
      <c r="F352" s="15">
        <f t="shared" si="28"/>
        <v>137241.538110756</v>
      </c>
      <c r="G352" s="15">
        <f t="shared" si="25"/>
        <v>2488.7270888786297</v>
      </c>
      <c r="H352" s="15">
        <f t="shared" si="29"/>
        <v>2488.7270888786297</v>
      </c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</row>
    <row r="353" spans="1:19" s="14" customFormat="1" x14ac:dyDescent="0.25">
      <c r="A353" s="23">
        <v>41075</v>
      </c>
      <c r="B353" s="13">
        <v>41075</v>
      </c>
      <c r="C353" s="14">
        <v>2258.2399999999998</v>
      </c>
      <c r="D353" s="15">
        <f t="shared" si="26"/>
        <v>146948.55548849999</v>
      </c>
      <c r="E353" s="15">
        <f t="shared" si="27"/>
        <v>-281701.06967620249</v>
      </c>
      <c r="F353" s="15">
        <f t="shared" si="28"/>
        <v>137241.538110756</v>
      </c>
      <c r="G353" s="15">
        <f t="shared" si="25"/>
        <v>2489.0239230534935</v>
      </c>
      <c r="H353" s="15">
        <f t="shared" si="29"/>
        <v>2489.0239230534935</v>
      </c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</row>
    <row r="354" spans="1:19" s="14" customFormat="1" x14ac:dyDescent="0.25">
      <c r="A354" s="23">
        <v>41080</v>
      </c>
      <c r="B354" s="13">
        <v>41080</v>
      </c>
      <c r="C354" s="14">
        <v>2249.65</v>
      </c>
      <c r="D354" s="15">
        <f t="shared" si="26"/>
        <v>146984.33333376001</v>
      </c>
      <c r="E354" s="15">
        <f t="shared" si="27"/>
        <v>-281735.36073763599</v>
      </c>
      <c r="F354" s="15">
        <f t="shared" si="28"/>
        <v>137241.538110756</v>
      </c>
      <c r="G354" s="15">
        <f t="shared" si="25"/>
        <v>2490.5107068800135</v>
      </c>
      <c r="H354" s="15">
        <f t="shared" si="29"/>
        <v>2490.5107068800135</v>
      </c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</row>
    <row r="355" spans="1:19" s="14" customFormat="1" x14ac:dyDescent="0.25">
      <c r="A355" s="23">
        <v>41081</v>
      </c>
      <c r="B355" s="13">
        <v>41081</v>
      </c>
      <c r="C355" s="14">
        <v>2248.9499999999998</v>
      </c>
      <c r="D355" s="15">
        <f t="shared" si="26"/>
        <v>146991.4894254024</v>
      </c>
      <c r="E355" s="15">
        <f t="shared" si="27"/>
        <v>-281742.21894992271</v>
      </c>
      <c r="F355" s="15">
        <f t="shared" si="28"/>
        <v>137241.538110756</v>
      </c>
      <c r="G355" s="15">
        <f t="shared" si="25"/>
        <v>2490.808586235682</v>
      </c>
      <c r="H355" s="15">
        <f t="shared" si="29"/>
        <v>2490.808586235682</v>
      </c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</row>
    <row r="356" spans="1:19" s="14" customFormat="1" x14ac:dyDescent="0.25">
      <c r="A356" s="23">
        <v>41082</v>
      </c>
      <c r="B356" s="13">
        <v>41082</v>
      </c>
      <c r="C356" s="14">
        <v>2228.06</v>
      </c>
      <c r="D356" s="15">
        <f t="shared" si="26"/>
        <v>146998.6456912416</v>
      </c>
      <c r="E356" s="15">
        <f t="shared" si="27"/>
        <v>-281749.07716220937</v>
      </c>
      <c r="F356" s="15">
        <f t="shared" si="28"/>
        <v>137241.538110756</v>
      </c>
      <c r="G356" s="15">
        <f t="shared" si="25"/>
        <v>2491.1066397882241</v>
      </c>
      <c r="H356" s="15">
        <f t="shared" si="29"/>
        <v>2491.1066397882241</v>
      </c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</row>
    <row r="357" spans="1:19" s="14" customFormat="1" x14ac:dyDescent="0.25">
      <c r="A357" s="23">
        <v>41085</v>
      </c>
      <c r="B357" s="13">
        <v>41085</v>
      </c>
      <c r="C357" s="14">
        <v>2247.25</v>
      </c>
      <c r="D357" s="15">
        <f t="shared" si="26"/>
        <v>147020.11553394</v>
      </c>
      <c r="E357" s="15">
        <f t="shared" si="27"/>
        <v>-281769.65179906948</v>
      </c>
      <c r="F357" s="15">
        <f t="shared" si="28"/>
        <v>137241.538110756</v>
      </c>
      <c r="G357" s="15">
        <f t="shared" si="25"/>
        <v>2492.0018456265097</v>
      </c>
      <c r="H357" s="15">
        <f t="shared" si="29"/>
        <v>2492.0018456265097</v>
      </c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</row>
    <row r="358" spans="1:19" s="14" customFormat="1" x14ac:dyDescent="0.25">
      <c r="A358" s="23">
        <v>41086</v>
      </c>
      <c r="B358" s="13">
        <v>41086</v>
      </c>
      <c r="C358" s="14">
        <v>2255.0500000000002</v>
      </c>
      <c r="D358" s="15">
        <f t="shared" si="26"/>
        <v>147027.27249656641</v>
      </c>
      <c r="E358" s="15">
        <f t="shared" si="27"/>
        <v>-281776.51001135621</v>
      </c>
      <c r="F358" s="15">
        <f t="shared" si="28"/>
        <v>137241.538110756</v>
      </c>
      <c r="G358" s="15">
        <f t="shared" si="25"/>
        <v>2492.3005959661969</v>
      </c>
      <c r="H358" s="15">
        <f t="shared" si="29"/>
        <v>2492.3005959661969</v>
      </c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</row>
    <row r="359" spans="1:19" s="14" customFormat="1" x14ac:dyDescent="0.25">
      <c r="A359" s="23">
        <v>41087</v>
      </c>
      <c r="B359" s="13">
        <v>41087</v>
      </c>
      <c r="C359" s="14">
        <v>2255.86</v>
      </c>
      <c r="D359" s="15">
        <f t="shared" si="26"/>
        <v>147034.42963338961</v>
      </c>
      <c r="E359" s="15">
        <f t="shared" si="27"/>
        <v>-281783.36822364287</v>
      </c>
      <c r="F359" s="15">
        <f t="shared" si="28"/>
        <v>137241.538110756</v>
      </c>
      <c r="G359" s="15">
        <f t="shared" si="25"/>
        <v>2492.5995205027284</v>
      </c>
      <c r="H359" s="15">
        <f t="shared" si="29"/>
        <v>2492.5995205027284</v>
      </c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</row>
    <row r="360" spans="1:19" s="14" customFormat="1" x14ac:dyDescent="0.25">
      <c r="A360" s="23">
        <v>41089</v>
      </c>
      <c r="B360" s="13">
        <v>41089</v>
      </c>
      <c r="C360" s="14">
        <v>2246.88</v>
      </c>
      <c r="D360" s="15">
        <f t="shared" si="26"/>
        <v>147048.74442962639</v>
      </c>
      <c r="E360" s="15">
        <f t="shared" si="27"/>
        <v>-281797.08464821626</v>
      </c>
      <c r="F360" s="15">
        <f t="shared" si="28"/>
        <v>137241.538110756</v>
      </c>
      <c r="G360" s="15">
        <f t="shared" si="25"/>
        <v>2493.1978921661212</v>
      </c>
      <c r="H360" s="15">
        <f t="shared" si="29"/>
        <v>2493.1978921661212</v>
      </c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</row>
    <row r="361" spans="1:19" s="14" customFormat="1" x14ac:dyDescent="0.25">
      <c r="A361" s="23">
        <v>41093</v>
      </c>
      <c r="B361" s="13">
        <v>41093</v>
      </c>
      <c r="C361" s="14">
        <v>2259.27</v>
      </c>
      <c r="D361" s="15">
        <f t="shared" si="26"/>
        <v>147077.37611246158</v>
      </c>
      <c r="E361" s="15">
        <f t="shared" si="27"/>
        <v>-281824.51749736309</v>
      </c>
      <c r="F361" s="15">
        <f t="shared" si="28"/>
        <v>137241.538110756</v>
      </c>
      <c r="G361" s="15">
        <f t="shared" si="25"/>
        <v>2494.3967258544872</v>
      </c>
      <c r="H361" s="15">
        <f t="shared" si="29"/>
        <v>2494.3967258544872</v>
      </c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</row>
    <row r="362" spans="1:19" s="14" customFormat="1" x14ac:dyDescent="0.25">
      <c r="A362" s="23">
        <v>41094</v>
      </c>
      <c r="B362" s="13">
        <v>41094</v>
      </c>
      <c r="C362" s="14">
        <v>2233.67</v>
      </c>
      <c r="D362" s="15">
        <f t="shared" si="26"/>
        <v>147084.5344686624</v>
      </c>
      <c r="E362" s="15">
        <f t="shared" si="27"/>
        <v>-281831.37570964982</v>
      </c>
      <c r="F362" s="15">
        <f t="shared" si="28"/>
        <v>137241.538110756</v>
      </c>
      <c r="G362" s="15">
        <f t="shared" si="25"/>
        <v>2494.6968697685807</v>
      </c>
      <c r="H362" s="15">
        <f t="shared" si="29"/>
        <v>2494.6968697685807</v>
      </c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</row>
    <row r="363" spans="1:19" s="14" customFormat="1" x14ac:dyDescent="0.25">
      <c r="A363" s="23">
        <v>41095</v>
      </c>
      <c r="B363" s="13">
        <v>41095</v>
      </c>
      <c r="C363" s="14">
        <v>2218.5700000000002</v>
      </c>
      <c r="D363" s="15">
        <f t="shared" si="26"/>
        <v>147091.69299906</v>
      </c>
      <c r="E363" s="15">
        <f t="shared" si="27"/>
        <v>-281838.23392193648</v>
      </c>
      <c r="F363" s="15">
        <f t="shared" si="28"/>
        <v>137241.538110756</v>
      </c>
      <c r="G363" s="15">
        <f t="shared" si="25"/>
        <v>2494.9971878795186</v>
      </c>
      <c r="H363" s="15">
        <f t="shared" si="29"/>
        <v>2494.9971878795186</v>
      </c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</row>
    <row r="364" spans="1:19" s="14" customFormat="1" x14ac:dyDescent="0.25">
      <c r="A364" s="23">
        <v>41096</v>
      </c>
      <c r="B364" s="13">
        <v>41096</v>
      </c>
      <c r="C364" s="14">
        <v>2199.2600000000002</v>
      </c>
      <c r="D364" s="15">
        <f t="shared" si="26"/>
        <v>147098.85170365439</v>
      </c>
      <c r="E364" s="15">
        <f t="shared" si="27"/>
        <v>-281845.0921342232</v>
      </c>
      <c r="F364" s="15">
        <f t="shared" si="28"/>
        <v>137241.538110756</v>
      </c>
      <c r="G364" s="15">
        <f t="shared" si="25"/>
        <v>2495.2976801871846</v>
      </c>
      <c r="H364" s="15">
        <f t="shared" si="29"/>
        <v>2495.2976801871846</v>
      </c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</row>
    <row r="365" spans="1:19" s="14" customFormat="1" x14ac:dyDescent="0.25">
      <c r="A365" s="23">
        <v>41099</v>
      </c>
      <c r="B365" s="13">
        <v>41099</v>
      </c>
      <c r="C365" s="14">
        <v>2193.4499999999998</v>
      </c>
      <c r="D365" s="15">
        <f t="shared" si="26"/>
        <v>147120.32886261839</v>
      </c>
      <c r="E365" s="15">
        <f t="shared" si="27"/>
        <v>-281865.66677108331</v>
      </c>
      <c r="F365" s="15">
        <f t="shared" si="28"/>
        <v>137241.538110756</v>
      </c>
      <c r="G365" s="15">
        <f t="shared" si="25"/>
        <v>2496.2002022910747</v>
      </c>
      <c r="H365" s="15">
        <f t="shared" si="29"/>
        <v>2496.2002022910747</v>
      </c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</row>
    <row r="366" spans="1:19" s="14" customFormat="1" x14ac:dyDescent="0.25">
      <c r="A366" s="23">
        <v>41100</v>
      </c>
      <c r="B366" s="13">
        <v>41100</v>
      </c>
      <c r="C366" s="14">
        <v>2157.89</v>
      </c>
      <c r="D366" s="15">
        <f t="shared" si="26"/>
        <v>147127.48826399999</v>
      </c>
      <c r="E366" s="15">
        <f t="shared" si="27"/>
        <v>-281872.52498336998</v>
      </c>
      <c r="F366" s="15">
        <f t="shared" si="28"/>
        <v>137241.538110756</v>
      </c>
      <c r="G366" s="15">
        <f t="shared" si="25"/>
        <v>2496.5013913860021</v>
      </c>
      <c r="H366" s="15">
        <f t="shared" si="29"/>
        <v>2496.5013913860021</v>
      </c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</row>
    <row r="367" spans="1:19" s="14" customFormat="1" x14ac:dyDescent="0.25">
      <c r="A367" s="23">
        <v>41102</v>
      </c>
      <c r="B367" s="13">
        <v>41102</v>
      </c>
      <c r="C367" s="14">
        <v>2187.88</v>
      </c>
      <c r="D367" s="15">
        <f t="shared" si="26"/>
        <v>147141.80758935359</v>
      </c>
      <c r="E367" s="15">
        <f t="shared" si="27"/>
        <v>-281886.24140794337</v>
      </c>
      <c r="F367" s="15">
        <f t="shared" si="28"/>
        <v>137241.538110756</v>
      </c>
      <c r="G367" s="15">
        <f t="shared" si="25"/>
        <v>2497.1042921662156</v>
      </c>
      <c r="H367" s="15">
        <f t="shared" si="29"/>
        <v>2497.1042921662156</v>
      </c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</row>
    <row r="368" spans="1:19" s="14" customFormat="1" x14ac:dyDescent="0.25">
      <c r="A368" s="23">
        <v>41103</v>
      </c>
      <c r="B368" s="13">
        <v>41103</v>
      </c>
      <c r="C368" s="14">
        <v>2184.9299999999998</v>
      </c>
      <c r="D368" s="15">
        <f t="shared" si="26"/>
        <v>147148.9675133256</v>
      </c>
      <c r="E368" s="15">
        <f t="shared" si="27"/>
        <v>-281893.09962023009</v>
      </c>
      <c r="F368" s="15">
        <f t="shared" si="28"/>
        <v>137241.538110756</v>
      </c>
      <c r="G368" s="15">
        <f t="shared" si="25"/>
        <v>2497.4060038515017</v>
      </c>
      <c r="H368" s="15">
        <f t="shared" si="29"/>
        <v>2497.4060038515017</v>
      </c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</row>
    <row r="369" spans="1:19" s="14" customFormat="1" x14ac:dyDescent="0.25">
      <c r="A369" s="23">
        <v>41106</v>
      </c>
      <c r="B369" s="13">
        <v>41106</v>
      </c>
      <c r="C369" s="14">
        <v>2180.38</v>
      </c>
      <c r="D369" s="15">
        <f t="shared" si="26"/>
        <v>147170.4483304224</v>
      </c>
      <c r="E369" s="15">
        <f t="shared" si="27"/>
        <v>-281913.6742570902</v>
      </c>
      <c r="F369" s="15">
        <f t="shared" si="28"/>
        <v>137241.538110756</v>
      </c>
      <c r="G369" s="15">
        <f t="shared" si="25"/>
        <v>2498.312184088194</v>
      </c>
      <c r="H369" s="15">
        <f t="shared" si="29"/>
        <v>2498.312184088194</v>
      </c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</row>
    <row r="370" spans="1:19" s="14" customFormat="1" x14ac:dyDescent="0.25">
      <c r="A370" s="23">
        <v>41107</v>
      </c>
      <c r="B370" s="13">
        <v>41107</v>
      </c>
      <c r="C370" s="14">
        <v>2182.37</v>
      </c>
      <c r="D370" s="15">
        <f t="shared" si="26"/>
        <v>147177.60895118161</v>
      </c>
      <c r="E370" s="15">
        <f t="shared" si="27"/>
        <v>-281920.53246937686</v>
      </c>
      <c r="F370" s="15">
        <f t="shared" si="28"/>
        <v>137241.538110756</v>
      </c>
      <c r="G370" s="15">
        <f t="shared" si="25"/>
        <v>2498.6145925607416</v>
      </c>
      <c r="H370" s="15">
        <f t="shared" si="29"/>
        <v>2498.6145925607416</v>
      </c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</row>
    <row r="371" spans="1:19" s="14" customFormat="1" x14ac:dyDescent="0.25">
      <c r="A371" s="23">
        <v>41108</v>
      </c>
      <c r="B371" s="13">
        <v>41108</v>
      </c>
      <c r="C371" s="14">
        <v>2184.75</v>
      </c>
      <c r="D371" s="15">
        <f t="shared" si="26"/>
        <v>147184.76974613761</v>
      </c>
      <c r="E371" s="15">
        <f t="shared" si="27"/>
        <v>-281927.39068166359</v>
      </c>
      <c r="F371" s="15">
        <f t="shared" si="28"/>
        <v>137241.538110756</v>
      </c>
      <c r="G371" s="15">
        <f t="shared" si="25"/>
        <v>2498.9171752300172</v>
      </c>
      <c r="H371" s="15">
        <f t="shared" si="29"/>
        <v>2498.9171752300172</v>
      </c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</row>
    <row r="372" spans="1:19" s="14" customFormat="1" x14ac:dyDescent="0.25">
      <c r="A372" s="23">
        <v>41109</v>
      </c>
      <c r="B372" s="13">
        <v>41109</v>
      </c>
      <c r="C372" s="14">
        <v>2180.3000000000002</v>
      </c>
      <c r="D372" s="15">
        <f t="shared" si="26"/>
        <v>147191.93071529039</v>
      </c>
      <c r="E372" s="15">
        <f t="shared" si="27"/>
        <v>-281934.24889395031</v>
      </c>
      <c r="F372" s="15">
        <f t="shared" si="28"/>
        <v>137241.538110756</v>
      </c>
      <c r="G372" s="15">
        <f t="shared" si="25"/>
        <v>2499.219932096079</v>
      </c>
      <c r="H372" s="15">
        <f t="shared" si="29"/>
        <v>2499.219932096079</v>
      </c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</row>
    <row r="373" spans="1:19" s="14" customFormat="1" x14ac:dyDescent="0.25">
      <c r="A373" s="23">
        <v>41114</v>
      </c>
      <c r="B373" s="13">
        <v>41114</v>
      </c>
      <c r="C373" s="14">
        <v>2170.69</v>
      </c>
      <c r="D373" s="15">
        <f t="shared" si="26"/>
        <v>147227.7381740064</v>
      </c>
      <c r="E373" s="15">
        <f t="shared" si="27"/>
        <v>-281968.53995538381</v>
      </c>
      <c r="F373" s="15">
        <f t="shared" si="28"/>
        <v>137241.538110756</v>
      </c>
      <c r="G373" s="15">
        <f t="shared" si="25"/>
        <v>2500.7363293785893</v>
      </c>
      <c r="H373" s="15">
        <f t="shared" si="29"/>
        <v>2500.7363293785893</v>
      </c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</row>
    <row r="374" spans="1:19" s="14" customFormat="1" x14ac:dyDescent="0.25">
      <c r="A374" s="23">
        <v>41115</v>
      </c>
      <c r="B374" s="13">
        <v>41115</v>
      </c>
      <c r="C374" s="14">
        <v>2167.8000000000002</v>
      </c>
      <c r="D374" s="15">
        <f t="shared" si="26"/>
        <v>147234.90018833999</v>
      </c>
      <c r="E374" s="15">
        <f t="shared" si="27"/>
        <v>-281975.39816767047</v>
      </c>
      <c r="F374" s="15">
        <f t="shared" si="28"/>
        <v>137241.538110756</v>
      </c>
      <c r="G374" s="15">
        <f t="shared" si="25"/>
        <v>2501.0401314255141</v>
      </c>
      <c r="H374" s="15">
        <f t="shared" si="29"/>
        <v>2501.0401314255141</v>
      </c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</row>
    <row r="375" spans="1:19" s="14" customFormat="1" x14ac:dyDescent="0.25">
      <c r="A375" s="23">
        <v>41116</v>
      </c>
      <c r="B375" s="13">
        <v>41116</v>
      </c>
      <c r="C375" s="14">
        <v>2186.75</v>
      </c>
      <c r="D375" s="15">
        <f t="shared" si="26"/>
        <v>147242.0623768704</v>
      </c>
      <c r="E375" s="15">
        <f t="shared" si="27"/>
        <v>-281982.25637995719</v>
      </c>
      <c r="F375" s="15">
        <f t="shared" si="28"/>
        <v>137241.538110756</v>
      </c>
      <c r="G375" s="15">
        <f t="shared" si="25"/>
        <v>2501.3441076691961</v>
      </c>
      <c r="H375" s="15">
        <f t="shared" si="29"/>
        <v>2501.3441076691961</v>
      </c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</row>
    <row r="376" spans="1:19" s="14" customFormat="1" x14ac:dyDescent="0.25">
      <c r="A376" s="23">
        <v>41117</v>
      </c>
      <c r="B376" s="13">
        <v>41117</v>
      </c>
      <c r="C376" s="14">
        <v>2197.5100000000002</v>
      </c>
      <c r="D376" s="15">
        <f t="shared" si="26"/>
        <v>147249.22473959759</v>
      </c>
      <c r="E376" s="15">
        <f t="shared" si="27"/>
        <v>-281989.11459224392</v>
      </c>
      <c r="F376" s="15">
        <f t="shared" si="28"/>
        <v>137241.538110756</v>
      </c>
      <c r="G376" s="15">
        <f t="shared" si="25"/>
        <v>2501.6482581096643</v>
      </c>
      <c r="H376" s="15">
        <f t="shared" si="29"/>
        <v>2501.6482581096643</v>
      </c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</row>
    <row r="377" spans="1:19" s="14" customFormat="1" x14ac:dyDescent="0.25">
      <c r="A377" s="23">
        <v>41120</v>
      </c>
      <c r="B377" s="13">
        <v>41120</v>
      </c>
      <c r="C377" s="14">
        <v>2207.17</v>
      </c>
      <c r="D377" s="15">
        <f t="shared" si="26"/>
        <v>147270.71287295999</v>
      </c>
      <c r="E377" s="15">
        <f t="shared" si="27"/>
        <v>-282009.68922910397</v>
      </c>
      <c r="F377" s="15">
        <f t="shared" si="28"/>
        <v>137241.538110756</v>
      </c>
      <c r="G377" s="15">
        <f t="shared" si="25"/>
        <v>2502.5617546120193</v>
      </c>
      <c r="H377" s="15">
        <f t="shared" si="29"/>
        <v>2502.5617546120193</v>
      </c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</row>
    <row r="378" spans="1:19" s="14" customFormat="1" x14ac:dyDescent="0.25">
      <c r="A378" s="23">
        <v>41121</v>
      </c>
      <c r="B378" s="13">
        <v>41121</v>
      </c>
      <c r="C378" s="14">
        <v>2193.5</v>
      </c>
      <c r="D378" s="15">
        <f t="shared" si="26"/>
        <v>147277.87593247439</v>
      </c>
      <c r="E378" s="15">
        <f t="shared" si="27"/>
        <v>-282016.54744139069</v>
      </c>
      <c r="F378" s="15">
        <f t="shared" si="28"/>
        <v>137241.538110756</v>
      </c>
      <c r="G378" s="15">
        <f t="shared" si="25"/>
        <v>2502.8666018396907</v>
      </c>
      <c r="H378" s="15">
        <f t="shared" si="29"/>
        <v>2502.8666018396907</v>
      </c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</row>
    <row r="379" spans="1:19" s="14" customFormat="1" x14ac:dyDescent="0.25">
      <c r="A379" s="23">
        <v>41122</v>
      </c>
      <c r="B379" s="13">
        <v>41122</v>
      </c>
      <c r="C379" s="14">
        <v>2203.44</v>
      </c>
      <c r="D379" s="15">
        <f t="shared" si="26"/>
        <v>147285.0391661856</v>
      </c>
      <c r="E379" s="15">
        <f t="shared" si="27"/>
        <v>-282023.40565367742</v>
      </c>
      <c r="F379" s="15">
        <f t="shared" si="28"/>
        <v>137241.538110756</v>
      </c>
      <c r="G379" s="15">
        <f t="shared" si="25"/>
        <v>2503.1716232641775</v>
      </c>
      <c r="H379" s="15">
        <f t="shared" si="29"/>
        <v>2503.1716232641775</v>
      </c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</row>
    <row r="380" spans="1:19" s="14" customFormat="1" x14ac:dyDescent="0.25">
      <c r="A380" s="23">
        <v>41123</v>
      </c>
      <c r="B380" s="13">
        <v>41123</v>
      </c>
      <c r="C380" s="14">
        <v>2185.75</v>
      </c>
      <c r="D380" s="15">
        <f t="shared" si="26"/>
        <v>147292.20257409359</v>
      </c>
      <c r="E380" s="15">
        <f t="shared" si="27"/>
        <v>-282030.26386596408</v>
      </c>
      <c r="F380" s="15">
        <f t="shared" si="28"/>
        <v>137241.538110756</v>
      </c>
      <c r="G380" s="15">
        <f t="shared" si="25"/>
        <v>2503.4768188855087</v>
      </c>
      <c r="H380" s="15">
        <f t="shared" si="29"/>
        <v>2503.4768188855087</v>
      </c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</row>
    <row r="381" spans="1:19" s="14" customFormat="1" x14ac:dyDescent="0.25">
      <c r="A381" s="23">
        <v>41124</v>
      </c>
      <c r="B381" s="13">
        <v>41124</v>
      </c>
      <c r="C381" s="14">
        <v>2181.08</v>
      </c>
      <c r="D381" s="15">
        <f t="shared" si="26"/>
        <v>147299.3661561984</v>
      </c>
      <c r="E381" s="15">
        <f t="shared" si="27"/>
        <v>-282037.1220782508</v>
      </c>
      <c r="F381" s="15">
        <f t="shared" si="28"/>
        <v>137241.538110756</v>
      </c>
      <c r="G381" s="15">
        <f t="shared" si="25"/>
        <v>2503.7821887035971</v>
      </c>
      <c r="H381" s="15">
        <f t="shared" si="29"/>
        <v>2503.7821887035971</v>
      </c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</row>
    <row r="382" spans="1:19" s="14" customFormat="1" x14ac:dyDescent="0.25">
      <c r="A382" s="23">
        <v>41127</v>
      </c>
      <c r="B382" s="13">
        <v>41127</v>
      </c>
      <c r="C382" s="14">
        <v>2212.66</v>
      </c>
      <c r="D382" s="15">
        <f t="shared" si="26"/>
        <v>147320.85794769358</v>
      </c>
      <c r="E382" s="15">
        <f t="shared" si="27"/>
        <v>-282057.69671511091</v>
      </c>
      <c r="F382" s="15">
        <f t="shared" si="28"/>
        <v>137241.538110756</v>
      </c>
      <c r="G382" s="15">
        <f t="shared" si="25"/>
        <v>2504.6993433386669</v>
      </c>
      <c r="H382" s="15">
        <f t="shared" si="29"/>
        <v>2504.6993433386669</v>
      </c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</row>
    <row r="383" spans="1:19" s="14" customFormat="1" x14ac:dyDescent="0.25">
      <c r="A383" s="23">
        <v>41129</v>
      </c>
      <c r="B383" s="13">
        <v>41129</v>
      </c>
      <c r="C383" s="14">
        <v>2213.62</v>
      </c>
      <c r="D383" s="15">
        <f t="shared" si="26"/>
        <v>147335.1866796744</v>
      </c>
      <c r="E383" s="15">
        <f t="shared" si="27"/>
        <v>-282071.4131396843</v>
      </c>
      <c r="F383" s="15">
        <f t="shared" si="28"/>
        <v>137241.538110756</v>
      </c>
      <c r="G383" s="15">
        <f t="shared" si="25"/>
        <v>2505.3116507460945</v>
      </c>
      <c r="H383" s="15">
        <f t="shared" si="29"/>
        <v>2505.3116507460945</v>
      </c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</row>
    <row r="384" spans="1:19" s="14" customFormat="1" x14ac:dyDescent="0.25">
      <c r="A384" s="23">
        <v>41130</v>
      </c>
      <c r="B384" s="13">
        <v>41130</v>
      </c>
      <c r="C384" s="14">
        <v>2210.9899999999998</v>
      </c>
      <c r="D384" s="15">
        <f t="shared" si="26"/>
        <v>147342.35130695999</v>
      </c>
      <c r="E384" s="15">
        <f t="shared" si="27"/>
        <v>-282078.27135197097</v>
      </c>
      <c r="F384" s="15">
        <f t="shared" si="28"/>
        <v>137241.538110756</v>
      </c>
      <c r="G384" s="15">
        <f t="shared" ref="G384:G447" si="30">+SUM(D384:F384)</f>
        <v>2505.6180657450168</v>
      </c>
      <c r="H384" s="15">
        <f t="shared" si="29"/>
        <v>2505.6180657450168</v>
      </c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</row>
    <row r="385" spans="1:19" s="14" customFormat="1" x14ac:dyDescent="0.25">
      <c r="A385" s="23">
        <v>41131</v>
      </c>
      <c r="B385" s="13">
        <v>41131</v>
      </c>
      <c r="C385" s="14">
        <v>2200.44</v>
      </c>
      <c r="D385" s="15">
        <f t="shared" si="26"/>
        <v>147349.51610844239</v>
      </c>
      <c r="E385" s="15">
        <f t="shared" si="27"/>
        <v>-282085.12956425769</v>
      </c>
      <c r="F385" s="15">
        <f t="shared" si="28"/>
        <v>137241.538110756</v>
      </c>
      <c r="G385" s="15">
        <f t="shared" si="30"/>
        <v>2505.9246549406962</v>
      </c>
      <c r="H385" s="15">
        <f t="shared" si="29"/>
        <v>2505.9246549406962</v>
      </c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</row>
    <row r="386" spans="1:19" s="14" customFormat="1" x14ac:dyDescent="0.25">
      <c r="A386" s="23">
        <v>41134</v>
      </c>
      <c r="B386" s="13">
        <v>41134</v>
      </c>
      <c r="C386" s="14">
        <v>2201.8000000000002</v>
      </c>
      <c r="D386" s="15">
        <f t="shared" si="26"/>
        <v>147371.0115580704</v>
      </c>
      <c r="E386" s="15">
        <f t="shared" si="27"/>
        <v>-282105.7042011178</v>
      </c>
      <c r="F386" s="15">
        <f t="shared" si="28"/>
        <v>137241.538110756</v>
      </c>
      <c r="G386" s="15">
        <f t="shared" si="30"/>
        <v>2506.8454677085974</v>
      </c>
      <c r="H386" s="15">
        <f t="shared" si="29"/>
        <v>2506.8454677085974</v>
      </c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</row>
    <row r="387" spans="1:19" s="14" customFormat="1" x14ac:dyDescent="0.25">
      <c r="A387" s="23">
        <v>41135</v>
      </c>
      <c r="B387" s="13">
        <v>41135</v>
      </c>
      <c r="C387" s="14">
        <v>2211.2199999999998</v>
      </c>
      <c r="D387" s="15">
        <f t="shared" si="26"/>
        <v>147378.17705634001</v>
      </c>
      <c r="E387" s="15">
        <f t="shared" si="27"/>
        <v>-282112.56241340446</v>
      </c>
      <c r="F387" s="15">
        <f t="shared" si="28"/>
        <v>137241.538110756</v>
      </c>
      <c r="G387" s="15">
        <f t="shared" si="30"/>
        <v>2507.1527536915382</v>
      </c>
      <c r="H387" s="15">
        <f t="shared" si="29"/>
        <v>2507.1527536915382</v>
      </c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</row>
    <row r="388" spans="1:19" s="14" customFormat="1" x14ac:dyDescent="0.25">
      <c r="A388" s="23">
        <v>41136</v>
      </c>
      <c r="B388" s="13">
        <v>41136</v>
      </c>
      <c r="C388" s="14">
        <v>2218.83</v>
      </c>
      <c r="D388" s="15">
        <f t="shared" ref="D388:D451" si="31">+D$2*POWER($B388,2)</f>
        <v>147385.3427288064</v>
      </c>
      <c r="E388" s="15">
        <f t="shared" ref="E388:E451" si="32">+E$2*POWER($B388,1)</f>
        <v>-282119.42062569119</v>
      </c>
      <c r="F388" s="15">
        <f t="shared" ref="F388:F451" si="33">+F$2</f>
        <v>137241.538110756</v>
      </c>
      <c r="G388" s="15">
        <f t="shared" si="30"/>
        <v>2507.4602138712071</v>
      </c>
      <c r="H388" s="15">
        <f t="shared" ref="H388:H451" si="34">+G388</f>
        <v>2507.4602138712071</v>
      </c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</row>
    <row r="389" spans="1:19" s="14" customFormat="1" x14ac:dyDescent="0.25">
      <c r="A389" s="23">
        <v>41137</v>
      </c>
      <c r="B389" s="13">
        <v>41137</v>
      </c>
      <c r="C389" s="14">
        <v>2232.9499999999998</v>
      </c>
      <c r="D389" s="15">
        <f t="shared" si="31"/>
        <v>147392.5085754696</v>
      </c>
      <c r="E389" s="15">
        <f t="shared" si="32"/>
        <v>-282126.27883797791</v>
      </c>
      <c r="F389" s="15">
        <f t="shared" si="33"/>
        <v>137241.538110756</v>
      </c>
      <c r="G389" s="15">
        <f t="shared" si="30"/>
        <v>2507.7678482476913</v>
      </c>
      <c r="H389" s="15">
        <f t="shared" si="34"/>
        <v>2507.7678482476913</v>
      </c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</row>
    <row r="390" spans="1:19" s="14" customFormat="1" x14ac:dyDescent="0.25">
      <c r="A390" s="23">
        <v>41138</v>
      </c>
      <c r="B390" s="13">
        <v>41138</v>
      </c>
      <c r="C390" s="14">
        <v>2255.67</v>
      </c>
      <c r="D390" s="15">
        <f t="shared" si="31"/>
        <v>147399.6745963296</v>
      </c>
      <c r="E390" s="15">
        <f t="shared" si="32"/>
        <v>-282133.13705026457</v>
      </c>
      <c r="F390" s="15">
        <f t="shared" si="33"/>
        <v>137241.538110756</v>
      </c>
      <c r="G390" s="15">
        <f t="shared" si="30"/>
        <v>2508.0756568210199</v>
      </c>
      <c r="H390" s="15">
        <f t="shared" si="34"/>
        <v>2508.0756568210199</v>
      </c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</row>
    <row r="391" spans="1:19" s="14" customFormat="1" x14ac:dyDescent="0.25">
      <c r="A391" s="23">
        <v>41142</v>
      </c>
      <c r="B391" s="13">
        <v>41142</v>
      </c>
      <c r="C391" s="14">
        <v>2244.89</v>
      </c>
      <c r="D391" s="15">
        <f t="shared" si="31"/>
        <v>147428.34042173761</v>
      </c>
      <c r="E391" s="15">
        <f t="shared" si="32"/>
        <v>-282160.56989941141</v>
      </c>
      <c r="F391" s="15">
        <f t="shared" si="33"/>
        <v>137241.538110756</v>
      </c>
      <c r="G391" s="15">
        <f t="shared" si="30"/>
        <v>2509.308633082197</v>
      </c>
      <c r="H391" s="15">
        <f t="shared" si="34"/>
        <v>2509.308633082197</v>
      </c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</row>
    <row r="392" spans="1:19" s="14" customFormat="1" x14ac:dyDescent="0.25">
      <c r="A392" s="23">
        <v>41143</v>
      </c>
      <c r="B392" s="13">
        <v>41143</v>
      </c>
      <c r="C392" s="14">
        <v>2264.9299999999998</v>
      </c>
      <c r="D392" s="15">
        <f t="shared" si="31"/>
        <v>147435.50731358159</v>
      </c>
      <c r="E392" s="15">
        <f t="shared" si="32"/>
        <v>-282167.42811169807</v>
      </c>
      <c r="F392" s="15">
        <f t="shared" si="33"/>
        <v>137241.538110756</v>
      </c>
      <c r="G392" s="15">
        <f t="shared" si="30"/>
        <v>2509.6173126395151</v>
      </c>
      <c r="H392" s="15">
        <f t="shared" si="34"/>
        <v>2509.6173126395151</v>
      </c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</row>
    <row r="393" spans="1:19" s="14" customFormat="1" x14ac:dyDescent="0.25">
      <c r="A393" s="23">
        <v>41144</v>
      </c>
      <c r="B393" s="13">
        <v>41144</v>
      </c>
      <c r="C393" s="14">
        <v>2270.92</v>
      </c>
      <c r="D393" s="15">
        <f t="shared" si="31"/>
        <v>147442.67437962239</v>
      </c>
      <c r="E393" s="15">
        <f t="shared" si="32"/>
        <v>-282174.28632398479</v>
      </c>
      <c r="F393" s="15">
        <f t="shared" si="33"/>
        <v>137241.538110756</v>
      </c>
      <c r="G393" s="15">
        <f t="shared" si="30"/>
        <v>2509.9261663935904</v>
      </c>
      <c r="H393" s="15">
        <f t="shared" si="34"/>
        <v>2509.9261663935904</v>
      </c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</row>
    <row r="394" spans="1:19" s="14" customFormat="1" x14ac:dyDescent="0.25">
      <c r="A394" s="23">
        <v>41145</v>
      </c>
      <c r="B394" s="13">
        <v>41145</v>
      </c>
      <c r="C394" s="14">
        <v>2271.77</v>
      </c>
      <c r="D394" s="15">
        <f t="shared" si="31"/>
        <v>147449.84161986</v>
      </c>
      <c r="E394" s="15">
        <f t="shared" si="32"/>
        <v>-282181.14453627152</v>
      </c>
      <c r="F394" s="15">
        <f t="shared" si="33"/>
        <v>137241.538110756</v>
      </c>
      <c r="G394" s="15">
        <f t="shared" si="30"/>
        <v>2510.235194344481</v>
      </c>
      <c r="H394" s="15">
        <f t="shared" si="34"/>
        <v>2510.235194344481</v>
      </c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</row>
    <row r="395" spans="1:19" s="14" customFormat="1" x14ac:dyDescent="0.25">
      <c r="A395" s="23">
        <v>41148</v>
      </c>
      <c r="B395" s="13">
        <v>41148</v>
      </c>
      <c r="C395" s="14">
        <v>2270.8000000000002</v>
      </c>
      <c r="D395" s="15">
        <f t="shared" si="31"/>
        <v>147471.34438575359</v>
      </c>
      <c r="E395" s="15">
        <f t="shared" si="32"/>
        <v>-282201.71917313157</v>
      </c>
      <c r="F395" s="15">
        <f t="shared" si="33"/>
        <v>137241.538110756</v>
      </c>
      <c r="G395" s="15">
        <f t="shared" si="30"/>
        <v>2511.1633233780158</v>
      </c>
      <c r="H395" s="15">
        <f t="shared" si="34"/>
        <v>2511.1633233780158</v>
      </c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</row>
    <row r="396" spans="1:19" s="14" customFormat="1" x14ac:dyDescent="0.25">
      <c r="A396" s="23">
        <v>41149</v>
      </c>
      <c r="B396" s="13">
        <v>41149</v>
      </c>
      <c r="C396" s="14">
        <v>2276.5100000000002</v>
      </c>
      <c r="D396" s="15">
        <f t="shared" si="31"/>
        <v>147478.51232277841</v>
      </c>
      <c r="E396" s="15">
        <f t="shared" si="32"/>
        <v>-282208.57738541829</v>
      </c>
      <c r="F396" s="15">
        <f t="shared" si="33"/>
        <v>137241.538110756</v>
      </c>
      <c r="G396" s="15">
        <f t="shared" si="30"/>
        <v>2511.4730481161096</v>
      </c>
      <c r="H396" s="15">
        <f t="shared" si="34"/>
        <v>2511.4730481161096</v>
      </c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</row>
    <row r="397" spans="1:19" s="14" customFormat="1" x14ac:dyDescent="0.25">
      <c r="A397" s="23">
        <v>41150</v>
      </c>
      <c r="B397" s="13">
        <v>41150</v>
      </c>
      <c r="C397" s="14">
        <v>2298.3000000000002</v>
      </c>
      <c r="D397" s="15">
        <f t="shared" si="31"/>
        <v>147485.68043400001</v>
      </c>
      <c r="E397" s="15">
        <f t="shared" si="32"/>
        <v>-282215.43559770501</v>
      </c>
      <c r="F397" s="15">
        <f t="shared" si="33"/>
        <v>137241.538110756</v>
      </c>
      <c r="G397" s="15">
        <f t="shared" si="30"/>
        <v>2511.7829470509896</v>
      </c>
      <c r="H397" s="15">
        <f t="shared" si="34"/>
        <v>2511.7829470509896</v>
      </c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</row>
    <row r="398" spans="1:19" s="14" customFormat="1" x14ac:dyDescent="0.25">
      <c r="A398" s="23">
        <v>41151</v>
      </c>
      <c r="B398" s="13">
        <v>41151</v>
      </c>
      <c r="C398" s="14">
        <v>2296.3000000000002</v>
      </c>
      <c r="D398" s="15">
        <f t="shared" si="31"/>
        <v>147492.8487194184</v>
      </c>
      <c r="E398" s="15">
        <f t="shared" si="32"/>
        <v>-282222.29380999168</v>
      </c>
      <c r="F398" s="15">
        <f t="shared" si="33"/>
        <v>137241.538110756</v>
      </c>
      <c r="G398" s="15">
        <f t="shared" si="30"/>
        <v>2512.0930201827141</v>
      </c>
      <c r="H398" s="15">
        <f t="shared" si="34"/>
        <v>2512.0930201827141</v>
      </c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</row>
    <row r="399" spans="1:19" s="14" customFormat="1" x14ac:dyDescent="0.25">
      <c r="A399" s="23">
        <v>41152</v>
      </c>
      <c r="B399" s="13">
        <v>41152</v>
      </c>
      <c r="C399" s="14">
        <v>2289.2600000000002</v>
      </c>
      <c r="D399" s="15">
        <f t="shared" si="31"/>
        <v>147500.0171790336</v>
      </c>
      <c r="E399" s="15">
        <f t="shared" si="32"/>
        <v>-282229.1520222784</v>
      </c>
      <c r="F399" s="15">
        <f t="shared" si="33"/>
        <v>137241.538110756</v>
      </c>
      <c r="G399" s="15">
        <f t="shared" si="30"/>
        <v>2512.4032675111957</v>
      </c>
      <c r="H399" s="15">
        <f t="shared" si="34"/>
        <v>2512.4032675111957</v>
      </c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</row>
    <row r="400" spans="1:19" s="14" customFormat="1" x14ac:dyDescent="0.25">
      <c r="A400" s="23">
        <v>41155</v>
      </c>
      <c r="B400" s="13">
        <v>41155</v>
      </c>
      <c r="C400" s="14">
        <v>2295.2800000000002</v>
      </c>
      <c r="D400" s="15">
        <f t="shared" si="31"/>
        <v>147521.52360305999</v>
      </c>
      <c r="E400" s="15">
        <f t="shared" si="32"/>
        <v>-282249.72665913851</v>
      </c>
      <c r="F400" s="15">
        <f t="shared" si="33"/>
        <v>137241.538110756</v>
      </c>
      <c r="G400" s="15">
        <f t="shared" si="30"/>
        <v>2513.3350546774745</v>
      </c>
      <c r="H400" s="15">
        <f t="shared" si="34"/>
        <v>2513.3350546774745</v>
      </c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</row>
    <row r="401" spans="1:19" s="14" customFormat="1" x14ac:dyDescent="0.25">
      <c r="A401" s="23">
        <v>41156</v>
      </c>
      <c r="B401" s="13">
        <v>41156</v>
      </c>
      <c r="C401" s="14">
        <v>2299.04</v>
      </c>
      <c r="D401" s="15">
        <f t="shared" si="31"/>
        <v>147528.6927594624</v>
      </c>
      <c r="E401" s="15">
        <f t="shared" si="32"/>
        <v>-282256.58487142518</v>
      </c>
      <c r="F401" s="15">
        <f t="shared" si="33"/>
        <v>137241.538110756</v>
      </c>
      <c r="G401" s="15">
        <f t="shared" si="30"/>
        <v>2513.6459987932176</v>
      </c>
      <c r="H401" s="15">
        <f t="shared" si="34"/>
        <v>2513.6459987932176</v>
      </c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</row>
    <row r="402" spans="1:19" s="14" customFormat="1" x14ac:dyDescent="0.25">
      <c r="A402" s="23">
        <v>41157</v>
      </c>
      <c r="B402" s="13">
        <v>41157</v>
      </c>
      <c r="C402" s="14">
        <v>2292.7600000000002</v>
      </c>
      <c r="D402" s="15">
        <f t="shared" si="31"/>
        <v>147535.86209006159</v>
      </c>
      <c r="E402" s="15">
        <f t="shared" si="32"/>
        <v>-282263.4430837119</v>
      </c>
      <c r="F402" s="15">
        <f t="shared" si="33"/>
        <v>137241.538110756</v>
      </c>
      <c r="G402" s="15">
        <f t="shared" si="30"/>
        <v>2513.9571171056887</v>
      </c>
      <c r="H402" s="15">
        <f t="shared" si="34"/>
        <v>2513.9571171056887</v>
      </c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</row>
    <row r="403" spans="1:19" s="14" customFormat="1" x14ac:dyDescent="0.25">
      <c r="A403" s="23">
        <v>41158</v>
      </c>
      <c r="B403" s="13">
        <v>41158</v>
      </c>
      <c r="C403" s="14">
        <v>2285.5700000000002</v>
      </c>
      <c r="D403" s="15">
        <f t="shared" si="31"/>
        <v>147543.0315948576</v>
      </c>
      <c r="E403" s="15">
        <f t="shared" si="32"/>
        <v>-282270.30129599856</v>
      </c>
      <c r="F403" s="15">
        <f t="shared" si="33"/>
        <v>137241.538110756</v>
      </c>
      <c r="G403" s="15">
        <f t="shared" si="30"/>
        <v>2514.2684096150333</v>
      </c>
      <c r="H403" s="15">
        <f t="shared" si="34"/>
        <v>2514.2684096150333</v>
      </c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</row>
    <row r="404" spans="1:19" s="14" customFormat="1" x14ac:dyDescent="0.25">
      <c r="A404" s="23">
        <v>41159</v>
      </c>
      <c r="B404" s="13">
        <v>41159</v>
      </c>
      <c r="C404" s="14">
        <v>2278.75</v>
      </c>
      <c r="D404" s="15">
        <f t="shared" si="31"/>
        <v>147550.2012738504</v>
      </c>
      <c r="E404" s="15">
        <f t="shared" si="32"/>
        <v>-282277.15950828529</v>
      </c>
      <c r="F404" s="15">
        <f t="shared" si="33"/>
        <v>137241.538110756</v>
      </c>
      <c r="G404" s="15">
        <f t="shared" si="30"/>
        <v>2514.579876321106</v>
      </c>
      <c r="H404" s="15">
        <f t="shared" si="34"/>
        <v>2514.579876321106</v>
      </c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</row>
    <row r="405" spans="1:19" s="14" customFormat="1" x14ac:dyDescent="0.25">
      <c r="A405" s="23">
        <v>41162</v>
      </c>
      <c r="B405" s="13">
        <v>41162</v>
      </c>
      <c r="C405" s="14">
        <v>2303.4</v>
      </c>
      <c r="D405" s="15">
        <f t="shared" si="31"/>
        <v>147571.71135600959</v>
      </c>
      <c r="E405" s="15">
        <f t="shared" si="32"/>
        <v>-282297.7341451454</v>
      </c>
      <c r="F405" s="15">
        <f t="shared" si="33"/>
        <v>137241.538110756</v>
      </c>
      <c r="G405" s="15">
        <f t="shared" si="30"/>
        <v>2515.515321620187</v>
      </c>
      <c r="H405" s="15">
        <f t="shared" si="34"/>
        <v>2515.515321620187</v>
      </c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</row>
    <row r="406" spans="1:19" s="14" customFormat="1" x14ac:dyDescent="0.25">
      <c r="A406" s="23">
        <v>41163</v>
      </c>
      <c r="B406" s="13">
        <v>41163</v>
      </c>
      <c r="C406" s="14">
        <v>2299.34</v>
      </c>
      <c r="D406" s="15">
        <f t="shared" si="31"/>
        <v>147578.88173178959</v>
      </c>
      <c r="E406" s="15">
        <f t="shared" si="32"/>
        <v>-282304.59235743206</v>
      </c>
      <c r="F406" s="15">
        <f t="shared" si="33"/>
        <v>137241.538110756</v>
      </c>
      <c r="G406" s="15">
        <f t="shared" si="30"/>
        <v>2515.8274851135211</v>
      </c>
      <c r="H406" s="15">
        <f t="shared" si="34"/>
        <v>2515.8274851135211</v>
      </c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</row>
    <row r="407" spans="1:19" s="14" customFormat="1" x14ac:dyDescent="0.25">
      <c r="A407" s="23">
        <v>41164</v>
      </c>
      <c r="B407" s="13">
        <v>41164</v>
      </c>
      <c r="C407" s="14">
        <v>2307.71</v>
      </c>
      <c r="D407" s="15">
        <f t="shared" si="31"/>
        <v>147586.0522817664</v>
      </c>
      <c r="E407" s="15">
        <f t="shared" si="32"/>
        <v>-282311.45056971879</v>
      </c>
      <c r="F407" s="15">
        <f t="shared" si="33"/>
        <v>137241.538110756</v>
      </c>
      <c r="G407" s="15">
        <f t="shared" si="30"/>
        <v>2516.1398228036123</v>
      </c>
      <c r="H407" s="15">
        <f t="shared" si="34"/>
        <v>2516.1398228036123</v>
      </c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</row>
    <row r="408" spans="1:19" s="14" customFormat="1" x14ac:dyDescent="0.25">
      <c r="A408" s="23">
        <v>41165</v>
      </c>
      <c r="B408" s="13">
        <v>41165</v>
      </c>
      <c r="C408" s="14">
        <v>2324.54</v>
      </c>
      <c r="D408" s="15">
        <f t="shared" si="31"/>
        <v>147593.22300594</v>
      </c>
      <c r="E408" s="15">
        <f t="shared" si="32"/>
        <v>-282318.30878200551</v>
      </c>
      <c r="F408" s="15">
        <f t="shared" si="33"/>
        <v>137241.538110756</v>
      </c>
      <c r="G408" s="15">
        <f t="shared" si="30"/>
        <v>2516.4523346904898</v>
      </c>
      <c r="H408" s="15">
        <f t="shared" si="34"/>
        <v>2516.4523346904898</v>
      </c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</row>
    <row r="409" spans="1:19" s="14" customFormat="1" x14ac:dyDescent="0.25">
      <c r="A409" s="23">
        <v>41166</v>
      </c>
      <c r="B409" s="13">
        <v>41166</v>
      </c>
      <c r="C409" s="14">
        <v>2337.4</v>
      </c>
      <c r="D409" s="15">
        <f t="shared" si="31"/>
        <v>147600.39390431039</v>
      </c>
      <c r="E409" s="15">
        <f t="shared" si="32"/>
        <v>-282325.16699429217</v>
      </c>
      <c r="F409" s="15">
        <f t="shared" si="33"/>
        <v>137241.538110756</v>
      </c>
      <c r="G409" s="15">
        <f t="shared" si="30"/>
        <v>2516.7650207742117</v>
      </c>
      <c r="H409" s="15">
        <f t="shared" si="34"/>
        <v>2516.7650207742117</v>
      </c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</row>
    <row r="410" spans="1:19" s="14" customFormat="1" x14ac:dyDescent="0.25">
      <c r="A410" s="23">
        <v>41169</v>
      </c>
      <c r="B410" s="13">
        <v>41169</v>
      </c>
      <c r="C410" s="14">
        <v>2349.71</v>
      </c>
      <c r="D410" s="15">
        <f t="shared" si="31"/>
        <v>147621.90764460241</v>
      </c>
      <c r="E410" s="15">
        <f t="shared" si="32"/>
        <v>-282345.74163115228</v>
      </c>
      <c r="F410" s="15">
        <f t="shared" si="33"/>
        <v>137241.538110756</v>
      </c>
      <c r="G410" s="15">
        <f t="shared" si="30"/>
        <v>2517.7041242061241</v>
      </c>
      <c r="H410" s="15">
        <f t="shared" si="34"/>
        <v>2517.7041242061241</v>
      </c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</row>
    <row r="411" spans="1:19" s="14" customFormat="1" x14ac:dyDescent="0.25">
      <c r="A411" s="23">
        <v>41170</v>
      </c>
      <c r="B411" s="13">
        <v>41170</v>
      </c>
      <c r="C411" s="14">
        <v>2360.66</v>
      </c>
      <c r="D411" s="15">
        <f t="shared" si="31"/>
        <v>147629.07923976</v>
      </c>
      <c r="E411" s="15">
        <f t="shared" si="32"/>
        <v>-282352.59984343901</v>
      </c>
      <c r="F411" s="15">
        <f t="shared" si="33"/>
        <v>137241.538110756</v>
      </c>
      <c r="G411" s="15">
        <f t="shared" si="30"/>
        <v>2518.017507076991</v>
      </c>
      <c r="H411" s="15">
        <f t="shared" si="34"/>
        <v>2518.017507076991</v>
      </c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</row>
    <row r="412" spans="1:19" s="14" customFormat="1" x14ac:dyDescent="0.25">
      <c r="A412" s="23">
        <v>41171</v>
      </c>
      <c r="B412" s="13">
        <v>41171</v>
      </c>
      <c r="C412" s="14">
        <v>2348.58</v>
      </c>
      <c r="D412" s="15">
        <f t="shared" si="31"/>
        <v>147636.25100911441</v>
      </c>
      <c r="E412" s="15">
        <f t="shared" si="32"/>
        <v>-282359.45805572567</v>
      </c>
      <c r="F412" s="15">
        <f t="shared" si="33"/>
        <v>137241.538110756</v>
      </c>
      <c r="G412" s="15">
        <f t="shared" si="30"/>
        <v>2518.3310641447315</v>
      </c>
      <c r="H412" s="15">
        <f t="shared" si="34"/>
        <v>2518.3310641447315</v>
      </c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</row>
    <row r="413" spans="1:19" s="14" customFormat="1" x14ac:dyDescent="0.25">
      <c r="A413" s="23">
        <v>41172</v>
      </c>
      <c r="B413" s="13">
        <v>41172</v>
      </c>
      <c r="C413" s="14">
        <v>2343.59</v>
      </c>
      <c r="D413" s="15">
        <f t="shared" si="31"/>
        <v>147643.4229526656</v>
      </c>
      <c r="E413" s="15">
        <f t="shared" si="32"/>
        <v>-282366.31626801239</v>
      </c>
      <c r="F413" s="15">
        <f t="shared" si="33"/>
        <v>137241.538110756</v>
      </c>
      <c r="G413" s="15">
        <f t="shared" si="30"/>
        <v>2518.6447954092</v>
      </c>
      <c r="H413" s="15">
        <f t="shared" si="34"/>
        <v>2518.6447954092</v>
      </c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</row>
    <row r="414" spans="1:19" s="14" customFormat="1" x14ac:dyDescent="0.25">
      <c r="A414" s="23">
        <v>41173</v>
      </c>
      <c r="B414" s="13">
        <v>41173</v>
      </c>
      <c r="C414" s="14">
        <v>2333</v>
      </c>
      <c r="D414" s="15">
        <f t="shared" si="31"/>
        <v>147650.5950704136</v>
      </c>
      <c r="E414" s="15">
        <f t="shared" si="32"/>
        <v>-282373.17448029912</v>
      </c>
      <c r="F414" s="15">
        <f t="shared" si="33"/>
        <v>137241.538110756</v>
      </c>
      <c r="G414" s="15">
        <f t="shared" si="30"/>
        <v>2518.9587008704839</v>
      </c>
      <c r="H414" s="15">
        <f t="shared" si="34"/>
        <v>2518.9587008704839</v>
      </c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</row>
    <row r="415" spans="1:19" s="14" customFormat="1" x14ac:dyDescent="0.25">
      <c r="A415" s="23">
        <v>41176</v>
      </c>
      <c r="B415" s="13">
        <v>41176</v>
      </c>
      <c r="C415" s="14">
        <v>2333.13</v>
      </c>
      <c r="D415" s="15">
        <f t="shared" si="31"/>
        <v>147672.1124688384</v>
      </c>
      <c r="E415" s="15">
        <f t="shared" si="32"/>
        <v>-282393.74911715917</v>
      </c>
      <c r="F415" s="15">
        <f t="shared" si="33"/>
        <v>137241.538110756</v>
      </c>
      <c r="G415" s="15">
        <f t="shared" si="30"/>
        <v>2519.9014624352276</v>
      </c>
      <c r="H415" s="15">
        <f t="shared" si="34"/>
        <v>2519.9014624352276</v>
      </c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</row>
    <row r="416" spans="1:19" s="14" customFormat="1" x14ac:dyDescent="0.25">
      <c r="A416" s="23">
        <v>41177</v>
      </c>
      <c r="B416" s="13">
        <v>41177</v>
      </c>
      <c r="C416" s="14">
        <v>2326.7600000000002</v>
      </c>
      <c r="D416" s="15">
        <f t="shared" si="31"/>
        <v>147679.28528337361</v>
      </c>
      <c r="E416" s="15">
        <f t="shared" si="32"/>
        <v>-282400.60732944589</v>
      </c>
      <c r="F416" s="15">
        <f t="shared" si="33"/>
        <v>137241.538110756</v>
      </c>
      <c r="G416" s="15">
        <f t="shared" si="30"/>
        <v>2520.2160646837146</v>
      </c>
      <c r="H416" s="15">
        <f t="shared" si="34"/>
        <v>2520.2160646837146</v>
      </c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</row>
    <row r="417" spans="1:19" s="14" customFormat="1" x14ac:dyDescent="0.25">
      <c r="A417" s="23">
        <v>41178</v>
      </c>
      <c r="B417" s="13">
        <v>41178</v>
      </c>
      <c r="C417" s="14">
        <v>2317.0100000000002</v>
      </c>
      <c r="D417" s="15">
        <f t="shared" si="31"/>
        <v>147686.45827210561</v>
      </c>
      <c r="E417" s="15">
        <f t="shared" si="32"/>
        <v>-282407.46554173261</v>
      </c>
      <c r="F417" s="15">
        <f t="shared" si="33"/>
        <v>137241.538110756</v>
      </c>
      <c r="G417" s="15">
        <f t="shared" si="30"/>
        <v>2520.530841128988</v>
      </c>
      <c r="H417" s="15">
        <f t="shared" si="34"/>
        <v>2520.530841128988</v>
      </c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</row>
    <row r="418" spans="1:19" s="14" customFormat="1" x14ac:dyDescent="0.25">
      <c r="A418" s="23">
        <v>41179</v>
      </c>
      <c r="B418" s="13">
        <v>41179</v>
      </c>
      <c r="C418" s="14">
        <v>2316.02</v>
      </c>
      <c r="D418" s="15">
        <f t="shared" si="31"/>
        <v>147693.63143503439</v>
      </c>
      <c r="E418" s="15">
        <f t="shared" si="32"/>
        <v>-282414.32375401928</v>
      </c>
      <c r="F418" s="15">
        <f t="shared" si="33"/>
        <v>137241.538110756</v>
      </c>
      <c r="G418" s="15">
        <f t="shared" si="30"/>
        <v>2520.8457917711057</v>
      </c>
      <c r="H418" s="15">
        <f t="shared" si="34"/>
        <v>2520.8457917711057</v>
      </c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</row>
    <row r="419" spans="1:19" s="14" customFormat="1" x14ac:dyDescent="0.25">
      <c r="A419" s="23">
        <v>41180</v>
      </c>
      <c r="B419" s="13">
        <v>41180</v>
      </c>
      <c r="C419" s="14">
        <v>2322.1999999999998</v>
      </c>
      <c r="D419" s="15">
        <f t="shared" si="31"/>
        <v>147700.80477215999</v>
      </c>
      <c r="E419" s="15">
        <f t="shared" si="32"/>
        <v>-282421.181966306</v>
      </c>
      <c r="F419" s="15">
        <f t="shared" si="33"/>
        <v>137241.538110756</v>
      </c>
      <c r="G419" s="15">
        <f t="shared" si="30"/>
        <v>2521.1609166099806</v>
      </c>
      <c r="H419" s="15">
        <f t="shared" si="34"/>
        <v>2521.1609166099806</v>
      </c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</row>
    <row r="420" spans="1:19" s="14" customFormat="1" x14ac:dyDescent="0.25">
      <c r="A420" s="23">
        <v>41183</v>
      </c>
      <c r="B420" s="13">
        <v>41183</v>
      </c>
      <c r="C420" s="14">
        <v>2313.9899999999998</v>
      </c>
      <c r="D420" s="15">
        <f t="shared" si="31"/>
        <v>147722.32582871758</v>
      </c>
      <c r="E420" s="15">
        <f t="shared" si="32"/>
        <v>-282441.75660316611</v>
      </c>
      <c r="F420" s="15">
        <f t="shared" si="33"/>
        <v>137241.538110756</v>
      </c>
      <c r="G420" s="15">
        <f t="shared" si="30"/>
        <v>2522.1073363074684</v>
      </c>
      <c r="H420" s="15">
        <f t="shared" si="34"/>
        <v>2522.1073363074684</v>
      </c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</row>
    <row r="421" spans="1:19" s="14" customFormat="1" x14ac:dyDescent="0.25">
      <c r="A421" s="23">
        <v>41184</v>
      </c>
      <c r="B421" s="13">
        <v>41184</v>
      </c>
      <c r="C421" s="14">
        <v>2317.27</v>
      </c>
      <c r="D421" s="15">
        <f t="shared" si="31"/>
        <v>147729.49986263039</v>
      </c>
      <c r="E421" s="15">
        <f t="shared" si="32"/>
        <v>-282448.61481545278</v>
      </c>
      <c r="F421" s="15">
        <f t="shared" si="33"/>
        <v>137241.538110756</v>
      </c>
      <c r="G421" s="15">
        <f t="shared" si="30"/>
        <v>2522.4231579336047</v>
      </c>
      <c r="H421" s="15">
        <f t="shared" si="34"/>
        <v>2522.4231579336047</v>
      </c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</row>
    <row r="422" spans="1:19" s="14" customFormat="1" x14ac:dyDescent="0.25">
      <c r="A422" s="23">
        <v>41185</v>
      </c>
      <c r="B422" s="13">
        <v>41185</v>
      </c>
      <c r="C422" s="14">
        <v>2324.1</v>
      </c>
      <c r="D422" s="15">
        <f t="shared" si="31"/>
        <v>147736.67407074</v>
      </c>
      <c r="E422" s="15">
        <f t="shared" si="32"/>
        <v>-282455.4730277395</v>
      </c>
      <c r="F422" s="15">
        <f t="shared" si="33"/>
        <v>137241.538110756</v>
      </c>
      <c r="G422" s="15">
        <f t="shared" si="30"/>
        <v>2522.7391537564981</v>
      </c>
      <c r="H422" s="15">
        <f t="shared" si="34"/>
        <v>2522.7391537564981</v>
      </c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</row>
    <row r="423" spans="1:19" s="14" customFormat="1" x14ac:dyDescent="0.25">
      <c r="A423" s="23">
        <v>41186</v>
      </c>
      <c r="B423" s="13">
        <v>41186</v>
      </c>
      <c r="C423" s="14">
        <v>2323.4299999999998</v>
      </c>
      <c r="D423" s="15">
        <f t="shared" si="31"/>
        <v>147743.8484530464</v>
      </c>
      <c r="E423" s="15">
        <f t="shared" si="32"/>
        <v>-282462.33124002616</v>
      </c>
      <c r="F423" s="15">
        <f t="shared" si="33"/>
        <v>137241.538110756</v>
      </c>
      <c r="G423" s="15">
        <f t="shared" si="30"/>
        <v>2523.055323776236</v>
      </c>
      <c r="H423" s="15">
        <f t="shared" si="34"/>
        <v>2523.055323776236</v>
      </c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</row>
    <row r="424" spans="1:19" s="14" customFormat="1" x14ac:dyDescent="0.25">
      <c r="A424" s="23">
        <v>41187</v>
      </c>
      <c r="B424" s="13">
        <v>41187</v>
      </c>
      <c r="C424" s="14">
        <v>2340.11</v>
      </c>
      <c r="D424" s="15">
        <f t="shared" si="31"/>
        <v>147751.02300954959</v>
      </c>
      <c r="E424" s="15">
        <f t="shared" si="32"/>
        <v>-282469.18945231289</v>
      </c>
      <c r="F424" s="15">
        <f t="shared" si="33"/>
        <v>137241.538110756</v>
      </c>
      <c r="G424" s="15">
        <f t="shared" si="30"/>
        <v>2523.371667992702</v>
      </c>
      <c r="H424" s="15">
        <f t="shared" si="34"/>
        <v>2523.371667992702</v>
      </c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</row>
    <row r="425" spans="1:19" s="14" customFormat="1" x14ac:dyDescent="0.25">
      <c r="A425" s="23">
        <v>41190</v>
      </c>
      <c r="B425" s="13">
        <v>41190</v>
      </c>
      <c r="C425" s="14">
        <v>2340.19</v>
      </c>
      <c r="D425" s="15">
        <f t="shared" si="31"/>
        <v>147772.54772423999</v>
      </c>
      <c r="E425" s="15">
        <f t="shared" si="32"/>
        <v>-282489.764089173</v>
      </c>
      <c r="F425" s="15">
        <f t="shared" si="33"/>
        <v>137241.538110756</v>
      </c>
      <c r="G425" s="15">
        <f t="shared" si="30"/>
        <v>2524.3217458229919</v>
      </c>
      <c r="H425" s="15">
        <f t="shared" si="34"/>
        <v>2524.3217458229919</v>
      </c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</row>
    <row r="426" spans="1:19" s="14" customFormat="1" x14ac:dyDescent="0.25">
      <c r="A426" s="23">
        <v>41191</v>
      </c>
      <c r="B426" s="13">
        <v>41191</v>
      </c>
      <c r="C426" s="14">
        <v>2328.66</v>
      </c>
      <c r="D426" s="15">
        <f t="shared" si="31"/>
        <v>147779.72297753039</v>
      </c>
      <c r="E426" s="15">
        <f t="shared" si="32"/>
        <v>-282496.62230145966</v>
      </c>
      <c r="F426" s="15">
        <f t="shared" si="33"/>
        <v>137241.538110756</v>
      </c>
      <c r="G426" s="15">
        <f t="shared" si="30"/>
        <v>2524.6387868267193</v>
      </c>
      <c r="H426" s="15">
        <f t="shared" si="34"/>
        <v>2524.6387868267193</v>
      </c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</row>
    <row r="427" spans="1:19" s="14" customFormat="1" x14ac:dyDescent="0.25">
      <c r="A427" s="23">
        <v>41192</v>
      </c>
      <c r="B427" s="13">
        <v>41192</v>
      </c>
      <c r="C427" s="14">
        <v>2316.52</v>
      </c>
      <c r="D427" s="15">
        <f t="shared" si="31"/>
        <v>147786.89840501759</v>
      </c>
      <c r="E427" s="15">
        <f t="shared" si="32"/>
        <v>-282503.48051374638</v>
      </c>
      <c r="F427" s="15">
        <f t="shared" si="33"/>
        <v>137241.538110756</v>
      </c>
      <c r="G427" s="15">
        <f t="shared" si="30"/>
        <v>2524.9560020272038</v>
      </c>
      <c r="H427" s="15">
        <f t="shared" si="34"/>
        <v>2524.9560020272038</v>
      </c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</row>
    <row r="428" spans="1:19" s="14" customFormat="1" x14ac:dyDescent="0.25">
      <c r="A428" s="23">
        <v>41193</v>
      </c>
      <c r="B428" s="13">
        <v>41193</v>
      </c>
      <c r="C428" s="14">
        <v>2319</v>
      </c>
      <c r="D428" s="15">
        <f t="shared" si="31"/>
        <v>147794.07400670159</v>
      </c>
      <c r="E428" s="15">
        <f t="shared" si="32"/>
        <v>-282510.33872603311</v>
      </c>
      <c r="F428" s="15">
        <f t="shared" si="33"/>
        <v>137241.538110756</v>
      </c>
      <c r="G428" s="15">
        <f t="shared" si="30"/>
        <v>2525.2733914244745</v>
      </c>
      <c r="H428" s="15">
        <f t="shared" si="34"/>
        <v>2525.2733914244745</v>
      </c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</row>
    <row r="429" spans="1:19" s="14" customFormat="1" x14ac:dyDescent="0.25">
      <c r="A429" s="23">
        <v>41198</v>
      </c>
      <c r="B429" s="13">
        <v>41198</v>
      </c>
      <c r="C429" s="14">
        <v>2329.5</v>
      </c>
      <c r="D429" s="15">
        <f t="shared" si="31"/>
        <v>147829.95462807361</v>
      </c>
      <c r="E429" s="15">
        <f t="shared" si="32"/>
        <v>-282544.62978746661</v>
      </c>
      <c r="F429" s="15">
        <f t="shared" si="33"/>
        <v>137241.538110756</v>
      </c>
      <c r="G429" s="15">
        <f t="shared" si="30"/>
        <v>2526.8629513630003</v>
      </c>
      <c r="H429" s="15">
        <f t="shared" si="34"/>
        <v>2526.8629513630003</v>
      </c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</row>
    <row r="430" spans="1:19" s="14" customFormat="1" x14ac:dyDescent="0.25">
      <c r="A430" s="23">
        <v>41200</v>
      </c>
      <c r="B430" s="13">
        <v>41200</v>
      </c>
      <c r="C430" s="14">
        <v>2359.34</v>
      </c>
      <c r="D430" s="15">
        <f t="shared" si="31"/>
        <v>147844.30809599999</v>
      </c>
      <c r="E430" s="15">
        <f t="shared" si="32"/>
        <v>-282558.34621203999</v>
      </c>
      <c r="F430" s="15">
        <f t="shared" si="33"/>
        <v>137241.538110756</v>
      </c>
      <c r="G430" s="15">
        <f t="shared" si="30"/>
        <v>2527.4999947159959</v>
      </c>
      <c r="H430" s="15">
        <f t="shared" si="34"/>
        <v>2527.4999947159959</v>
      </c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</row>
    <row r="431" spans="1:19" s="14" customFormat="1" x14ac:dyDescent="0.25">
      <c r="A431" s="23">
        <v>41201</v>
      </c>
      <c r="B431" s="13">
        <v>41201</v>
      </c>
      <c r="C431" s="14">
        <v>2349.2600000000002</v>
      </c>
      <c r="D431" s="15">
        <f t="shared" si="31"/>
        <v>147851.48509125839</v>
      </c>
      <c r="E431" s="15">
        <f t="shared" si="32"/>
        <v>-282565.20442432672</v>
      </c>
      <c r="F431" s="15">
        <f t="shared" si="33"/>
        <v>137241.538110756</v>
      </c>
      <c r="G431" s="15">
        <f t="shared" si="30"/>
        <v>2527.818777687673</v>
      </c>
      <c r="H431" s="15">
        <f t="shared" si="34"/>
        <v>2527.818777687673</v>
      </c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</row>
    <row r="432" spans="1:19" s="14" customFormat="1" x14ac:dyDescent="0.25">
      <c r="A432" s="23">
        <v>41204</v>
      </c>
      <c r="B432" s="13">
        <v>41204</v>
      </c>
      <c r="C432" s="14">
        <v>2343.21</v>
      </c>
      <c r="D432" s="15">
        <f t="shared" si="31"/>
        <v>147873.0171222144</v>
      </c>
      <c r="E432" s="15">
        <f t="shared" si="32"/>
        <v>-282585.77906118677</v>
      </c>
      <c r="F432" s="15">
        <f t="shared" si="33"/>
        <v>137241.538110756</v>
      </c>
      <c r="G432" s="15">
        <f t="shared" si="30"/>
        <v>2528.7761717836256</v>
      </c>
      <c r="H432" s="15">
        <f t="shared" si="34"/>
        <v>2528.7761717836256</v>
      </c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</row>
    <row r="433" spans="1:19" s="14" customFormat="1" x14ac:dyDescent="0.25">
      <c r="A433" s="23">
        <v>41205</v>
      </c>
      <c r="B433" s="13">
        <v>41205</v>
      </c>
      <c r="C433" s="14">
        <v>2354.59</v>
      </c>
      <c r="D433" s="15">
        <f t="shared" si="31"/>
        <v>147880.19481426</v>
      </c>
      <c r="E433" s="15">
        <f t="shared" si="32"/>
        <v>-282592.63727347349</v>
      </c>
      <c r="F433" s="15">
        <f t="shared" si="33"/>
        <v>137241.538110756</v>
      </c>
      <c r="G433" s="15">
        <f t="shared" si="30"/>
        <v>2529.0956515425059</v>
      </c>
      <c r="H433" s="15">
        <f t="shared" si="34"/>
        <v>2529.0956515425059</v>
      </c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</row>
    <row r="434" spans="1:19" s="14" customFormat="1" x14ac:dyDescent="0.25">
      <c r="A434" s="23">
        <v>41206</v>
      </c>
      <c r="B434" s="13">
        <v>41206</v>
      </c>
      <c r="C434" s="14">
        <v>2358.91</v>
      </c>
      <c r="D434" s="15">
        <f t="shared" si="31"/>
        <v>147887.37268050239</v>
      </c>
      <c r="E434" s="15">
        <f t="shared" si="32"/>
        <v>-282599.49548576021</v>
      </c>
      <c r="F434" s="15">
        <f t="shared" si="33"/>
        <v>137241.538110756</v>
      </c>
      <c r="G434" s="15">
        <f t="shared" si="30"/>
        <v>2529.4153054981725</v>
      </c>
      <c r="H434" s="15">
        <f t="shared" si="34"/>
        <v>2529.4153054981725</v>
      </c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</row>
    <row r="435" spans="1:19" s="14" customFormat="1" x14ac:dyDescent="0.25">
      <c r="A435" s="23">
        <v>41207</v>
      </c>
      <c r="B435" s="13">
        <v>41207</v>
      </c>
      <c r="C435" s="14">
        <v>2357.92</v>
      </c>
      <c r="D435" s="15">
        <f t="shared" si="31"/>
        <v>147894.5507209416</v>
      </c>
      <c r="E435" s="15">
        <f t="shared" si="32"/>
        <v>-282606.35369804688</v>
      </c>
      <c r="F435" s="15">
        <f t="shared" si="33"/>
        <v>137241.538110756</v>
      </c>
      <c r="G435" s="15">
        <f t="shared" si="30"/>
        <v>2529.7351336507127</v>
      </c>
      <c r="H435" s="15">
        <f t="shared" si="34"/>
        <v>2529.7351336507127</v>
      </c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</row>
    <row r="436" spans="1:19" s="14" customFormat="1" x14ac:dyDescent="0.25">
      <c r="A436" s="23">
        <v>41208</v>
      </c>
      <c r="B436" s="13">
        <v>41208</v>
      </c>
      <c r="C436" s="14">
        <v>2349.63</v>
      </c>
      <c r="D436" s="15">
        <f t="shared" si="31"/>
        <v>147901.72893557759</v>
      </c>
      <c r="E436" s="15">
        <f t="shared" si="32"/>
        <v>-282613.2119103336</v>
      </c>
      <c r="F436" s="15">
        <f t="shared" si="33"/>
        <v>137241.538110756</v>
      </c>
      <c r="G436" s="15">
        <f t="shared" si="30"/>
        <v>2530.0551359999808</v>
      </c>
      <c r="H436" s="15">
        <f t="shared" si="34"/>
        <v>2530.0551359999808</v>
      </c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</row>
    <row r="437" spans="1:19" s="14" customFormat="1" x14ac:dyDescent="0.25">
      <c r="A437" s="23">
        <v>41211</v>
      </c>
      <c r="B437" s="13">
        <v>41211</v>
      </c>
      <c r="C437" s="14">
        <v>2359.79</v>
      </c>
      <c r="D437" s="15">
        <f t="shared" si="31"/>
        <v>147923.26462466639</v>
      </c>
      <c r="E437" s="15">
        <f t="shared" si="32"/>
        <v>-282633.78654719371</v>
      </c>
      <c r="F437" s="15">
        <f t="shared" si="33"/>
        <v>137241.538110756</v>
      </c>
      <c r="G437" s="15">
        <f t="shared" si="30"/>
        <v>2531.0161882286775</v>
      </c>
      <c r="H437" s="15">
        <f t="shared" si="34"/>
        <v>2531.0161882286775</v>
      </c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</row>
    <row r="438" spans="1:19" s="14" customFormat="1" x14ac:dyDescent="0.25">
      <c r="A438" s="23">
        <v>41212</v>
      </c>
      <c r="B438" s="13">
        <v>41212</v>
      </c>
      <c r="C438" s="14">
        <v>2361.87</v>
      </c>
      <c r="D438" s="15">
        <f t="shared" si="31"/>
        <v>147930.44353608959</v>
      </c>
      <c r="E438" s="15">
        <f t="shared" si="32"/>
        <v>-282640.64475948038</v>
      </c>
      <c r="F438" s="15">
        <f t="shared" si="33"/>
        <v>137241.538110756</v>
      </c>
      <c r="G438" s="15">
        <f t="shared" si="30"/>
        <v>2531.3368873652071</v>
      </c>
      <c r="H438" s="15">
        <f t="shared" si="34"/>
        <v>2531.3368873652071</v>
      </c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</row>
    <row r="439" spans="1:19" s="14" customFormat="1" x14ac:dyDescent="0.25">
      <c r="A439" s="23">
        <v>41213</v>
      </c>
      <c r="B439" s="13">
        <v>41213</v>
      </c>
      <c r="C439" s="14">
        <v>2372.16</v>
      </c>
      <c r="D439" s="15">
        <f t="shared" si="31"/>
        <v>147937.6226217096</v>
      </c>
      <c r="E439" s="15">
        <f t="shared" si="32"/>
        <v>-282647.5029717671</v>
      </c>
      <c r="F439" s="15">
        <f t="shared" si="33"/>
        <v>137241.538110756</v>
      </c>
      <c r="G439" s="15">
        <f t="shared" si="30"/>
        <v>2531.6577606984938</v>
      </c>
      <c r="H439" s="15">
        <f t="shared" si="34"/>
        <v>2531.6577606984938</v>
      </c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</row>
    <row r="440" spans="1:19" s="14" customFormat="1" x14ac:dyDescent="0.25">
      <c r="A440" s="23">
        <v>41214</v>
      </c>
      <c r="B440" s="13">
        <v>41214</v>
      </c>
      <c r="C440" s="14">
        <v>2373</v>
      </c>
      <c r="D440" s="15">
        <f t="shared" si="31"/>
        <v>147944.80188152639</v>
      </c>
      <c r="E440" s="15">
        <f t="shared" si="32"/>
        <v>-282654.36118405376</v>
      </c>
      <c r="F440" s="15">
        <f t="shared" si="33"/>
        <v>137241.538110756</v>
      </c>
      <c r="G440" s="15">
        <f t="shared" si="30"/>
        <v>2531.978808228625</v>
      </c>
      <c r="H440" s="15">
        <f t="shared" si="34"/>
        <v>2531.978808228625</v>
      </c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</row>
    <row r="441" spans="1:19" s="14" customFormat="1" x14ac:dyDescent="0.25">
      <c r="A441" s="23">
        <v>41215</v>
      </c>
      <c r="B441" s="13">
        <v>41215</v>
      </c>
      <c r="C441" s="14">
        <v>2362.8000000000002</v>
      </c>
      <c r="D441" s="15">
        <f t="shared" si="31"/>
        <v>147951.98131554</v>
      </c>
      <c r="E441" s="15">
        <f t="shared" si="32"/>
        <v>-282661.21939634049</v>
      </c>
      <c r="F441" s="15">
        <f t="shared" si="33"/>
        <v>137241.538110756</v>
      </c>
      <c r="G441" s="15">
        <f t="shared" si="30"/>
        <v>2532.3000299555133</v>
      </c>
      <c r="H441" s="15">
        <f t="shared" si="34"/>
        <v>2532.3000299555133</v>
      </c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</row>
    <row r="442" spans="1:19" s="14" customFormat="1" x14ac:dyDescent="0.25">
      <c r="A442" s="23">
        <v>41219</v>
      </c>
      <c r="B442" s="13">
        <v>41219</v>
      </c>
      <c r="C442" s="14">
        <v>2348.52</v>
      </c>
      <c r="D442" s="15">
        <f t="shared" si="31"/>
        <v>147980.7007935624</v>
      </c>
      <c r="E442" s="15">
        <f t="shared" si="32"/>
        <v>-282688.65224548726</v>
      </c>
      <c r="F442" s="15">
        <f t="shared" si="33"/>
        <v>137241.538110756</v>
      </c>
      <c r="G442" s="15">
        <f t="shared" si="30"/>
        <v>2533.5866588311328</v>
      </c>
      <c r="H442" s="15">
        <f t="shared" si="34"/>
        <v>2533.5866588311328</v>
      </c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</row>
    <row r="443" spans="1:19" s="14" customFormat="1" x14ac:dyDescent="0.25">
      <c r="A443" s="23">
        <v>41220</v>
      </c>
      <c r="B443" s="13">
        <v>41220</v>
      </c>
      <c r="C443" s="14">
        <v>2326.31</v>
      </c>
      <c r="D443" s="15">
        <f t="shared" si="31"/>
        <v>147987.88109856</v>
      </c>
      <c r="E443" s="15">
        <f t="shared" si="32"/>
        <v>-282695.51045777398</v>
      </c>
      <c r="F443" s="15">
        <f t="shared" si="33"/>
        <v>137241.538110756</v>
      </c>
      <c r="G443" s="15">
        <f t="shared" si="30"/>
        <v>2533.9087515420106</v>
      </c>
      <c r="H443" s="15">
        <f t="shared" si="34"/>
        <v>2533.9087515420106</v>
      </c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</row>
    <row r="444" spans="1:19" s="14" customFormat="1" x14ac:dyDescent="0.25">
      <c r="A444" s="23">
        <v>41221</v>
      </c>
      <c r="B444" s="13">
        <v>41221</v>
      </c>
      <c r="C444" s="14">
        <v>2316.9</v>
      </c>
      <c r="D444" s="15">
        <f t="shared" si="31"/>
        <v>147995.06157775439</v>
      </c>
      <c r="E444" s="15">
        <f t="shared" si="32"/>
        <v>-282702.36867006071</v>
      </c>
      <c r="F444" s="15">
        <f t="shared" si="33"/>
        <v>137241.538110756</v>
      </c>
      <c r="G444" s="15">
        <f t="shared" si="30"/>
        <v>2534.2310184496746</v>
      </c>
      <c r="H444" s="15">
        <f t="shared" si="34"/>
        <v>2534.2310184496746</v>
      </c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</row>
    <row r="445" spans="1:19" s="14" customFormat="1" x14ac:dyDescent="0.25">
      <c r="A445" s="23">
        <v>41222</v>
      </c>
      <c r="B445" s="13">
        <v>41222</v>
      </c>
      <c r="C445" s="14">
        <v>2312.27</v>
      </c>
      <c r="D445" s="15">
        <f t="shared" si="31"/>
        <v>148002.24223114559</v>
      </c>
      <c r="E445" s="15">
        <f t="shared" si="32"/>
        <v>-282709.22688234737</v>
      </c>
      <c r="F445" s="15">
        <f t="shared" si="33"/>
        <v>137241.538110756</v>
      </c>
      <c r="G445" s="15">
        <f t="shared" si="30"/>
        <v>2534.5534595542122</v>
      </c>
      <c r="H445" s="15">
        <f t="shared" si="34"/>
        <v>2534.5534595542122</v>
      </c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</row>
    <row r="446" spans="1:19" s="14" customFormat="1" x14ac:dyDescent="0.25">
      <c r="A446" s="23">
        <v>41226</v>
      </c>
      <c r="B446" s="13">
        <v>41226</v>
      </c>
      <c r="C446" s="14">
        <v>2310.2199999999998</v>
      </c>
      <c r="D446" s="15">
        <f t="shared" si="31"/>
        <v>148030.96658667841</v>
      </c>
      <c r="E446" s="15">
        <f t="shared" si="32"/>
        <v>-282736.6597314942</v>
      </c>
      <c r="F446" s="15">
        <f t="shared" si="33"/>
        <v>137241.538110756</v>
      </c>
      <c r="G446" s="15">
        <f t="shared" si="30"/>
        <v>2535.8449659401958</v>
      </c>
      <c r="H446" s="15">
        <f t="shared" si="34"/>
        <v>2535.8449659401958</v>
      </c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</row>
    <row r="447" spans="1:19" s="14" customFormat="1" x14ac:dyDescent="0.25">
      <c r="A447" s="23">
        <v>41227</v>
      </c>
      <c r="B447" s="13">
        <v>41227</v>
      </c>
      <c r="C447" s="14">
        <v>2311.39</v>
      </c>
      <c r="D447" s="15">
        <f t="shared" si="31"/>
        <v>148038.1481110536</v>
      </c>
      <c r="E447" s="15">
        <f t="shared" si="32"/>
        <v>-282743.51794378087</v>
      </c>
      <c r="F447" s="15">
        <f t="shared" si="33"/>
        <v>137241.538110756</v>
      </c>
      <c r="G447" s="15">
        <f t="shared" si="30"/>
        <v>2536.1682780287229</v>
      </c>
      <c r="H447" s="15">
        <f t="shared" si="34"/>
        <v>2536.1682780287229</v>
      </c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</row>
    <row r="448" spans="1:19" s="14" customFormat="1" x14ac:dyDescent="0.25">
      <c r="A448" s="23">
        <v>41228</v>
      </c>
      <c r="B448" s="13">
        <v>41228</v>
      </c>
      <c r="C448" s="14">
        <v>2315.29</v>
      </c>
      <c r="D448" s="15">
        <f t="shared" si="31"/>
        <v>148045.3298096256</v>
      </c>
      <c r="E448" s="15">
        <f t="shared" si="32"/>
        <v>-282750.37615606759</v>
      </c>
      <c r="F448" s="15">
        <f t="shared" si="33"/>
        <v>137241.538110756</v>
      </c>
      <c r="G448" s="15">
        <f t="shared" ref="G448:G511" si="35">+SUM(D448:F448)</f>
        <v>2536.491764314007</v>
      </c>
      <c r="H448" s="15">
        <f t="shared" si="34"/>
        <v>2536.491764314007</v>
      </c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</row>
    <row r="449" spans="1:19" s="14" customFormat="1" x14ac:dyDescent="0.25">
      <c r="A449" s="23">
        <v>41229</v>
      </c>
      <c r="B449" s="13">
        <v>41229</v>
      </c>
      <c r="C449" s="14">
        <v>2327.7199999999998</v>
      </c>
      <c r="D449" s="15">
        <f t="shared" si="31"/>
        <v>148052.5116823944</v>
      </c>
      <c r="E449" s="15">
        <f t="shared" si="32"/>
        <v>-282757.23436835431</v>
      </c>
      <c r="F449" s="15">
        <f t="shared" si="33"/>
        <v>137241.538110756</v>
      </c>
      <c r="G449" s="15">
        <f t="shared" si="35"/>
        <v>2536.8154247960774</v>
      </c>
      <c r="H449" s="15">
        <f t="shared" si="34"/>
        <v>2536.8154247960774</v>
      </c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</row>
    <row r="450" spans="1:19" s="14" customFormat="1" x14ac:dyDescent="0.25">
      <c r="A450" s="23">
        <v>41232</v>
      </c>
      <c r="B450" s="13">
        <v>41232</v>
      </c>
      <c r="C450" s="14">
        <v>2322.58</v>
      </c>
      <c r="D450" s="15">
        <f t="shared" si="31"/>
        <v>148074.05834588161</v>
      </c>
      <c r="E450" s="15">
        <f t="shared" si="32"/>
        <v>-282777.80900521437</v>
      </c>
      <c r="F450" s="15">
        <f t="shared" si="33"/>
        <v>137241.538110756</v>
      </c>
      <c r="G450" s="15">
        <f t="shared" si="35"/>
        <v>2537.787451423239</v>
      </c>
      <c r="H450" s="15">
        <f t="shared" si="34"/>
        <v>2537.787451423239</v>
      </c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</row>
    <row r="451" spans="1:19" s="14" customFormat="1" x14ac:dyDescent="0.25">
      <c r="A451" s="23">
        <v>41233</v>
      </c>
      <c r="B451" s="13">
        <v>41233</v>
      </c>
      <c r="C451" s="14">
        <v>2328.5500000000002</v>
      </c>
      <c r="D451" s="15">
        <f t="shared" si="31"/>
        <v>148081.24091543761</v>
      </c>
      <c r="E451" s="15">
        <f t="shared" si="32"/>
        <v>-282784.66721750109</v>
      </c>
      <c r="F451" s="15">
        <f t="shared" si="33"/>
        <v>137241.538110756</v>
      </c>
      <c r="G451" s="15">
        <f t="shared" si="35"/>
        <v>2538.1118086925126</v>
      </c>
      <c r="H451" s="15">
        <f t="shared" si="34"/>
        <v>2538.1118086925126</v>
      </c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</row>
    <row r="452" spans="1:19" s="14" customFormat="1" x14ac:dyDescent="0.25">
      <c r="A452" s="23">
        <v>41234</v>
      </c>
      <c r="B452" s="13">
        <v>41234</v>
      </c>
      <c r="C452" s="14">
        <v>2327.36</v>
      </c>
      <c r="D452" s="15">
        <f t="shared" ref="D452:D515" si="36">+D$2*POWER($B452,2)</f>
        <v>148088.42365919039</v>
      </c>
      <c r="E452" s="15">
        <f t="shared" ref="E452:E515" si="37">+E$2*POWER($B452,1)</f>
        <v>-282791.52542978781</v>
      </c>
      <c r="F452" s="15">
        <f t="shared" ref="F452:F515" si="38">+F$2</f>
        <v>137241.538110756</v>
      </c>
      <c r="G452" s="15">
        <f t="shared" si="35"/>
        <v>2538.4363401585724</v>
      </c>
      <c r="H452" s="15">
        <f t="shared" ref="H452:H515" si="39">+G452</f>
        <v>2538.4363401585724</v>
      </c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</row>
    <row r="453" spans="1:19" s="14" customFormat="1" x14ac:dyDescent="0.25">
      <c r="A453" s="23">
        <v>41235</v>
      </c>
      <c r="B453" s="13">
        <v>41235</v>
      </c>
      <c r="C453" s="14">
        <v>2328.79</v>
      </c>
      <c r="D453" s="15">
        <f t="shared" si="36"/>
        <v>148095.60657713999</v>
      </c>
      <c r="E453" s="15">
        <f t="shared" si="37"/>
        <v>-282798.38364207448</v>
      </c>
      <c r="F453" s="15">
        <f t="shared" si="38"/>
        <v>137241.538110756</v>
      </c>
      <c r="G453" s="15">
        <f t="shared" si="35"/>
        <v>2538.7610458215058</v>
      </c>
      <c r="H453" s="15">
        <f t="shared" si="39"/>
        <v>2538.7610458215058</v>
      </c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</row>
    <row r="454" spans="1:19" s="14" customFormat="1" x14ac:dyDescent="0.25">
      <c r="A454" s="23">
        <v>41236</v>
      </c>
      <c r="B454" s="13">
        <v>41236</v>
      </c>
      <c r="C454" s="14">
        <v>2339.89</v>
      </c>
      <c r="D454" s="15">
        <f t="shared" si="36"/>
        <v>148102.7896692864</v>
      </c>
      <c r="E454" s="15">
        <f t="shared" si="37"/>
        <v>-282805.2418543612</v>
      </c>
      <c r="F454" s="15">
        <f t="shared" si="38"/>
        <v>137241.538110756</v>
      </c>
      <c r="G454" s="15">
        <f t="shared" si="35"/>
        <v>2539.0859256811964</v>
      </c>
      <c r="H454" s="15">
        <f t="shared" si="39"/>
        <v>2539.0859256811964</v>
      </c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</row>
    <row r="455" spans="1:19" s="14" customFormat="1" x14ac:dyDescent="0.25">
      <c r="A455" s="23">
        <v>41239</v>
      </c>
      <c r="B455" s="13">
        <v>41239</v>
      </c>
      <c r="C455" s="14">
        <v>2339.89</v>
      </c>
      <c r="D455" s="15">
        <f t="shared" si="36"/>
        <v>148124.33999090639</v>
      </c>
      <c r="E455" s="15">
        <f t="shared" si="37"/>
        <v>-282825.81649122131</v>
      </c>
      <c r="F455" s="15">
        <f t="shared" si="38"/>
        <v>137241.538110756</v>
      </c>
      <c r="G455" s="15">
        <f t="shared" si="35"/>
        <v>2540.0616104410728</v>
      </c>
      <c r="H455" s="15">
        <f t="shared" si="39"/>
        <v>2540.0616104410728</v>
      </c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</row>
    <row r="456" spans="1:19" s="14" customFormat="1" x14ac:dyDescent="0.25">
      <c r="A456" s="23">
        <v>41240</v>
      </c>
      <c r="B456" s="13">
        <v>41240</v>
      </c>
      <c r="C456" s="14">
        <v>2365.91</v>
      </c>
      <c r="D456" s="15">
        <f t="shared" si="36"/>
        <v>148131.52377984</v>
      </c>
      <c r="E456" s="15">
        <f t="shared" si="37"/>
        <v>-282832.67470350798</v>
      </c>
      <c r="F456" s="15">
        <f t="shared" si="38"/>
        <v>137241.538110756</v>
      </c>
      <c r="G456" s="15">
        <f t="shared" si="35"/>
        <v>2540.3871870880248</v>
      </c>
      <c r="H456" s="15">
        <f t="shared" si="39"/>
        <v>2540.3871870880248</v>
      </c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</row>
    <row r="457" spans="1:19" s="14" customFormat="1" x14ac:dyDescent="0.25">
      <c r="A457" s="23">
        <v>41241</v>
      </c>
      <c r="B457" s="13">
        <v>41241</v>
      </c>
      <c r="C457" s="14">
        <v>2359.04</v>
      </c>
      <c r="D457" s="15">
        <f t="shared" si="36"/>
        <v>148138.70774297041</v>
      </c>
      <c r="E457" s="15">
        <f t="shared" si="37"/>
        <v>-282839.5329157947</v>
      </c>
      <c r="F457" s="15">
        <f t="shared" si="38"/>
        <v>137241.538110756</v>
      </c>
      <c r="G457" s="15">
        <f t="shared" si="35"/>
        <v>2540.7129379317048</v>
      </c>
      <c r="H457" s="15">
        <f t="shared" si="39"/>
        <v>2540.7129379317048</v>
      </c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</row>
    <row r="458" spans="1:19" s="14" customFormat="1" x14ac:dyDescent="0.25">
      <c r="A458" s="23">
        <v>41242</v>
      </c>
      <c r="B458" s="13">
        <v>41242</v>
      </c>
      <c r="C458" s="14">
        <v>2361.64</v>
      </c>
      <c r="D458" s="15">
        <f t="shared" si="36"/>
        <v>148145.8918802976</v>
      </c>
      <c r="E458" s="15">
        <f t="shared" si="37"/>
        <v>-282846.39112808136</v>
      </c>
      <c r="F458" s="15">
        <f t="shared" si="38"/>
        <v>137241.538110756</v>
      </c>
      <c r="G458" s="15">
        <f t="shared" si="35"/>
        <v>2541.0388629722293</v>
      </c>
      <c r="H458" s="15">
        <f t="shared" si="39"/>
        <v>2541.0388629722293</v>
      </c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</row>
    <row r="459" spans="1:19" s="14" customFormat="1" x14ac:dyDescent="0.25">
      <c r="A459" s="23">
        <v>41243</v>
      </c>
      <c r="B459" s="13">
        <v>41243</v>
      </c>
      <c r="C459" s="14">
        <v>2358.8000000000002</v>
      </c>
      <c r="D459" s="15">
        <f t="shared" si="36"/>
        <v>148153.0761918216</v>
      </c>
      <c r="E459" s="15">
        <f t="shared" si="37"/>
        <v>-282853.24934036809</v>
      </c>
      <c r="F459" s="15">
        <f t="shared" si="38"/>
        <v>137241.538110756</v>
      </c>
      <c r="G459" s="15">
        <f t="shared" si="35"/>
        <v>2541.3649622095108</v>
      </c>
      <c r="H459" s="15">
        <f t="shared" si="39"/>
        <v>2541.3649622095108</v>
      </c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</row>
    <row r="460" spans="1:19" s="14" customFormat="1" x14ac:dyDescent="0.25">
      <c r="A460" s="23">
        <v>41246</v>
      </c>
      <c r="B460" s="13">
        <v>41246</v>
      </c>
      <c r="C460" s="14">
        <v>2359.15</v>
      </c>
      <c r="D460" s="15">
        <f t="shared" si="36"/>
        <v>148174.63017157439</v>
      </c>
      <c r="E460" s="15">
        <f t="shared" si="37"/>
        <v>-282873.8239772282</v>
      </c>
      <c r="F460" s="15">
        <f t="shared" si="38"/>
        <v>137241.538110756</v>
      </c>
      <c r="G460" s="15">
        <f t="shared" si="35"/>
        <v>2542.3443051021895</v>
      </c>
      <c r="H460" s="15">
        <f t="shared" si="39"/>
        <v>2542.3443051021895</v>
      </c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</row>
    <row r="461" spans="1:19" s="14" customFormat="1" x14ac:dyDescent="0.25">
      <c r="A461" s="23">
        <v>41247</v>
      </c>
      <c r="B461" s="13">
        <v>41247</v>
      </c>
      <c r="C461" s="14">
        <v>2367.79</v>
      </c>
      <c r="D461" s="15">
        <f t="shared" si="36"/>
        <v>148181.8151798856</v>
      </c>
      <c r="E461" s="15">
        <f t="shared" si="37"/>
        <v>-282880.68218951486</v>
      </c>
      <c r="F461" s="15">
        <f t="shared" si="38"/>
        <v>137241.538110756</v>
      </c>
      <c r="G461" s="15">
        <f t="shared" si="35"/>
        <v>2542.6711011267325</v>
      </c>
      <c r="H461" s="15">
        <f t="shared" si="39"/>
        <v>2542.6711011267325</v>
      </c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</row>
    <row r="462" spans="1:19" s="14" customFormat="1" x14ac:dyDescent="0.25">
      <c r="A462" s="23">
        <v>41248</v>
      </c>
      <c r="B462" s="13">
        <v>41248</v>
      </c>
      <c r="C462" s="14">
        <v>2375.33</v>
      </c>
      <c r="D462" s="15">
        <f t="shared" si="36"/>
        <v>148189.00036239359</v>
      </c>
      <c r="E462" s="15">
        <f t="shared" si="37"/>
        <v>-282887.54040180158</v>
      </c>
      <c r="F462" s="15">
        <f t="shared" si="38"/>
        <v>137241.538110756</v>
      </c>
      <c r="G462" s="15">
        <f t="shared" si="35"/>
        <v>2542.9980713480036</v>
      </c>
      <c r="H462" s="15">
        <f t="shared" si="39"/>
        <v>2542.9980713480036</v>
      </c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</row>
    <row r="463" spans="1:19" s="14" customFormat="1" x14ac:dyDescent="0.25">
      <c r="A463" s="23">
        <v>41249</v>
      </c>
      <c r="B463" s="13">
        <v>41249</v>
      </c>
      <c r="C463" s="14">
        <v>2367.38</v>
      </c>
      <c r="D463" s="15">
        <f t="shared" si="36"/>
        <v>148196.1857190984</v>
      </c>
      <c r="E463" s="15">
        <f t="shared" si="37"/>
        <v>-282894.39861408831</v>
      </c>
      <c r="F463" s="15">
        <f t="shared" si="38"/>
        <v>137241.538110756</v>
      </c>
      <c r="G463" s="15">
        <f t="shared" si="35"/>
        <v>2543.32521576609</v>
      </c>
      <c r="H463" s="15">
        <f t="shared" si="39"/>
        <v>2543.32521576609</v>
      </c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</row>
    <row r="464" spans="1:19" s="14" customFormat="1" x14ac:dyDescent="0.25">
      <c r="A464" s="23">
        <v>41250</v>
      </c>
      <c r="B464" s="13">
        <v>41250</v>
      </c>
      <c r="C464" s="14">
        <v>2339.41</v>
      </c>
      <c r="D464" s="15">
        <f t="shared" si="36"/>
        <v>148203.37125</v>
      </c>
      <c r="E464" s="15">
        <f t="shared" si="37"/>
        <v>-282901.25682637497</v>
      </c>
      <c r="F464" s="15">
        <f t="shared" si="38"/>
        <v>137241.538110756</v>
      </c>
      <c r="G464" s="15">
        <f t="shared" si="35"/>
        <v>2543.6525343810208</v>
      </c>
      <c r="H464" s="15">
        <f t="shared" si="39"/>
        <v>2543.6525343810208</v>
      </c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</row>
    <row r="465" spans="1:19" s="14" customFormat="1" x14ac:dyDescent="0.25">
      <c r="A465" s="23">
        <v>41253</v>
      </c>
      <c r="B465" s="13">
        <v>41253</v>
      </c>
      <c r="C465" s="14">
        <v>2323.7800000000002</v>
      </c>
      <c r="D465" s="15">
        <f t="shared" si="36"/>
        <v>148224.92888788559</v>
      </c>
      <c r="E465" s="15">
        <f t="shared" si="37"/>
        <v>-282921.83146323508</v>
      </c>
      <c r="F465" s="15">
        <f t="shared" si="38"/>
        <v>137241.538110756</v>
      </c>
      <c r="G465" s="15">
        <f t="shared" si="35"/>
        <v>2544.6355354065017</v>
      </c>
      <c r="H465" s="15">
        <f t="shared" si="39"/>
        <v>2544.6355354065017</v>
      </c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</row>
    <row r="466" spans="1:19" s="14" customFormat="1" x14ac:dyDescent="0.25">
      <c r="A466" s="23">
        <v>41254</v>
      </c>
      <c r="B466" s="13">
        <v>41254</v>
      </c>
      <c r="C466" s="14">
        <v>2329.0100000000002</v>
      </c>
      <c r="D466" s="15">
        <f t="shared" si="36"/>
        <v>148232.11511557439</v>
      </c>
      <c r="E466" s="15">
        <f t="shared" si="37"/>
        <v>-282928.6896755218</v>
      </c>
      <c r="F466" s="15">
        <f t="shared" si="38"/>
        <v>137241.538110756</v>
      </c>
      <c r="G466" s="15">
        <f t="shared" si="35"/>
        <v>2544.9635508085776</v>
      </c>
      <c r="H466" s="15">
        <f t="shared" si="39"/>
        <v>2544.9635508085776</v>
      </c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</row>
    <row r="467" spans="1:19" s="14" customFormat="1" x14ac:dyDescent="0.25">
      <c r="A467" s="23">
        <v>41255</v>
      </c>
      <c r="B467" s="13">
        <v>41255</v>
      </c>
      <c r="C467" s="14">
        <v>2342.9499999999998</v>
      </c>
      <c r="D467" s="15">
        <f t="shared" si="36"/>
        <v>148239.30151746</v>
      </c>
      <c r="E467" s="15">
        <f t="shared" si="37"/>
        <v>-282935.54788780847</v>
      </c>
      <c r="F467" s="15">
        <f t="shared" si="38"/>
        <v>137241.538110756</v>
      </c>
      <c r="G467" s="15">
        <f t="shared" si="35"/>
        <v>2545.291740407527</v>
      </c>
      <c r="H467" s="15">
        <f t="shared" si="39"/>
        <v>2545.291740407527</v>
      </c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</row>
    <row r="468" spans="1:19" s="14" customFormat="1" x14ac:dyDescent="0.25">
      <c r="A468" s="23">
        <v>41256</v>
      </c>
      <c r="B468" s="13">
        <v>41256</v>
      </c>
      <c r="C468" s="14">
        <v>2347.19</v>
      </c>
      <c r="D468" s="15">
        <f t="shared" si="36"/>
        <v>148246.4880935424</v>
      </c>
      <c r="E468" s="15">
        <f t="shared" si="37"/>
        <v>-282942.40610009519</v>
      </c>
      <c r="F468" s="15">
        <f t="shared" si="38"/>
        <v>137241.538110756</v>
      </c>
      <c r="G468" s="15">
        <f t="shared" si="35"/>
        <v>2545.6201042032044</v>
      </c>
      <c r="H468" s="15">
        <f t="shared" si="39"/>
        <v>2545.6201042032044</v>
      </c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</row>
    <row r="469" spans="1:19" s="14" customFormat="1" x14ac:dyDescent="0.25">
      <c r="A469" s="23">
        <v>41257</v>
      </c>
      <c r="B469" s="13">
        <v>41257</v>
      </c>
      <c r="C469" s="14">
        <v>2347.39</v>
      </c>
      <c r="D469" s="15">
        <f t="shared" si="36"/>
        <v>148253.67484382159</v>
      </c>
      <c r="E469" s="15">
        <f t="shared" si="37"/>
        <v>-282949.26431238191</v>
      </c>
      <c r="F469" s="15">
        <f t="shared" si="38"/>
        <v>137241.538110756</v>
      </c>
      <c r="G469" s="15">
        <f t="shared" si="35"/>
        <v>2545.9486421956681</v>
      </c>
      <c r="H469" s="15">
        <f t="shared" si="39"/>
        <v>2545.9486421956681</v>
      </c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</row>
    <row r="470" spans="1:19" s="14" customFormat="1" x14ac:dyDescent="0.25">
      <c r="A470" s="23">
        <v>41260</v>
      </c>
      <c r="B470" s="13">
        <v>41260</v>
      </c>
      <c r="C470" s="14">
        <v>2365.96</v>
      </c>
      <c r="D470" s="15">
        <f t="shared" si="36"/>
        <v>148275.23613984001</v>
      </c>
      <c r="E470" s="15">
        <f t="shared" si="37"/>
        <v>-282969.83894924197</v>
      </c>
      <c r="F470" s="15">
        <f t="shared" si="38"/>
        <v>137241.538110756</v>
      </c>
      <c r="G470" s="15">
        <f t="shared" si="35"/>
        <v>2546.9353013540385</v>
      </c>
      <c r="H470" s="15">
        <f t="shared" si="39"/>
        <v>2546.9353013540385</v>
      </c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</row>
    <row r="471" spans="1:19" s="14" customFormat="1" x14ac:dyDescent="0.25">
      <c r="A471" s="23">
        <v>41261</v>
      </c>
      <c r="B471" s="13">
        <v>41261</v>
      </c>
      <c r="C471" s="14">
        <v>2364.75</v>
      </c>
      <c r="D471" s="15">
        <f t="shared" si="36"/>
        <v>148282.4235869064</v>
      </c>
      <c r="E471" s="15">
        <f t="shared" si="37"/>
        <v>-282976.69716152869</v>
      </c>
      <c r="F471" s="15">
        <f t="shared" si="38"/>
        <v>137241.538110756</v>
      </c>
      <c r="G471" s="15">
        <f t="shared" si="35"/>
        <v>2547.2645361337054</v>
      </c>
      <c r="H471" s="15">
        <f t="shared" si="39"/>
        <v>2547.2645361337054</v>
      </c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</row>
    <row r="472" spans="1:19" s="14" customFormat="1" x14ac:dyDescent="0.25">
      <c r="A472" s="23">
        <v>41262</v>
      </c>
      <c r="B472" s="13">
        <v>41262</v>
      </c>
      <c r="C472" s="14">
        <v>2372.23</v>
      </c>
      <c r="D472" s="15">
        <f t="shared" si="36"/>
        <v>148289.6112081696</v>
      </c>
      <c r="E472" s="15">
        <f t="shared" si="37"/>
        <v>-282983.55537381541</v>
      </c>
      <c r="F472" s="15">
        <f t="shared" si="38"/>
        <v>137241.538110756</v>
      </c>
      <c r="G472" s="15">
        <f t="shared" si="35"/>
        <v>2547.5939451101876</v>
      </c>
      <c r="H472" s="15">
        <f t="shared" si="39"/>
        <v>2547.5939451101876</v>
      </c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</row>
    <row r="473" spans="1:19" s="14" customFormat="1" x14ac:dyDescent="0.25">
      <c r="A473" s="23">
        <v>41263</v>
      </c>
      <c r="B473" s="13">
        <v>41263</v>
      </c>
      <c r="C473" s="14">
        <v>2370.84</v>
      </c>
      <c r="D473" s="15">
        <f t="shared" si="36"/>
        <v>148296.7990036296</v>
      </c>
      <c r="E473" s="15">
        <f t="shared" si="37"/>
        <v>-282990.41358610208</v>
      </c>
      <c r="F473" s="15">
        <f t="shared" si="38"/>
        <v>137241.538110756</v>
      </c>
      <c r="G473" s="15">
        <f t="shared" si="35"/>
        <v>2547.9235282835143</v>
      </c>
      <c r="H473" s="15">
        <f t="shared" si="39"/>
        <v>2547.9235282835143</v>
      </c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</row>
    <row r="474" spans="1:19" s="14" customFormat="1" x14ac:dyDescent="0.25">
      <c r="A474" s="23">
        <v>41264</v>
      </c>
      <c r="B474" s="13">
        <v>41264</v>
      </c>
      <c r="C474" s="14">
        <v>2368.73</v>
      </c>
      <c r="D474" s="15">
        <f t="shared" si="36"/>
        <v>148303.9869732864</v>
      </c>
      <c r="E474" s="15">
        <f t="shared" si="37"/>
        <v>-282997.2717983888</v>
      </c>
      <c r="F474" s="15">
        <f t="shared" si="38"/>
        <v>137241.538110756</v>
      </c>
      <c r="G474" s="15">
        <f t="shared" si="35"/>
        <v>2548.2532856535981</v>
      </c>
      <c r="H474" s="15">
        <f t="shared" si="39"/>
        <v>2548.2532856535981</v>
      </c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</row>
    <row r="475" spans="1:19" s="14" customFormat="1" x14ac:dyDescent="0.25">
      <c r="A475" s="23">
        <v>41267</v>
      </c>
      <c r="B475" s="13">
        <v>41267</v>
      </c>
      <c r="C475" s="14">
        <v>2346.7600000000002</v>
      </c>
      <c r="D475" s="15">
        <f t="shared" si="36"/>
        <v>148325.5519274376</v>
      </c>
      <c r="E475" s="15">
        <f t="shared" si="37"/>
        <v>-283017.84643524891</v>
      </c>
      <c r="F475" s="15">
        <f t="shared" si="38"/>
        <v>137241.538110756</v>
      </c>
      <c r="G475" s="15">
        <f t="shared" si="35"/>
        <v>2549.2436029446835</v>
      </c>
      <c r="H475" s="15">
        <f t="shared" si="39"/>
        <v>2549.2436029446835</v>
      </c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</row>
    <row r="476" spans="1:19" s="14" customFormat="1" x14ac:dyDescent="0.25">
      <c r="A476" s="23">
        <v>41270</v>
      </c>
      <c r="B476" s="13">
        <v>41270</v>
      </c>
      <c r="C476" s="14">
        <v>2342</v>
      </c>
      <c r="D476" s="15">
        <f t="shared" si="36"/>
        <v>148347.11844935999</v>
      </c>
      <c r="E476" s="15">
        <f t="shared" si="37"/>
        <v>-283038.42107210896</v>
      </c>
      <c r="F476" s="15">
        <f t="shared" si="38"/>
        <v>137241.538110756</v>
      </c>
      <c r="G476" s="15">
        <f t="shared" si="35"/>
        <v>2550.2354880070197</v>
      </c>
      <c r="H476" s="15">
        <f t="shared" si="39"/>
        <v>2550.2354880070197</v>
      </c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</row>
    <row r="477" spans="1:19" s="14" customFormat="1" x14ac:dyDescent="0.25">
      <c r="A477" s="23">
        <v>41271</v>
      </c>
      <c r="B477" s="13">
        <v>41271</v>
      </c>
      <c r="C477" s="14">
        <v>2345.7800000000002</v>
      </c>
      <c r="D477" s="15">
        <f t="shared" si="36"/>
        <v>148354.30763839441</v>
      </c>
      <c r="E477" s="15">
        <f t="shared" si="37"/>
        <v>-283045.27928439568</v>
      </c>
      <c r="F477" s="15">
        <f t="shared" si="38"/>
        <v>137241.538110756</v>
      </c>
      <c r="G477" s="15">
        <f t="shared" si="35"/>
        <v>2550.5664647547237</v>
      </c>
      <c r="H477" s="15">
        <f t="shared" si="39"/>
        <v>2550.5664647547237</v>
      </c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</row>
    <row r="478" spans="1:19" s="14" customFormat="1" x14ac:dyDescent="0.25">
      <c r="A478" s="23">
        <v>41276</v>
      </c>
      <c r="B478" s="13">
        <v>41276</v>
      </c>
      <c r="C478" s="14">
        <v>2337.69</v>
      </c>
      <c r="D478" s="15">
        <f t="shared" si="36"/>
        <v>148390.2561965184</v>
      </c>
      <c r="E478" s="15">
        <f t="shared" si="37"/>
        <v>-283079.57034582918</v>
      </c>
      <c r="F478" s="15">
        <f t="shared" si="38"/>
        <v>137241.538110756</v>
      </c>
      <c r="G478" s="15">
        <f t="shared" si="35"/>
        <v>2552.2239614452119</v>
      </c>
      <c r="H478" s="15">
        <f t="shared" si="39"/>
        <v>2552.2239614452119</v>
      </c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</row>
    <row r="479" spans="1:19" s="14" customFormat="1" x14ac:dyDescent="0.25">
      <c r="A479" s="23">
        <v>41277</v>
      </c>
      <c r="B479" s="13">
        <v>41277</v>
      </c>
      <c r="C479" s="14">
        <v>2337.69</v>
      </c>
      <c r="D479" s="15">
        <f t="shared" si="36"/>
        <v>148397.4464307336</v>
      </c>
      <c r="E479" s="15">
        <f t="shared" si="37"/>
        <v>-283086.42855811591</v>
      </c>
      <c r="F479" s="15">
        <f t="shared" si="38"/>
        <v>137241.538110756</v>
      </c>
      <c r="G479" s="15">
        <f t="shared" si="35"/>
        <v>2552.5559833736916</v>
      </c>
      <c r="H479" s="15">
        <f t="shared" si="39"/>
        <v>2552.5559833736916</v>
      </c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</row>
    <row r="480" spans="1:19" s="14" customFormat="1" x14ac:dyDescent="0.25">
      <c r="A480" s="23">
        <v>41278</v>
      </c>
      <c r="B480" s="13">
        <v>41278</v>
      </c>
      <c r="C480" s="14">
        <v>2329.0300000000002</v>
      </c>
      <c r="D480" s="15">
        <f t="shared" si="36"/>
        <v>148404.63683914559</v>
      </c>
      <c r="E480" s="15">
        <f t="shared" si="37"/>
        <v>-283093.28677040257</v>
      </c>
      <c r="F480" s="15">
        <f t="shared" si="38"/>
        <v>137241.538110756</v>
      </c>
      <c r="G480" s="15">
        <f t="shared" si="35"/>
        <v>2552.8881794990157</v>
      </c>
      <c r="H480" s="15">
        <f t="shared" si="39"/>
        <v>2552.8881794990157</v>
      </c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</row>
    <row r="481" spans="1:19" s="14" customFormat="1" x14ac:dyDescent="0.25">
      <c r="A481" s="23">
        <v>41282</v>
      </c>
      <c r="B481" s="13">
        <v>41282</v>
      </c>
      <c r="C481" s="14">
        <v>2312.3200000000002</v>
      </c>
      <c r="D481" s="15">
        <f t="shared" si="36"/>
        <v>148433.40021476161</v>
      </c>
      <c r="E481" s="15">
        <f t="shared" si="37"/>
        <v>-283120.7196195494</v>
      </c>
      <c r="F481" s="15">
        <f t="shared" si="38"/>
        <v>137241.538110756</v>
      </c>
      <c r="G481" s="15">
        <f t="shared" si="35"/>
        <v>2554.2187059682037</v>
      </c>
      <c r="H481" s="15">
        <f t="shared" si="39"/>
        <v>2554.2187059682037</v>
      </c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</row>
    <row r="482" spans="1:19" s="14" customFormat="1" x14ac:dyDescent="0.25">
      <c r="A482" s="23">
        <v>41283</v>
      </c>
      <c r="B482" s="13">
        <v>41283</v>
      </c>
      <c r="C482" s="14">
        <v>2317.5500000000002</v>
      </c>
      <c r="D482" s="15">
        <f t="shared" si="36"/>
        <v>148440.59149415759</v>
      </c>
      <c r="E482" s="15">
        <f t="shared" si="37"/>
        <v>-283127.57783183607</v>
      </c>
      <c r="F482" s="15">
        <f t="shared" si="38"/>
        <v>137241.538110756</v>
      </c>
      <c r="G482" s="15">
        <f t="shared" si="35"/>
        <v>2554.5517730775173</v>
      </c>
      <c r="H482" s="15">
        <f t="shared" si="39"/>
        <v>2554.5517730775173</v>
      </c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</row>
    <row r="483" spans="1:19" s="14" customFormat="1" x14ac:dyDescent="0.25">
      <c r="A483" s="23">
        <v>41284</v>
      </c>
      <c r="B483" s="13">
        <v>41284</v>
      </c>
      <c r="C483" s="14">
        <v>2309.54</v>
      </c>
      <c r="D483" s="15">
        <f t="shared" si="36"/>
        <v>148447.78294775041</v>
      </c>
      <c r="E483" s="15">
        <f t="shared" si="37"/>
        <v>-283134.43604412279</v>
      </c>
      <c r="F483" s="15">
        <f t="shared" si="38"/>
        <v>137241.538110756</v>
      </c>
      <c r="G483" s="15">
        <f t="shared" si="35"/>
        <v>2554.8850143836171</v>
      </c>
      <c r="H483" s="15">
        <f t="shared" si="39"/>
        <v>2554.8850143836171</v>
      </c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</row>
    <row r="484" spans="1:19" s="14" customFormat="1" x14ac:dyDescent="0.25">
      <c r="A484" s="23">
        <v>41285</v>
      </c>
      <c r="B484" s="13">
        <v>41285</v>
      </c>
      <c r="C484" s="14">
        <v>2334.04</v>
      </c>
      <c r="D484" s="15">
        <f t="shared" si="36"/>
        <v>148454.97457553999</v>
      </c>
      <c r="E484" s="15">
        <f t="shared" si="37"/>
        <v>-283141.29425640951</v>
      </c>
      <c r="F484" s="15">
        <f t="shared" si="38"/>
        <v>137241.538110756</v>
      </c>
      <c r="G484" s="15">
        <f t="shared" si="35"/>
        <v>2555.218429886474</v>
      </c>
      <c r="H484" s="15">
        <f t="shared" si="39"/>
        <v>2555.218429886474</v>
      </c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</row>
    <row r="485" spans="1:19" s="14" customFormat="1" x14ac:dyDescent="0.25">
      <c r="A485" s="23">
        <v>41288</v>
      </c>
      <c r="B485" s="13">
        <v>41288</v>
      </c>
      <c r="C485" s="14">
        <v>2350.46</v>
      </c>
      <c r="D485" s="15">
        <f t="shared" si="36"/>
        <v>148476.5505040896</v>
      </c>
      <c r="E485" s="15">
        <f t="shared" si="37"/>
        <v>-283161.86889326957</v>
      </c>
      <c r="F485" s="15">
        <f t="shared" si="38"/>
        <v>137241.538110756</v>
      </c>
      <c r="G485" s="15">
        <f t="shared" si="35"/>
        <v>2556.2197215760243</v>
      </c>
      <c r="H485" s="15">
        <f t="shared" si="39"/>
        <v>2556.2197215760243</v>
      </c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</row>
    <row r="486" spans="1:19" s="14" customFormat="1" x14ac:dyDescent="0.25">
      <c r="A486" s="23">
        <v>41289</v>
      </c>
      <c r="B486" s="13">
        <v>41289</v>
      </c>
      <c r="C486" s="14">
        <v>2354.0100000000002</v>
      </c>
      <c r="D486" s="15">
        <f t="shared" si="36"/>
        <v>148483.74282866641</v>
      </c>
      <c r="E486" s="15">
        <f t="shared" si="37"/>
        <v>-283168.72710555629</v>
      </c>
      <c r="F486" s="15">
        <f t="shared" si="38"/>
        <v>137241.538110756</v>
      </c>
      <c r="G486" s="15">
        <f t="shared" si="35"/>
        <v>2556.5538338661136</v>
      </c>
      <c r="H486" s="15">
        <f t="shared" si="39"/>
        <v>2556.5538338661136</v>
      </c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</row>
    <row r="487" spans="1:19" s="14" customFormat="1" x14ac:dyDescent="0.25">
      <c r="A487" s="23">
        <v>41290</v>
      </c>
      <c r="B487" s="13">
        <v>41290</v>
      </c>
      <c r="C487" s="14">
        <v>2356.0700000000002</v>
      </c>
      <c r="D487" s="15">
        <f t="shared" si="36"/>
        <v>148490.93532744001</v>
      </c>
      <c r="E487" s="15">
        <f t="shared" si="37"/>
        <v>-283175.58531784301</v>
      </c>
      <c r="F487" s="15">
        <f t="shared" si="38"/>
        <v>137241.538110756</v>
      </c>
      <c r="G487" s="15">
        <f t="shared" si="35"/>
        <v>2556.8881203529891</v>
      </c>
      <c r="H487" s="15">
        <f t="shared" si="39"/>
        <v>2556.8881203529891</v>
      </c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</row>
    <row r="488" spans="1:19" s="14" customFormat="1" x14ac:dyDescent="0.25">
      <c r="A488" s="23">
        <v>41291</v>
      </c>
      <c r="B488" s="13">
        <v>41291</v>
      </c>
      <c r="C488" s="14">
        <v>2358.37</v>
      </c>
      <c r="D488" s="15">
        <f t="shared" si="36"/>
        <v>148498.12800041039</v>
      </c>
      <c r="E488" s="15">
        <f t="shared" si="37"/>
        <v>-283182.44353012968</v>
      </c>
      <c r="F488" s="15">
        <f t="shared" si="38"/>
        <v>137241.538110756</v>
      </c>
      <c r="G488" s="15">
        <f t="shared" si="35"/>
        <v>2557.222581036709</v>
      </c>
      <c r="H488" s="15">
        <f t="shared" si="39"/>
        <v>2557.222581036709</v>
      </c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</row>
    <row r="489" spans="1:19" s="14" customFormat="1" x14ac:dyDescent="0.25">
      <c r="A489" s="23">
        <v>41295</v>
      </c>
      <c r="B489" s="13">
        <v>41295</v>
      </c>
      <c r="C489" s="14">
        <v>2354.4699999999998</v>
      </c>
      <c r="D489" s="15">
        <f t="shared" si="36"/>
        <v>148526.90043425999</v>
      </c>
      <c r="E489" s="15">
        <f t="shared" si="37"/>
        <v>-283209.87637927651</v>
      </c>
      <c r="F489" s="15">
        <f t="shared" si="38"/>
        <v>137241.538110756</v>
      </c>
      <c r="G489" s="15">
        <f t="shared" si="35"/>
        <v>2558.5621657394804</v>
      </c>
      <c r="H489" s="15">
        <f t="shared" si="39"/>
        <v>2558.5621657394804</v>
      </c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</row>
    <row r="490" spans="1:19" s="14" customFormat="1" x14ac:dyDescent="0.25">
      <c r="A490" s="23">
        <v>41296</v>
      </c>
      <c r="B490" s="13">
        <v>41296</v>
      </c>
      <c r="C490" s="14">
        <v>2354.4699999999998</v>
      </c>
      <c r="D490" s="15">
        <f t="shared" si="36"/>
        <v>148534.0939782144</v>
      </c>
      <c r="E490" s="15">
        <f t="shared" si="37"/>
        <v>-283216.73459156317</v>
      </c>
      <c r="F490" s="15">
        <f t="shared" si="38"/>
        <v>137241.538110756</v>
      </c>
      <c r="G490" s="15">
        <f t="shared" si="35"/>
        <v>2558.8974974072189</v>
      </c>
      <c r="H490" s="15">
        <f t="shared" si="39"/>
        <v>2558.8974974072189</v>
      </c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</row>
    <row r="491" spans="1:19" s="14" customFormat="1" x14ac:dyDescent="0.25">
      <c r="A491" s="23">
        <v>41297</v>
      </c>
      <c r="B491" s="13">
        <v>41297</v>
      </c>
      <c r="C491" s="14">
        <v>2366.44</v>
      </c>
      <c r="D491" s="15">
        <f t="shared" si="36"/>
        <v>148541.28769636559</v>
      </c>
      <c r="E491" s="15">
        <f t="shared" si="37"/>
        <v>-283223.5928038499</v>
      </c>
      <c r="F491" s="15">
        <f t="shared" si="38"/>
        <v>137241.538110756</v>
      </c>
      <c r="G491" s="15">
        <f t="shared" si="35"/>
        <v>2559.2330032716854</v>
      </c>
      <c r="H491" s="15">
        <f t="shared" si="39"/>
        <v>2559.2330032716854</v>
      </c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</row>
    <row r="492" spans="1:19" s="14" customFormat="1" x14ac:dyDescent="0.25">
      <c r="A492" s="23">
        <v>41298</v>
      </c>
      <c r="B492" s="13">
        <v>41298</v>
      </c>
      <c r="C492" s="14">
        <v>2368.7399999999998</v>
      </c>
      <c r="D492" s="15">
        <f t="shared" si="36"/>
        <v>148548.48158871359</v>
      </c>
      <c r="E492" s="15">
        <f t="shared" si="37"/>
        <v>-283230.45101613656</v>
      </c>
      <c r="F492" s="15">
        <f t="shared" si="38"/>
        <v>137241.538110756</v>
      </c>
      <c r="G492" s="15">
        <f t="shared" si="35"/>
        <v>2559.5686833330255</v>
      </c>
      <c r="H492" s="15">
        <f t="shared" si="39"/>
        <v>2559.5686833330255</v>
      </c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</row>
    <row r="493" spans="1:19" s="14" customFormat="1" x14ac:dyDescent="0.25">
      <c r="A493" s="23">
        <v>41299</v>
      </c>
      <c r="B493" s="13">
        <v>41299</v>
      </c>
      <c r="C493" s="14">
        <v>2379.63</v>
      </c>
      <c r="D493" s="15">
        <f t="shared" si="36"/>
        <v>148555.67565525841</v>
      </c>
      <c r="E493" s="15">
        <f t="shared" si="37"/>
        <v>-283237.30922842328</v>
      </c>
      <c r="F493" s="15">
        <f t="shared" si="38"/>
        <v>137241.538110756</v>
      </c>
      <c r="G493" s="15">
        <f t="shared" si="35"/>
        <v>2559.9045375911228</v>
      </c>
      <c r="H493" s="15">
        <f t="shared" si="39"/>
        <v>2559.9045375911228</v>
      </c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</row>
    <row r="494" spans="1:19" s="14" customFormat="1" x14ac:dyDescent="0.25">
      <c r="A494" s="23">
        <v>41302</v>
      </c>
      <c r="B494" s="13">
        <v>41302</v>
      </c>
      <c r="C494" s="14">
        <v>2395</v>
      </c>
      <c r="D494" s="15">
        <f t="shared" si="36"/>
        <v>148577.25890007359</v>
      </c>
      <c r="E494" s="15">
        <f t="shared" si="37"/>
        <v>-283257.88386528339</v>
      </c>
      <c r="F494" s="15">
        <f t="shared" si="38"/>
        <v>137241.538110756</v>
      </c>
      <c r="G494" s="15">
        <f t="shared" si="35"/>
        <v>2560.9131455461902</v>
      </c>
      <c r="H494" s="15">
        <f t="shared" si="39"/>
        <v>2560.9131455461902</v>
      </c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</row>
    <row r="495" spans="1:19" s="14" customFormat="1" x14ac:dyDescent="0.25">
      <c r="A495" s="23">
        <v>41303</v>
      </c>
      <c r="B495" s="13">
        <v>41303</v>
      </c>
      <c r="C495" s="14">
        <v>2395.4699999999998</v>
      </c>
      <c r="D495" s="15">
        <f t="shared" si="36"/>
        <v>148584.45366340561</v>
      </c>
      <c r="E495" s="15">
        <f t="shared" si="37"/>
        <v>-283264.74207757006</v>
      </c>
      <c r="F495" s="15">
        <f t="shared" si="38"/>
        <v>137241.538110756</v>
      </c>
      <c r="G495" s="15">
        <f t="shared" si="35"/>
        <v>2561.2496965915489</v>
      </c>
      <c r="H495" s="15">
        <f t="shared" si="39"/>
        <v>2561.2496965915489</v>
      </c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</row>
    <row r="496" spans="1:19" s="14" customFormat="1" x14ac:dyDescent="0.25">
      <c r="A496" s="23">
        <v>41304</v>
      </c>
      <c r="B496" s="13">
        <v>41304</v>
      </c>
      <c r="C496" s="14">
        <v>2396.23</v>
      </c>
      <c r="D496" s="15">
        <f t="shared" si="36"/>
        <v>148591.64860093439</v>
      </c>
      <c r="E496" s="15">
        <f t="shared" si="37"/>
        <v>-283271.60028985678</v>
      </c>
      <c r="F496" s="15">
        <f t="shared" si="38"/>
        <v>137241.538110756</v>
      </c>
      <c r="G496" s="15">
        <f t="shared" si="35"/>
        <v>2561.5864218336064</v>
      </c>
      <c r="H496" s="15">
        <f t="shared" si="39"/>
        <v>2561.5864218336064</v>
      </c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</row>
    <row r="497" spans="1:19" s="14" customFormat="1" x14ac:dyDescent="0.25">
      <c r="A497" s="23">
        <v>41305</v>
      </c>
      <c r="B497" s="13">
        <v>41305</v>
      </c>
      <c r="C497" s="14">
        <v>2405.04</v>
      </c>
      <c r="D497" s="15">
        <f t="shared" si="36"/>
        <v>148598.84371265999</v>
      </c>
      <c r="E497" s="15">
        <f t="shared" si="37"/>
        <v>-283278.45850214351</v>
      </c>
      <c r="F497" s="15">
        <f t="shared" si="38"/>
        <v>137241.538110756</v>
      </c>
      <c r="G497" s="15">
        <f t="shared" si="35"/>
        <v>2561.9233212724794</v>
      </c>
      <c r="H497" s="15">
        <f t="shared" si="39"/>
        <v>2561.9233212724794</v>
      </c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</row>
    <row r="498" spans="1:19" s="14" customFormat="1" x14ac:dyDescent="0.25">
      <c r="A498" s="23">
        <v>41306</v>
      </c>
      <c r="B498" s="13">
        <v>41306</v>
      </c>
      <c r="C498" s="14">
        <v>2311.58</v>
      </c>
      <c r="D498" s="15">
        <f t="shared" si="36"/>
        <v>148606.0389985824</v>
      </c>
      <c r="E498" s="15">
        <f t="shared" si="37"/>
        <v>-283285.31671443017</v>
      </c>
      <c r="F498" s="15">
        <f t="shared" si="38"/>
        <v>137241.538110756</v>
      </c>
      <c r="G498" s="15">
        <f t="shared" si="35"/>
        <v>2562.2603949082259</v>
      </c>
      <c r="H498" s="15">
        <f t="shared" si="39"/>
        <v>2562.2603949082259</v>
      </c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</row>
    <row r="499" spans="1:19" s="14" customFormat="1" x14ac:dyDescent="0.25">
      <c r="A499" s="23">
        <v>41309</v>
      </c>
      <c r="B499" s="13">
        <v>41309</v>
      </c>
      <c r="C499" s="14">
        <v>2426.17</v>
      </c>
      <c r="D499" s="15">
        <f t="shared" si="36"/>
        <v>148627.62590153041</v>
      </c>
      <c r="E499" s="15">
        <f t="shared" si="37"/>
        <v>-283305.89135129028</v>
      </c>
      <c r="F499" s="15">
        <f t="shared" si="38"/>
        <v>137241.538110756</v>
      </c>
      <c r="G499" s="15">
        <f t="shared" si="35"/>
        <v>2563.2726609961246</v>
      </c>
      <c r="H499" s="15">
        <f t="shared" si="39"/>
        <v>2563.2726609961246</v>
      </c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</row>
    <row r="500" spans="1:19" s="14" customFormat="1" x14ac:dyDescent="0.25">
      <c r="A500" s="23">
        <v>41311</v>
      </c>
      <c r="B500" s="13">
        <v>41311</v>
      </c>
      <c r="C500" s="14">
        <v>2329.83</v>
      </c>
      <c r="D500" s="15">
        <f t="shared" si="36"/>
        <v>148642.0180411464</v>
      </c>
      <c r="E500" s="15">
        <f t="shared" si="37"/>
        <v>-283319.60777586367</v>
      </c>
      <c r="F500" s="15">
        <f t="shared" si="38"/>
        <v>137241.538110756</v>
      </c>
      <c r="G500" s="15">
        <f t="shared" si="35"/>
        <v>2563.9483760387229</v>
      </c>
      <c r="H500" s="15">
        <f t="shared" si="39"/>
        <v>2563.9483760387229</v>
      </c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</row>
    <row r="501" spans="1:19" s="14" customFormat="1" x14ac:dyDescent="0.25">
      <c r="A501" s="23">
        <v>41312</v>
      </c>
      <c r="B501" s="13">
        <v>41312</v>
      </c>
      <c r="C501" s="14">
        <v>2422.23</v>
      </c>
      <c r="D501" s="15">
        <f t="shared" si="36"/>
        <v>148649.21437224961</v>
      </c>
      <c r="E501" s="15">
        <f t="shared" si="37"/>
        <v>-283326.46598815039</v>
      </c>
      <c r="F501" s="15">
        <f t="shared" si="38"/>
        <v>137241.538110756</v>
      </c>
      <c r="G501" s="15">
        <f t="shared" si="35"/>
        <v>2564.286494855216</v>
      </c>
      <c r="H501" s="15">
        <f t="shared" si="39"/>
        <v>2564.286494855216</v>
      </c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</row>
    <row r="502" spans="1:19" s="14" customFormat="1" x14ac:dyDescent="0.25">
      <c r="A502" s="23">
        <v>41313</v>
      </c>
      <c r="B502" s="13">
        <v>41313</v>
      </c>
      <c r="C502" s="14">
        <v>2405.48</v>
      </c>
      <c r="D502" s="15">
        <f t="shared" si="36"/>
        <v>148656.41087754961</v>
      </c>
      <c r="E502" s="15">
        <f t="shared" si="37"/>
        <v>-283333.32420043711</v>
      </c>
      <c r="F502" s="15">
        <f t="shared" si="38"/>
        <v>137241.538110756</v>
      </c>
      <c r="G502" s="15">
        <f t="shared" si="35"/>
        <v>2564.6247878684953</v>
      </c>
      <c r="H502" s="15">
        <f t="shared" si="39"/>
        <v>2564.6247878684953</v>
      </c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</row>
    <row r="503" spans="1:19" s="14" customFormat="1" x14ac:dyDescent="0.25">
      <c r="A503" s="23">
        <v>41316</v>
      </c>
      <c r="B503" s="13">
        <v>41316</v>
      </c>
      <c r="C503" s="14">
        <v>2393.54</v>
      </c>
      <c r="D503" s="15">
        <f t="shared" si="36"/>
        <v>148678.0014386304</v>
      </c>
      <c r="E503" s="15">
        <f t="shared" si="37"/>
        <v>-283353.89883729717</v>
      </c>
      <c r="F503" s="15">
        <f t="shared" si="38"/>
        <v>137241.538110756</v>
      </c>
      <c r="G503" s="15">
        <f t="shared" si="35"/>
        <v>2565.6407120892254</v>
      </c>
      <c r="H503" s="15">
        <f t="shared" si="39"/>
        <v>2565.6407120892254</v>
      </c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</row>
    <row r="504" spans="1:19" s="14" customFormat="1" x14ac:dyDescent="0.25">
      <c r="A504" s="23">
        <v>41318</v>
      </c>
      <c r="B504" s="13">
        <v>41318</v>
      </c>
      <c r="C504" s="14">
        <v>2398.38</v>
      </c>
      <c r="D504" s="15">
        <f t="shared" si="36"/>
        <v>148692.39601700159</v>
      </c>
      <c r="E504" s="15">
        <f t="shared" si="37"/>
        <v>-283367.61526187061</v>
      </c>
      <c r="F504" s="15">
        <f t="shared" si="38"/>
        <v>137241.538110756</v>
      </c>
      <c r="G504" s="15">
        <f t="shared" si="35"/>
        <v>2566.3188658869767</v>
      </c>
      <c r="H504" s="15">
        <f t="shared" si="39"/>
        <v>2566.3188658869767</v>
      </c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</row>
    <row r="505" spans="1:19" s="14" customFormat="1" x14ac:dyDescent="0.25">
      <c r="A505" s="23">
        <v>41319</v>
      </c>
      <c r="B505" s="13">
        <v>41319</v>
      </c>
      <c r="C505" s="14">
        <v>2390.69</v>
      </c>
      <c r="D505" s="15">
        <f t="shared" si="36"/>
        <v>148699.5935674824</v>
      </c>
      <c r="E505" s="15">
        <f t="shared" si="37"/>
        <v>-283374.47347415728</v>
      </c>
      <c r="F505" s="15">
        <f t="shared" si="38"/>
        <v>137241.538110756</v>
      </c>
      <c r="G505" s="15">
        <f t="shared" si="35"/>
        <v>2566.658204081119</v>
      </c>
      <c r="H505" s="15">
        <f t="shared" si="39"/>
        <v>2566.658204081119</v>
      </c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</row>
    <row r="506" spans="1:19" s="14" customFormat="1" x14ac:dyDescent="0.25">
      <c r="A506" s="23">
        <v>41320</v>
      </c>
      <c r="B506" s="13">
        <v>41320</v>
      </c>
      <c r="C506" s="14">
        <v>2382.35</v>
      </c>
      <c r="D506" s="15">
        <f t="shared" si="36"/>
        <v>148706.79129215999</v>
      </c>
      <c r="E506" s="15">
        <f t="shared" si="37"/>
        <v>-283381.331686444</v>
      </c>
      <c r="F506" s="15">
        <f t="shared" si="38"/>
        <v>137241.538110756</v>
      </c>
      <c r="G506" s="15">
        <f t="shared" si="35"/>
        <v>2566.9977164719894</v>
      </c>
      <c r="H506" s="15">
        <f t="shared" si="39"/>
        <v>2566.9977164719894</v>
      </c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</row>
    <row r="507" spans="1:19" s="14" customFormat="1" x14ac:dyDescent="0.25">
      <c r="A507" s="23">
        <v>41323</v>
      </c>
      <c r="B507" s="13">
        <v>41323</v>
      </c>
      <c r="C507" s="14">
        <v>2385.9499999999998</v>
      </c>
      <c r="D507" s="15">
        <f t="shared" si="36"/>
        <v>148728.38551137361</v>
      </c>
      <c r="E507" s="15">
        <f t="shared" si="37"/>
        <v>-283401.90632330411</v>
      </c>
      <c r="F507" s="15">
        <f t="shared" si="38"/>
        <v>137241.538110756</v>
      </c>
      <c r="G507" s="15">
        <f t="shared" si="35"/>
        <v>2568.0172988254926</v>
      </c>
      <c r="H507" s="15">
        <f t="shared" si="39"/>
        <v>2568.0172988254926</v>
      </c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</row>
    <row r="508" spans="1:19" s="14" customFormat="1" x14ac:dyDescent="0.25">
      <c r="A508" s="23">
        <v>41324</v>
      </c>
      <c r="B508" s="13">
        <v>41324</v>
      </c>
      <c r="C508" s="14">
        <v>2384.36</v>
      </c>
      <c r="D508" s="15">
        <f t="shared" si="36"/>
        <v>148735.5839328384</v>
      </c>
      <c r="E508" s="15">
        <f t="shared" si="37"/>
        <v>-283408.76453559077</v>
      </c>
      <c r="F508" s="15">
        <f t="shared" si="38"/>
        <v>137241.538110756</v>
      </c>
      <c r="G508" s="15">
        <f t="shared" si="35"/>
        <v>2568.3575080036244</v>
      </c>
      <c r="H508" s="15">
        <f t="shared" si="39"/>
        <v>2568.3575080036244</v>
      </c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</row>
    <row r="509" spans="1:19" s="14" customFormat="1" x14ac:dyDescent="0.25">
      <c r="A509" s="23">
        <v>41325</v>
      </c>
      <c r="B509" s="13">
        <v>41325</v>
      </c>
      <c r="C509" s="14">
        <v>2403.09</v>
      </c>
      <c r="D509" s="15">
        <f t="shared" si="36"/>
        <v>148742.78252849999</v>
      </c>
      <c r="E509" s="15">
        <f t="shared" si="37"/>
        <v>-283415.6227478775</v>
      </c>
      <c r="F509" s="15">
        <f t="shared" si="38"/>
        <v>137241.538110756</v>
      </c>
      <c r="G509" s="15">
        <f t="shared" si="35"/>
        <v>2568.6978913784842</v>
      </c>
      <c r="H509" s="15">
        <f t="shared" si="39"/>
        <v>2568.6978913784842</v>
      </c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</row>
    <row r="510" spans="1:19" s="14" customFormat="1" x14ac:dyDescent="0.25">
      <c r="A510" s="23">
        <v>41326</v>
      </c>
      <c r="B510" s="13">
        <v>41326</v>
      </c>
      <c r="C510" s="14">
        <v>2378.29</v>
      </c>
      <c r="D510" s="15">
        <f t="shared" si="36"/>
        <v>148749.98129835841</v>
      </c>
      <c r="E510" s="15">
        <f t="shared" si="37"/>
        <v>-283422.48096016416</v>
      </c>
      <c r="F510" s="15">
        <f t="shared" si="38"/>
        <v>137241.538110756</v>
      </c>
      <c r="G510" s="15">
        <f t="shared" si="35"/>
        <v>2569.0384489502467</v>
      </c>
      <c r="H510" s="15">
        <f t="shared" si="39"/>
        <v>2569.0384489502467</v>
      </c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</row>
    <row r="511" spans="1:19" s="14" customFormat="1" x14ac:dyDescent="0.25">
      <c r="A511" s="23">
        <v>41330</v>
      </c>
      <c r="B511" s="13">
        <v>41330</v>
      </c>
      <c r="C511" s="14">
        <v>2371.0500000000002</v>
      </c>
      <c r="D511" s="15">
        <f t="shared" si="36"/>
        <v>148778.77811976001</v>
      </c>
      <c r="E511" s="15">
        <f t="shared" si="37"/>
        <v>-283449.91380931099</v>
      </c>
      <c r="F511" s="15">
        <f t="shared" si="38"/>
        <v>137241.538110756</v>
      </c>
      <c r="G511" s="15">
        <f t="shared" si="35"/>
        <v>2570.4024212050135</v>
      </c>
      <c r="H511" s="15">
        <f t="shared" si="39"/>
        <v>2570.4024212050135</v>
      </c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</row>
    <row r="512" spans="1:19" s="14" customFormat="1" x14ac:dyDescent="0.25">
      <c r="A512" s="23">
        <v>41331</v>
      </c>
      <c r="B512" s="13">
        <v>41331</v>
      </c>
      <c r="C512" s="14">
        <v>2357.84</v>
      </c>
      <c r="D512" s="15">
        <f t="shared" si="36"/>
        <v>148785.9777606024</v>
      </c>
      <c r="E512" s="15">
        <f t="shared" si="37"/>
        <v>-283456.77202159772</v>
      </c>
      <c r="F512" s="15">
        <f t="shared" si="38"/>
        <v>137241.538110756</v>
      </c>
      <c r="G512" s="15">
        <f t="shared" ref="G512:G575" si="40">+SUM(D512:F512)</f>
        <v>2570.7438497606781</v>
      </c>
      <c r="H512" s="15">
        <f t="shared" si="39"/>
        <v>2570.7438497606781</v>
      </c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</row>
    <row r="513" spans="1:19" s="14" customFormat="1" x14ac:dyDescent="0.25">
      <c r="A513" s="23">
        <v>41333</v>
      </c>
      <c r="B513" s="13">
        <v>41333</v>
      </c>
      <c r="C513" s="14">
        <v>2386.25</v>
      </c>
      <c r="D513" s="15">
        <f t="shared" si="36"/>
        <v>148800.37756487759</v>
      </c>
      <c r="E513" s="15">
        <f t="shared" si="37"/>
        <v>-283470.4884461711</v>
      </c>
      <c r="F513" s="15">
        <f t="shared" si="38"/>
        <v>137241.538110756</v>
      </c>
      <c r="G513" s="15">
        <f t="shared" si="40"/>
        <v>2571.4272294624825</v>
      </c>
      <c r="H513" s="15">
        <f t="shared" si="39"/>
        <v>2571.4272294624825</v>
      </c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</row>
    <row r="514" spans="1:19" s="14" customFormat="1" x14ac:dyDescent="0.25">
      <c r="A514" s="23">
        <v>41338</v>
      </c>
      <c r="B514" s="13">
        <v>41338</v>
      </c>
      <c r="C514" s="14">
        <v>2361.0500000000002</v>
      </c>
      <c r="D514" s="15">
        <f t="shared" si="36"/>
        <v>148836.38012400959</v>
      </c>
      <c r="E514" s="15">
        <f t="shared" si="37"/>
        <v>-283504.7795076046</v>
      </c>
      <c r="F514" s="15">
        <f t="shared" si="38"/>
        <v>137241.538110756</v>
      </c>
      <c r="G514" s="15">
        <f t="shared" si="40"/>
        <v>2573.1387271609856</v>
      </c>
      <c r="H514" s="15">
        <f t="shared" si="39"/>
        <v>2573.1387271609856</v>
      </c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</row>
    <row r="515" spans="1:19" s="14" customFormat="1" x14ac:dyDescent="0.25">
      <c r="A515" s="23">
        <v>41339</v>
      </c>
      <c r="B515" s="13">
        <v>41339</v>
      </c>
      <c r="C515" s="14">
        <v>2360</v>
      </c>
      <c r="D515" s="15">
        <f t="shared" si="36"/>
        <v>148843.58115842639</v>
      </c>
      <c r="E515" s="15">
        <f t="shared" si="37"/>
        <v>-283511.63771989127</v>
      </c>
      <c r="F515" s="15">
        <f t="shared" si="38"/>
        <v>137241.538110756</v>
      </c>
      <c r="G515" s="15">
        <f t="shared" si="40"/>
        <v>2573.4815492911148</v>
      </c>
      <c r="H515" s="15">
        <f t="shared" si="39"/>
        <v>2573.4815492911148</v>
      </c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</row>
    <row r="516" spans="1:19" s="14" customFormat="1" x14ac:dyDescent="0.25">
      <c r="A516" s="23">
        <v>41340</v>
      </c>
      <c r="B516" s="13">
        <v>41340</v>
      </c>
      <c r="C516" s="14">
        <v>2348.96</v>
      </c>
      <c r="D516" s="15">
        <f t="shared" ref="D516:D579" si="41">+D$2*POWER($B516,2)</f>
        <v>148850.78236704</v>
      </c>
      <c r="E516" s="15">
        <f t="shared" ref="E516:E579" si="42">+E$2*POWER($B516,1)</f>
        <v>-283518.49593217799</v>
      </c>
      <c r="F516" s="15">
        <f t="shared" ref="F516:F579" si="43">+F$2</f>
        <v>137241.538110756</v>
      </c>
      <c r="G516" s="15">
        <f t="shared" si="40"/>
        <v>2573.8245456180011</v>
      </c>
      <c r="H516" s="15">
        <f t="shared" ref="H516:H579" si="44">+G516</f>
        <v>2573.8245456180011</v>
      </c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</row>
    <row r="517" spans="1:19" s="14" customFormat="1" x14ac:dyDescent="0.25">
      <c r="A517" s="23">
        <v>41341</v>
      </c>
      <c r="B517" s="13">
        <v>41341</v>
      </c>
      <c r="C517" s="14">
        <v>2363.89</v>
      </c>
      <c r="D517" s="15">
        <f t="shared" si="41"/>
        <v>148857.98374985039</v>
      </c>
      <c r="E517" s="15">
        <f t="shared" si="42"/>
        <v>-283525.35414446471</v>
      </c>
      <c r="F517" s="15">
        <f t="shared" si="43"/>
        <v>137241.538110756</v>
      </c>
      <c r="G517" s="15">
        <f t="shared" si="40"/>
        <v>2574.1677161416737</v>
      </c>
      <c r="H517" s="15">
        <f t="shared" si="44"/>
        <v>2574.1677161416737</v>
      </c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</row>
    <row r="518" spans="1:19" s="14" customFormat="1" x14ac:dyDescent="0.25">
      <c r="A518" s="23">
        <v>41344</v>
      </c>
      <c r="B518" s="13">
        <v>41344</v>
      </c>
      <c r="C518" s="14">
        <v>2340.67</v>
      </c>
      <c r="D518" s="15">
        <f t="shared" si="41"/>
        <v>148879.58894346241</v>
      </c>
      <c r="E518" s="15">
        <f t="shared" si="42"/>
        <v>-283545.92878132476</v>
      </c>
      <c r="F518" s="15">
        <f t="shared" si="43"/>
        <v>137241.538110756</v>
      </c>
      <c r="G518" s="15">
        <f t="shared" si="40"/>
        <v>2575.1982728936418</v>
      </c>
      <c r="H518" s="15">
        <f t="shared" si="44"/>
        <v>2575.1982728936418</v>
      </c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</row>
    <row r="519" spans="1:19" s="14" customFormat="1" x14ac:dyDescent="0.25">
      <c r="A519" s="23">
        <v>41345</v>
      </c>
      <c r="B519" s="13">
        <v>41345</v>
      </c>
      <c r="C519" s="14">
        <v>2349.59</v>
      </c>
      <c r="D519" s="15">
        <f t="shared" si="41"/>
        <v>148886.79102306001</v>
      </c>
      <c r="E519" s="15">
        <f t="shared" si="42"/>
        <v>-283552.78699361149</v>
      </c>
      <c r="F519" s="15">
        <f t="shared" si="43"/>
        <v>137241.538110756</v>
      </c>
      <c r="G519" s="15">
        <f t="shared" si="40"/>
        <v>2575.5421402045176</v>
      </c>
      <c r="H519" s="15">
        <f t="shared" si="44"/>
        <v>2575.5421402045176</v>
      </c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</row>
    <row r="520" spans="1:19" s="14" customFormat="1" x14ac:dyDescent="0.25">
      <c r="A520" s="23">
        <v>41346</v>
      </c>
      <c r="B520" s="13">
        <v>41346</v>
      </c>
      <c r="C520" s="14">
        <v>2348.63</v>
      </c>
      <c r="D520" s="15">
        <f t="shared" si="41"/>
        <v>148893.99327685439</v>
      </c>
      <c r="E520" s="15">
        <f t="shared" si="42"/>
        <v>-283559.64520589821</v>
      </c>
      <c r="F520" s="15">
        <f t="shared" si="43"/>
        <v>137241.538110756</v>
      </c>
      <c r="G520" s="15">
        <f t="shared" si="40"/>
        <v>2575.8861817121797</v>
      </c>
      <c r="H520" s="15">
        <f t="shared" si="44"/>
        <v>2575.8861817121797</v>
      </c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</row>
    <row r="521" spans="1:19" s="14" customFormat="1" x14ac:dyDescent="0.25">
      <c r="A521" s="23">
        <v>41347</v>
      </c>
      <c r="B521" s="13">
        <v>41347</v>
      </c>
      <c r="C521" s="14">
        <v>2331.25</v>
      </c>
      <c r="D521" s="15">
        <f t="shared" si="41"/>
        <v>148901.1957048456</v>
      </c>
      <c r="E521" s="15">
        <f t="shared" si="42"/>
        <v>-283566.50341818488</v>
      </c>
      <c r="F521" s="15">
        <f t="shared" si="43"/>
        <v>137241.538110756</v>
      </c>
      <c r="G521" s="15">
        <f t="shared" si="40"/>
        <v>2576.2303974167153</v>
      </c>
      <c r="H521" s="15">
        <f t="shared" si="44"/>
        <v>2576.2303974167153</v>
      </c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</row>
    <row r="522" spans="1:19" s="14" customFormat="1" x14ac:dyDescent="0.25">
      <c r="A522" s="23">
        <v>41348</v>
      </c>
      <c r="B522" s="13">
        <v>41348</v>
      </c>
      <c r="C522" s="14">
        <v>2337.46</v>
      </c>
      <c r="D522" s="15">
        <f t="shared" si="41"/>
        <v>148908.39830703361</v>
      </c>
      <c r="E522" s="15">
        <f t="shared" si="42"/>
        <v>-283573.3616304716</v>
      </c>
      <c r="F522" s="15">
        <f t="shared" si="43"/>
        <v>137241.538110756</v>
      </c>
      <c r="G522" s="15">
        <f t="shared" si="40"/>
        <v>2576.574787318008</v>
      </c>
      <c r="H522" s="15">
        <f t="shared" si="44"/>
        <v>2576.574787318008</v>
      </c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</row>
    <row r="523" spans="1:19" s="14" customFormat="1" x14ac:dyDescent="0.25">
      <c r="A523" s="23">
        <v>41352</v>
      </c>
      <c r="B523" s="13">
        <v>41352</v>
      </c>
      <c r="C523" s="14">
        <v>2344.62</v>
      </c>
      <c r="D523" s="15">
        <f t="shared" si="41"/>
        <v>148937.21045775359</v>
      </c>
      <c r="E523" s="15">
        <f t="shared" si="42"/>
        <v>-283600.79447961837</v>
      </c>
      <c r="F523" s="15">
        <f t="shared" si="43"/>
        <v>137241.538110756</v>
      </c>
      <c r="G523" s="15">
        <f t="shared" si="40"/>
        <v>2577.9540888912161</v>
      </c>
      <c r="H523" s="15">
        <f t="shared" si="44"/>
        <v>2577.9540888912161</v>
      </c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</row>
    <row r="524" spans="1:19" s="14" customFormat="1" x14ac:dyDescent="0.25">
      <c r="A524" s="23">
        <v>41353</v>
      </c>
      <c r="B524" s="13">
        <v>41353</v>
      </c>
      <c r="C524" s="14">
        <v>2331.65</v>
      </c>
      <c r="D524" s="15">
        <f t="shared" si="41"/>
        <v>148944.4139309256</v>
      </c>
      <c r="E524" s="15">
        <f t="shared" si="42"/>
        <v>-283607.6526919051</v>
      </c>
      <c r="F524" s="15">
        <f t="shared" si="43"/>
        <v>137241.538110756</v>
      </c>
      <c r="G524" s="15">
        <f t="shared" si="40"/>
        <v>2578.2993497764983</v>
      </c>
      <c r="H524" s="15">
        <f t="shared" si="44"/>
        <v>2578.2993497764983</v>
      </c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</row>
    <row r="525" spans="1:19" s="14" customFormat="1" x14ac:dyDescent="0.25">
      <c r="A525" s="23">
        <v>41354</v>
      </c>
      <c r="B525" s="13">
        <v>41354</v>
      </c>
      <c r="C525" s="14">
        <v>2343.96</v>
      </c>
      <c r="D525" s="15">
        <f t="shared" si="41"/>
        <v>148951.61757829439</v>
      </c>
      <c r="E525" s="15">
        <f t="shared" si="42"/>
        <v>-283614.51090419176</v>
      </c>
      <c r="F525" s="15">
        <f t="shared" si="43"/>
        <v>137241.538110756</v>
      </c>
      <c r="G525" s="15">
        <f t="shared" si="40"/>
        <v>2578.6447848586249</v>
      </c>
      <c r="H525" s="15">
        <f t="shared" si="44"/>
        <v>2578.6447848586249</v>
      </c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</row>
    <row r="526" spans="1:19" s="14" customFormat="1" x14ac:dyDescent="0.25">
      <c r="A526" s="23">
        <v>41355</v>
      </c>
      <c r="B526" s="13">
        <v>41355</v>
      </c>
      <c r="C526" s="14">
        <v>2351.06</v>
      </c>
      <c r="D526" s="15">
        <f t="shared" si="41"/>
        <v>148958.82139986</v>
      </c>
      <c r="E526" s="15">
        <f t="shared" si="42"/>
        <v>-283621.36911647848</v>
      </c>
      <c r="F526" s="15">
        <f t="shared" si="43"/>
        <v>137241.538110756</v>
      </c>
      <c r="G526" s="15">
        <f t="shared" si="40"/>
        <v>2578.9903941375087</v>
      </c>
      <c r="H526" s="15">
        <f t="shared" si="44"/>
        <v>2578.9903941375087</v>
      </c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</row>
    <row r="527" spans="1:19" s="14" customFormat="1" x14ac:dyDescent="0.25">
      <c r="A527" s="23">
        <v>41359</v>
      </c>
      <c r="B527" s="13">
        <v>41359</v>
      </c>
      <c r="C527" s="14">
        <v>2372.08</v>
      </c>
      <c r="D527" s="15">
        <f t="shared" si="41"/>
        <v>148987.6384280904</v>
      </c>
      <c r="E527" s="15">
        <f t="shared" si="42"/>
        <v>-283648.80196562532</v>
      </c>
      <c r="F527" s="15">
        <f t="shared" si="43"/>
        <v>137241.538110756</v>
      </c>
      <c r="G527" s="15">
        <f t="shared" si="40"/>
        <v>2580.3745732210809</v>
      </c>
      <c r="H527" s="15">
        <f t="shared" si="44"/>
        <v>2580.3745732210809</v>
      </c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</row>
    <row r="528" spans="1:19" s="14" customFormat="1" x14ac:dyDescent="0.25">
      <c r="A528" s="23">
        <v>41360</v>
      </c>
      <c r="B528" s="13">
        <v>41360</v>
      </c>
      <c r="C528" s="14">
        <v>2352.34</v>
      </c>
      <c r="D528" s="15">
        <f t="shared" si="41"/>
        <v>148994.84312064</v>
      </c>
      <c r="E528" s="15">
        <f t="shared" si="42"/>
        <v>-283655.66017791198</v>
      </c>
      <c r="F528" s="15">
        <f t="shared" si="43"/>
        <v>137241.538110756</v>
      </c>
      <c r="G528" s="15">
        <f t="shared" si="40"/>
        <v>2580.7210534840124</v>
      </c>
      <c r="H528" s="15">
        <f t="shared" si="44"/>
        <v>2580.7210534840124</v>
      </c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</row>
    <row r="529" spans="1:19" s="14" customFormat="1" x14ac:dyDescent="0.25">
      <c r="A529" s="23">
        <v>41365</v>
      </c>
      <c r="B529" s="13">
        <v>41365</v>
      </c>
      <c r="C529" s="14">
        <v>2341.46</v>
      </c>
      <c r="D529" s="15">
        <f t="shared" si="41"/>
        <v>149030.86919634001</v>
      </c>
      <c r="E529" s="15">
        <f t="shared" si="42"/>
        <v>-283689.95123934548</v>
      </c>
      <c r="F529" s="15">
        <f t="shared" si="43"/>
        <v>137241.538110756</v>
      </c>
      <c r="G529" s="15">
        <f t="shared" si="40"/>
        <v>2582.4560677505215</v>
      </c>
      <c r="H529" s="15">
        <f t="shared" si="44"/>
        <v>2582.4560677505215</v>
      </c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</row>
    <row r="530" spans="1:19" s="14" customFormat="1" x14ac:dyDescent="0.25">
      <c r="A530" s="23">
        <v>41366</v>
      </c>
      <c r="B530" s="13">
        <v>41366</v>
      </c>
      <c r="C530" s="14">
        <v>2342.4299999999998</v>
      </c>
      <c r="D530" s="15">
        <f t="shared" si="41"/>
        <v>149038.07493407041</v>
      </c>
      <c r="E530" s="15">
        <f t="shared" si="42"/>
        <v>-283696.8094516322</v>
      </c>
      <c r="F530" s="15">
        <f t="shared" si="43"/>
        <v>137241.538110756</v>
      </c>
      <c r="G530" s="15">
        <f t="shared" si="40"/>
        <v>2582.8035931941995</v>
      </c>
      <c r="H530" s="15">
        <f t="shared" si="44"/>
        <v>2582.8035931941995</v>
      </c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</row>
    <row r="531" spans="1:19" s="14" customFormat="1" x14ac:dyDescent="0.25">
      <c r="A531" s="23">
        <v>41367</v>
      </c>
      <c r="B531" s="13">
        <v>41367</v>
      </c>
      <c r="C531" s="14">
        <v>2329.66</v>
      </c>
      <c r="D531" s="15">
        <f t="shared" si="41"/>
        <v>149045.28084599759</v>
      </c>
      <c r="E531" s="15">
        <f t="shared" si="42"/>
        <v>-283703.66766391887</v>
      </c>
      <c r="F531" s="15">
        <f t="shared" si="43"/>
        <v>137241.538110756</v>
      </c>
      <c r="G531" s="15">
        <f t="shared" si="40"/>
        <v>2583.151292834722</v>
      </c>
      <c r="H531" s="15">
        <f t="shared" si="44"/>
        <v>2583.151292834722</v>
      </c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</row>
    <row r="532" spans="1:19" s="14" customFormat="1" x14ac:dyDescent="0.25">
      <c r="A532" s="23">
        <v>41368</v>
      </c>
      <c r="B532" s="13">
        <v>41368</v>
      </c>
      <c r="C532" s="14">
        <v>2338.33</v>
      </c>
      <c r="D532" s="15">
        <f t="shared" si="41"/>
        <v>149052.4869321216</v>
      </c>
      <c r="E532" s="15">
        <f t="shared" si="42"/>
        <v>-283710.52587620559</v>
      </c>
      <c r="F532" s="15">
        <f t="shared" si="43"/>
        <v>137241.538110756</v>
      </c>
      <c r="G532" s="15">
        <f t="shared" si="40"/>
        <v>2583.4991666720016</v>
      </c>
      <c r="H532" s="15">
        <f t="shared" si="44"/>
        <v>2583.4991666720016</v>
      </c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</row>
    <row r="533" spans="1:19" s="14" customFormat="1" x14ac:dyDescent="0.25">
      <c r="A533" s="23">
        <v>41369</v>
      </c>
      <c r="B533" s="13">
        <v>41369</v>
      </c>
      <c r="C533" s="14">
        <v>2365.81</v>
      </c>
      <c r="D533" s="15">
        <f t="shared" si="41"/>
        <v>149059.69319244241</v>
      </c>
      <c r="E533" s="15">
        <f t="shared" si="42"/>
        <v>-283717.38408849231</v>
      </c>
      <c r="F533" s="15">
        <f t="shared" si="43"/>
        <v>137241.538110756</v>
      </c>
      <c r="G533" s="15">
        <f t="shared" si="40"/>
        <v>2583.8472147060966</v>
      </c>
      <c r="H533" s="15">
        <f t="shared" si="44"/>
        <v>2583.8472147060966</v>
      </c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</row>
    <row r="534" spans="1:19" s="14" customFormat="1" x14ac:dyDescent="0.25">
      <c r="A534" s="23">
        <v>41372</v>
      </c>
      <c r="B534" s="13">
        <v>41372</v>
      </c>
      <c r="C534" s="14">
        <v>2374.11</v>
      </c>
      <c r="D534" s="15">
        <f t="shared" si="41"/>
        <v>149081.31301858561</v>
      </c>
      <c r="E534" s="15">
        <f t="shared" si="42"/>
        <v>-283737.95872535236</v>
      </c>
      <c r="F534" s="15">
        <f t="shared" si="43"/>
        <v>137241.538110756</v>
      </c>
      <c r="G534" s="15">
        <f t="shared" si="40"/>
        <v>2584.8924039892445</v>
      </c>
      <c r="H534" s="15">
        <f t="shared" si="44"/>
        <v>2584.8924039892445</v>
      </c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</row>
    <row r="535" spans="1:19" s="14" customFormat="1" x14ac:dyDescent="0.25">
      <c r="A535" s="23">
        <v>41373</v>
      </c>
      <c r="B535" s="13">
        <v>41373</v>
      </c>
      <c r="C535" s="14">
        <v>2364.58</v>
      </c>
      <c r="D535" s="15">
        <f t="shared" si="41"/>
        <v>149088.51997569361</v>
      </c>
      <c r="E535" s="15">
        <f t="shared" si="42"/>
        <v>-283744.81693763909</v>
      </c>
      <c r="F535" s="15">
        <f t="shared" si="43"/>
        <v>137241.538110756</v>
      </c>
      <c r="G535" s="15">
        <f t="shared" si="40"/>
        <v>2585.2411488105136</v>
      </c>
      <c r="H535" s="15">
        <f t="shared" si="44"/>
        <v>2585.2411488105136</v>
      </c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</row>
    <row r="536" spans="1:19" s="14" customFormat="1" x14ac:dyDescent="0.25">
      <c r="A536" s="23">
        <v>41374</v>
      </c>
      <c r="B536" s="13">
        <v>41374</v>
      </c>
      <c r="C536" s="14">
        <v>2371.9299999999998</v>
      </c>
      <c r="D536" s="15">
        <f t="shared" si="41"/>
        <v>149095.72710699841</v>
      </c>
      <c r="E536" s="15">
        <f t="shared" si="42"/>
        <v>-283751.67514992581</v>
      </c>
      <c r="F536" s="15">
        <f t="shared" si="43"/>
        <v>137241.538110756</v>
      </c>
      <c r="G536" s="15">
        <f t="shared" si="40"/>
        <v>2585.590067828598</v>
      </c>
      <c r="H536" s="15">
        <f t="shared" si="44"/>
        <v>2585.590067828598</v>
      </c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</row>
    <row r="537" spans="1:19" s="14" customFormat="1" x14ac:dyDescent="0.25">
      <c r="A537" s="23">
        <v>41375</v>
      </c>
      <c r="B537" s="13">
        <v>41375</v>
      </c>
      <c r="C537" s="14">
        <v>2380.13</v>
      </c>
      <c r="D537" s="15">
        <f t="shared" si="41"/>
        <v>149102.93441250001</v>
      </c>
      <c r="E537" s="15">
        <f t="shared" si="42"/>
        <v>-283758.53336221247</v>
      </c>
      <c r="F537" s="15">
        <f t="shared" si="43"/>
        <v>137241.538110756</v>
      </c>
      <c r="G537" s="15">
        <f t="shared" si="40"/>
        <v>2585.9391610435268</v>
      </c>
      <c r="H537" s="15">
        <f t="shared" si="44"/>
        <v>2585.9391610435268</v>
      </c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</row>
    <row r="538" spans="1:19" s="14" customFormat="1" x14ac:dyDescent="0.25">
      <c r="A538" s="23">
        <v>41376</v>
      </c>
      <c r="B538" s="13">
        <v>41376</v>
      </c>
      <c r="C538" s="14">
        <v>2390.3200000000002</v>
      </c>
      <c r="D538" s="15">
        <f t="shared" si="41"/>
        <v>149110.14189219839</v>
      </c>
      <c r="E538" s="15">
        <f t="shared" si="42"/>
        <v>-283765.3915744992</v>
      </c>
      <c r="F538" s="15">
        <f t="shared" si="43"/>
        <v>137241.538110756</v>
      </c>
      <c r="G538" s="15">
        <f t="shared" si="40"/>
        <v>2586.2884284551837</v>
      </c>
      <c r="H538" s="15">
        <f t="shared" si="44"/>
        <v>2586.2884284551837</v>
      </c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</row>
    <row r="539" spans="1:19" s="14" customFormat="1" x14ac:dyDescent="0.25">
      <c r="A539" s="23">
        <v>41379</v>
      </c>
      <c r="B539" s="13">
        <v>41379</v>
      </c>
      <c r="C539" s="14">
        <v>2385.63</v>
      </c>
      <c r="D539" s="15">
        <f t="shared" si="41"/>
        <v>149131.76537647439</v>
      </c>
      <c r="E539" s="15">
        <f t="shared" si="42"/>
        <v>-283785.96621135931</v>
      </c>
      <c r="F539" s="15">
        <f t="shared" si="43"/>
        <v>137241.538110756</v>
      </c>
      <c r="G539" s="15">
        <f t="shared" si="40"/>
        <v>2587.3372758710757</v>
      </c>
      <c r="H539" s="15">
        <f t="shared" si="44"/>
        <v>2587.3372758710757</v>
      </c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</row>
    <row r="540" spans="1:19" s="14" customFormat="1" x14ac:dyDescent="0.25">
      <c r="A540" s="23">
        <v>41380</v>
      </c>
      <c r="B540" s="13">
        <v>41380</v>
      </c>
      <c r="C540" s="14">
        <v>2400.1799999999998</v>
      </c>
      <c r="D540" s="15">
        <f t="shared" si="41"/>
        <v>149138.97355296</v>
      </c>
      <c r="E540" s="15">
        <f t="shared" si="42"/>
        <v>-283792.82442364597</v>
      </c>
      <c r="F540" s="15">
        <f t="shared" si="43"/>
        <v>137241.538110756</v>
      </c>
      <c r="G540" s="15">
        <f t="shared" si="40"/>
        <v>2587.6872400700231</v>
      </c>
      <c r="H540" s="15">
        <f t="shared" si="44"/>
        <v>2587.6872400700231</v>
      </c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</row>
    <row r="541" spans="1:19" s="14" customFormat="1" x14ac:dyDescent="0.25">
      <c r="A541" s="23">
        <v>41381</v>
      </c>
      <c r="B541" s="13">
        <v>41381</v>
      </c>
      <c r="C541" s="14">
        <v>2416.1999999999998</v>
      </c>
      <c r="D541" s="15">
        <f t="shared" si="41"/>
        <v>149146.1819036424</v>
      </c>
      <c r="E541" s="15">
        <f t="shared" si="42"/>
        <v>-283799.6826359327</v>
      </c>
      <c r="F541" s="15">
        <f t="shared" si="43"/>
        <v>137241.538110756</v>
      </c>
      <c r="G541" s="15">
        <f t="shared" si="40"/>
        <v>2588.0373784656986</v>
      </c>
      <c r="H541" s="15">
        <f t="shared" si="44"/>
        <v>2588.0373784656986</v>
      </c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</row>
    <row r="542" spans="1:19" s="14" customFormat="1" x14ac:dyDescent="0.25">
      <c r="A542" s="23">
        <v>41382</v>
      </c>
      <c r="B542" s="13">
        <v>41382</v>
      </c>
      <c r="C542" s="14">
        <v>2424.21</v>
      </c>
      <c r="D542" s="15">
        <f t="shared" si="41"/>
        <v>149153.39042852161</v>
      </c>
      <c r="E542" s="15">
        <f t="shared" si="42"/>
        <v>-283806.54084821936</v>
      </c>
      <c r="F542" s="15">
        <f t="shared" si="43"/>
        <v>137241.538110756</v>
      </c>
      <c r="G542" s="15">
        <f t="shared" si="40"/>
        <v>2588.3876910582476</v>
      </c>
      <c r="H542" s="15">
        <f t="shared" si="44"/>
        <v>2588.3876910582476</v>
      </c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</row>
    <row r="543" spans="1:19" s="14" customFormat="1" x14ac:dyDescent="0.25">
      <c r="A543" s="23">
        <v>41383</v>
      </c>
      <c r="B543" s="13">
        <v>41383</v>
      </c>
      <c r="C543" s="14">
        <v>2409.4299999999998</v>
      </c>
      <c r="D543" s="15">
        <f t="shared" si="41"/>
        <v>149160.59912759761</v>
      </c>
      <c r="E543" s="15">
        <f t="shared" si="42"/>
        <v>-283813.39906050608</v>
      </c>
      <c r="F543" s="15">
        <f t="shared" si="43"/>
        <v>137241.538110756</v>
      </c>
      <c r="G543" s="15">
        <f t="shared" si="40"/>
        <v>2588.7381778475246</v>
      </c>
      <c r="H543" s="15">
        <f t="shared" si="44"/>
        <v>2588.7381778475246</v>
      </c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</row>
    <row r="544" spans="1:19" s="14" customFormat="1" x14ac:dyDescent="0.25">
      <c r="A544" s="23">
        <v>41386</v>
      </c>
      <c r="B544" s="13">
        <v>41386</v>
      </c>
      <c r="C544" s="14">
        <v>2407.35</v>
      </c>
      <c r="D544" s="15">
        <f t="shared" si="41"/>
        <v>149182.22627000639</v>
      </c>
      <c r="E544" s="15">
        <f t="shared" si="42"/>
        <v>-283833.97369736619</v>
      </c>
      <c r="F544" s="15">
        <f t="shared" si="43"/>
        <v>137241.538110756</v>
      </c>
      <c r="G544" s="15">
        <f t="shared" si="40"/>
        <v>2589.7906833961897</v>
      </c>
      <c r="H544" s="15">
        <f t="shared" si="44"/>
        <v>2589.7906833961897</v>
      </c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</row>
    <row r="545" spans="1:19" s="14" customFormat="1" x14ac:dyDescent="0.25">
      <c r="A545" s="23">
        <v>41387</v>
      </c>
      <c r="B545" s="13">
        <v>41387</v>
      </c>
      <c r="C545" s="14">
        <v>2400.29</v>
      </c>
      <c r="D545" s="15">
        <f t="shared" si="41"/>
        <v>149189.43566586959</v>
      </c>
      <c r="E545" s="15">
        <f t="shared" si="42"/>
        <v>-283840.83190965292</v>
      </c>
      <c r="F545" s="15">
        <f t="shared" si="43"/>
        <v>137241.538110756</v>
      </c>
      <c r="G545" s="15">
        <f t="shared" si="40"/>
        <v>2590.14186697267</v>
      </c>
      <c r="H545" s="15">
        <f t="shared" si="44"/>
        <v>2590.14186697267</v>
      </c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</row>
    <row r="546" spans="1:19" s="14" customFormat="1" x14ac:dyDescent="0.25">
      <c r="A546" s="23">
        <v>41388</v>
      </c>
      <c r="B546" s="13">
        <v>41388</v>
      </c>
      <c r="C546" s="14">
        <v>2387.6</v>
      </c>
      <c r="D546" s="15">
        <f t="shared" si="41"/>
        <v>149196.64523592961</v>
      </c>
      <c r="E546" s="15">
        <f t="shared" si="42"/>
        <v>-283847.69012193958</v>
      </c>
      <c r="F546" s="15">
        <f t="shared" si="43"/>
        <v>137241.538110756</v>
      </c>
      <c r="G546" s="15">
        <f t="shared" si="40"/>
        <v>2590.4932247460238</v>
      </c>
      <c r="H546" s="15">
        <f t="shared" si="44"/>
        <v>2590.4932247460238</v>
      </c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</row>
    <row r="547" spans="1:19" s="14" customFormat="1" x14ac:dyDescent="0.25">
      <c r="A547" s="23">
        <v>41389</v>
      </c>
      <c r="B547" s="13">
        <v>41389</v>
      </c>
      <c r="C547" s="14">
        <v>2388.92</v>
      </c>
      <c r="D547" s="15">
        <f t="shared" si="41"/>
        <v>149203.85498018638</v>
      </c>
      <c r="E547" s="15">
        <f t="shared" si="42"/>
        <v>-283854.5483342263</v>
      </c>
      <c r="F547" s="15">
        <f t="shared" si="43"/>
        <v>137241.538110756</v>
      </c>
      <c r="G547" s="15">
        <f t="shared" si="40"/>
        <v>2590.8447567160765</v>
      </c>
      <c r="H547" s="15">
        <f t="shared" si="44"/>
        <v>2590.8447567160765</v>
      </c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</row>
    <row r="548" spans="1:19" s="14" customFormat="1" x14ac:dyDescent="0.25">
      <c r="A548" s="23">
        <v>41390</v>
      </c>
      <c r="B548" s="13">
        <v>41390</v>
      </c>
      <c r="C548" s="14">
        <v>2394.73</v>
      </c>
      <c r="D548" s="15">
        <f t="shared" si="41"/>
        <v>149211.06489864</v>
      </c>
      <c r="E548" s="15">
        <f t="shared" si="42"/>
        <v>-283861.40654651297</v>
      </c>
      <c r="F548" s="15">
        <f t="shared" si="43"/>
        <v>137241.538110756</v>
      </c>
      <c r="G548" s="15">
        <f t="shared" si="40"/>
        <v>2591.1964628830319</v>
      </c>
      <c r="H548" s="15">
        <f t="shared" si="44"/>
        <v>2591.1964628830319</v>
      </c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</row>
    <row r="549" spans="1:19" s="14" customFormat="1" x14ac:dyDescent="0.25">
      <c r="A549" s="23">
        <v>41393</v>
      </c>
      <c r="B549" s="13">
        <v>41393</v>
      </c>
      <c r="C549" s="14">
        <v>2383.62</v>
      </c>
      <c r="D549" s="15">
        <f t="shared" si="41"/>
        <v>149232.69569918161</v>
      </c>
      <c r="E549" s="15">
        <f t="shared" si="42"/>
        <v>-283881.98118337308</v>
      </c>
      <c r="F549" s="15">
        <f t="shared" si="43"/>
        <v>137241.538110756</v>
      </c>
      <c r="G549" s="15">
        <f t="shared" si="40"/>
        <v>2592.2526265645283</v>
      </c>
      <c r="H549" s="15">
        <f t="shared" si="44"/>
        <v>2592.2526265645283</v>
      </c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</row>
    <row r="550" spans="1:19" s="14" customFormat="1" x14ac:dyDescent="0.25">
      <c r="A550" s="23">
        <v>41394</v>
      </c>
      <c r="B550" s="13">
        <v>41394</v>
      </c>
      <c r="C550" s="14">
        <v>2398.09</v>
      </c>
      <c r="D550" s="15">
        <f t="shared" si="41"/>
        <v>149239.90631442241</v>
      </c>
      <c r="E550" s="15">
        <f t="shared" si="42"/>
        <v>-283888.8393956598</v>
      </c>
      <c r="F550" s="15">
        <f t="shared" si="43"/>
        <v>137241.538110756</v>
      </c>
      <c r="G550" s="15">
        <f t="shared" si="40"/>
        <v>2592.6050295185996</v>
      </c>
      <c r="H550" s="15">
        <f t="shared" si="44"/>
        <v>2592.6050295185996</v>
      </c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</row>
    <row r="551" spans="1:19" s="14" customFormat="1" x14ac:dyDescent="0.25">
      <c r="A551" s="23">
        <v>41396</v>
      </c>
      <c r="B551" s="13">
        <v>41396</v>
      </c>
      <c r="C551" s="14">
        <v>2386.7199999999998</v>
      </c>
      <c r="D551" s="15">
        <f t="shared" si="41"/>
        <v>149254.32806749441</v>
      </c>
      <c r="E551" s="15">
        <f t="shared" si="42"/>
        <v>-283902.55582023319</v>
      </c>
      <c r="F551" s="15">
        <f t="shared" si="43"/>
        <v>137241.538110756</v>
      </c>
      <c r="G551" s="15">
        <f t="shared" si="40"/>
        <v>2593.3103580172174</v>
      </c>
      <c r="H551" s="15">
        <f t="shared" si="44"/>
        <v>2593.3103580172174</v>
      </c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</row>
    <row r="552" spans="1:19" s="14" customFormat="1" x14ac:dyDescent="0.25">
      <c r="A552" s="23">
        <v>41397</v>
      </c>
      <c r="B552" s="13">
        <v>41397</v>
      </c>
      <c r="C552" s="14">
        <v>2422.31</v>
      </c>
      <c r="D552" s="15">
        <f t="shared" si="41"/>
        <v>149261.53920532559</v>
      </c>
      <c r="E552" s="15">
        <f t="shared" si="42"/>
        <v>-283909.41403251991</v>
      </c>
      <c r="F552" s="15">
        <f t="shared" si="43"/>
        <v>137241.538110756</v>
      </c>
      <c r="G552" s="15">
        <f t="shared" si="40"/>
        <v>2593.6632835616765</v>
      </c>
      <c r="H552" s="15">
        <f t="shared" si="44"/>
        <v>2593.6632835616765</v>
      </c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</row>
    <row r="553" spans="1:19" s="14" customFormat="1" x14ac:dyDescent="0.25">
      <c r="A553" s="23">
        <v>41400</v>
      </c>
      <c r="B553" s="13">
        <v>41400</v>
      </c>
      <c r="C553" s="14">
        <v>2407.5700000000002</v>
      </c>
      <c r="D553" s="15">
        <f t="shared" si="41"/>
        <v>149283.173664</v>
      </c>
      <c r="E553" s="15">
        <f t="shared" si="42"/>
        <v>-283929.98866937996</v>
      </c>
      <c r="F553" s="15">
        <f t="shared" si="43"/>
        <v>137241.538110756</v>
      </c>
      <c r="G553" s="15">
        <f t="shared" si="40"/>
        <v>2594.7231053760333</v>
      </c>
      <c r="H553" s="15">
        <f t="shared" si="44"/>
        <v>2594.7231053760333</v>
      </c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</row>
    <row r="554" spans="1:19" s="14" customFormat="1" x14ac:dyDescent="0.25">
      <c r="A554" s="23">
        <v>41401</v>
      </c>
      <c r="B554" s="13">
        <v>41401</v>
      </c>
      <c r="C554" s="14">
        <v>2400.44</v>
      </c>
      <c r="D554" s="15">
        <f t="shared" si="41"/>
        <v>149290.38549861839</v>
      </c>
      <c r="E554" s="15">
        <f t="shared" si="42"/>
        <v>-283936.84688166669</v>
      </c>
      <c r="F554" s="15">
        <f t="shared" si="43"/>
        <v>137241.538110756</v>
      </c>
      <c r="G554" s="15">
        <f t="shared" si="40"/>
        <v>2595.0767277076957</v>
      </c>
      <c r="H554" s="15">
        <f t="shared" si="44"/>
        <v>2595.0767277076957</v>
      </c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</row>
    <row r="555" spans="1:19" s="14" customFormat="1" x14ac:dyDescent="0.25">
      <c r="A555" s="23">
        <v>41402</v>
      </c>
      <c r="B555" s="13">
        <v>41402</v>
      </c>
      <c r="C555" s="14">
        <v>2394.81</v>
      </c>
      <c r="D555" s="15">
        <f t="shared" si="41"/>
        <v>149297.59750743359</v>
      </c>
      <c r="E555" s="15">
        <f t="shared" si="42"/>
        <v>-283943.70509395341</v>
      </c>
      <c r="F555" s="15">
        <f t="shared" si="43"/>
        <v>137241.538110756</v>
      </c>
      <c r="G555" s="15">
        <f t="shared" si="40"/>
        <v>2595.4305242361734</v>
      </c>
      <c r="H555" s="15">
        <f t="shared" si="44"/>
        <v>2595.4305242361734</v>
      </c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</row>
    <row r="556" spans="1:19" s="14" customFormat="1" x14ac:dyDescent="0.25">
      <c r="A556" s="23">
        <v>41403</v>
      </c>
      <c r="B556" s="13">
        <v>41403</v>
      </c>
      <c r="C556" s="14">
        <v>2404.62</v>
      </c>
      <c r="D556" s="15">
        <f t="shared" si="41"/>
        <v>149304.8096904456</v>
      </c>
      <c r="E556" s="15">
        <f t="shared" si="42"/>
        <v>-283950.56330624007</v>
      </c>
      <c r="F556" s="15">
        <f t="shared" si="43"/>
        <v>137241.538110756</v>
      </c>
      <c r="G556" s="15">
        <f t="shared" si="40"/>
        <v>2595.7844949615246</v>
      </c>
      <c r="H556" s="15">
        <f t="shared" si="44"/>
        <v>2595.7844949615246</v>
      </c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</row>
    <row r="557" spans="1:19" s="14" customFormat="1" x14ac:dyDescent="0.25">
      <c r="A557" s="23">
        <v>41404</v>
      </c>
      <c r="B557" s="13">
        <v>41404</v>
      </c>
      <c r="C557" s="14">
        <v>2409.02</v>
      </c>
      <c r="D557" s="15">
        <f t="shared" si="41"/>
        <v>149312.02204765441</v>
      </c>
      <c r="E557" s="15">
        <f t="shared" si="42"/>
        <v>-283957.4215185268</v>
      </c>
      <c r="F557" s="15">
        <f t="shared" si="43"/>
        <v>137241.538110756</v>
      </c>
      <c r="G557" s="15">
        <f t="shared" si="40"/>
        <v>2596.1386398836039</v>
      </c>
      <c r="H557" s="15">
        <f t="shared" si="44"/>
        <v>2596.1386398836039</v>
      </c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</row>
    <row r="558" spans="1:19" s="14" customFormat="1" x14ac:dyDescent="0.25">
      <c r="A558" s="23">
        <v>41408</v>
      </c>
      <c r="B558" s="13">
        <v>41408</v>
      </c>
      <c r="C558" s="14">
        <v>2383.0700000000002</v>
      </c>
      <c r="D558" s="15">
        <f t="shared" si="41"/>
        <v>149340.87321845759</v>
      </c>
      <c r="E558" s="15">
        <f t="shared" si="42"/>
        <v>-283984.85436767357</v>
      </c>
      <c r="F558" s="15">
        <f t="shared" si="43"/>
        <v>137241.538110756</v>
      </c>
      <c r="G558" s="15">
        <f t="shared" si="40"/>
        <v>2597.5569615400163</v>
      </c>
      <c r="H558" s="15">
        <f t="shared" si="44"/>
        <v>2597.5569615400163</v>
      </c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</row>
    <row r="559" spans="1:19" s="14" customFormat="1" x14ac:dyDescent="0.25">
      <c r="A559" s="23">
        <v>41409</v>
      </c>
      <c r="B559" s="13">
        <v>41409</v>
      </c>
      <c r="C559" s="14">
        <v>2385.9899999999998</v>
      </c>
      <c r="D559" s="15">
        <f t="shared" si="41"/>
        <v>149348.08644665041</v>
      </c>
      <c r="E559" s="15">
        <f t="shared" si="42"/>
        <v>-283991.71257996029</v>
      </c>
      <c r="F559" s="15">
        <f t="shared" si="43"/>
        <v>137241.538110756</v>
      </c>
      <c r="G559" s="15">
        <f t="shared" si="40"/>
        <v>2597.9119774461142</v>
      </c>
      <c r="H559" s="15">
        <f t="shared" si="44"/>
        <v>2597.9119774461142</v>
      </c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</row>
    <row r="560" spans="1:19" s="14" customFormat="1" x14ac:dyDescent="0.25">
      <c r="A560" s="23">
        <v>41410</v>
      </c>
      <c r="B560" s="13">
        <v>41410</v>
      </c>
      <c r="C560" s="14">
        <v>2371.8000000000002</v>
      </c>
      <c r="D560" s="15">
        <f t="shared" si="41"/>
        <v>149355.29984903999</v>
      </c>
      <c r="E560" s="15">
        <f t="shared" si="42"/>
        <v>-283998.57079224696</v>
      </c>
      <c r="F560" s="15">
        <f t="shared" si="43"/>
        <v>137241.538110756</v>
      </c>
      <c r="G560" s="15">
        <f t="shared" si="40"/>
        <v>2598.2671675490274</v>
      </c>
      <c r="H560" s="15">
        <f t="shared" si="44"/>
        <v>2598.2671675490274</v>
      </c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</row>
    <row r="561" spans="1:19" s="14" customFormat="1" x14ac:dyDescent="0.25">
      <c r="A561" s="23">
        <v>41411</v>
      </c>
      <c r="B561" s="13">
        <v>41411</v>
      </c>
      <c r="C561" s="14">
        <v>2370.23</v>
      </c>
      <c r="D561" s="15">
        <f t="shared" si="41"/>
        <v>149362.51342562638</v>
      </c>
      <c r="E561" s="15">
        <f t="shared" si="42"/>
        <v>-284005.42900453368</v>
      </c>
      <c r="F561" s="15">
        <f t="shared" si="43"/>
        <v>137241.538110756</v>
      </c>
      <c r="G561" s="15">
        <f t="shared" si="40"/>
        <v>2598.6225318486977</v>
      </c>
      <c r="H561" s="15">
        <f t="shared" si="44"/>
        <v>2598.6225318486977</v>
      </c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</row>
    <row r="562" spans="1:19" s="14" customFormat="1" x14ac:dyDescent="0.25">
      <c r="A562" s="23">
        <v>41414</v>
      </c>
      <c r="B562" s="13">
        <v>41414</v>
      </c>
      <c r="C562" s="14">
        <v>2369.63</v>
      </c>
      <c r="D562" s="15">
        <f t="shared" si="41"/>
        <v>149384.1552005664</v>
      </c>
      <c r="E562" s="15">
        <f t="shared" si="42"/>
        <v>-284026.00364139379</v>
      </c>
      <c r="F562" s="15">
        <f t="shared" si="43"/>
        <v>137241.538110756</v>
      </c>
      <c r="G562" s="15">
        <f t="shared" si="40"/>
        <v>2599.6896699286008</v>
      </c>
      <c r="H562" s="15">
        <f t="shared" si="44"/>
        <v>2599.6896699286008</v>
      </c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</row>
    <row r="563" spans="1:19" s="14" customFormat="1" x14ac:dyDescent="0.25">
      <c r="A563" s="23">
        <v>41415</v>
      </c>
      <c r="B563" s="13">
        <v>41415</v>
      </c>
      <c r="C563" s="14">
        <v>2368.2800000000002</v>
      </c>
      <c r="D563" s="15">
        <f t="shared" si="41"/>
        <v>149391.36947393999</v>
      </c>
      <c r="E563" s="15">
        <f t="shared" si="42"/>
        <v>-284032.86185368052</v>
      </c>
      <c r="F563" s="15">
        <f t="shared" si="43"/>
        <v>137241.538110756</v>
      </c>
      <c r="G563" s="15">
        <f t="shared" si="40"/>
        <v>2600.0457310154743</v>
      </c>
      <c r="H563" s="15">
        <f t="shared" si="44"/>
        <v>2600.0457310154743</v>
      </c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</row>
    <row r="564" spans="1:19" s="14" customFormat="1" x14ac:dyDescent="0.25">
      <c r="A564" s="23">
        <v>41416</v>
      </c>
      <c r="B564" s="13">
        <v>41416</v>
      </c>
      <c r="C564" s="14">
        <v>2376.04</v>
      </c>
      <c r="D564" s="15">
        <f t="shared" si="41"/>
        <v>149398.58392151041</v>
      </c>
      <c r="E564" s="15">
        <f t="shared" si="42"/>
        <v>-284039.72006596718</v>
      </c>
      <c r="F564" s="15">
        <f t="shared" si="43"/>
        <v>137241.538110756</v>
      </c>
      <c r="G564" s="15">
        <f t="shared" si="40"/>
        <v>2600.4019662992214</v>
      </c>
      <c r="H564" s="15">
        <f t="shared" si="44"/>
        <v>2600.4019662992214</v>
      </c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</row>
    <row r="565" spans="1:19" s="14" customFormat="1" x14ac:dyDescent="0.25">
      <c r="A565" s="23">
        <v>41417</v>
      </c>
      <c r="B565" s="13">
        <v>41417</v>
      </c>
      <c r="C565" s="14">
        <v>2391.46</v>
      </c>
      <c r="D565" s="15">
        <f t="shared" si="41"/>
        <v>149405.7985432776</v>
      </c>
      <c r="E565" s="15">
        <f t="shared" si="42"/>
        <v>-284046.5782782539</v>
      </c>
      <c r="F565" s="15">
        <f t="shared" si="43"/>
        <v>137241.538110756</v>
      </c>
      <c r="G565" s="15">
        <f t="shared" si="40"/>
        <v>2600.7583757796965</v>
      </c>
      <c r="H565" s="15">
        <f t="shared" si="44"/>
        <v>2600.7583757796965</v>
      </c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</row>
    <row r="566" spans="1:19" s="14" customFormat="1" x14ac:dyDescent="0.25">
      <c r="A566" s="23">
        <v>41418</v>
      </c>
      <c r="B566" s="13">
        <v>41418</v>
      </c>
      <c r="C566" s="14">
        <v>2402.34</v>
      </c>
      <c r="D566" s="15">
        <f t="shared" si="41"/>
        <v>149413.01333924159</v>
      </c>
      <c r="E566" s="15">
        <f t="shared" si="42"/>
        <v>-284053.43649054057</v>
      </c>
      <c r="F566" s="15">
        <f t="shared" si="43"/>
        <v>137241.538110756</v>
      </c>
      <c r="G566" s="15">
        <f t="shared" si="40"/>
        <v>2601.1149594570161</v>
      </c>
      <c r="H566" s="15">
        <f t="shared" si="44"/>
        <v>2601.1149594570161</v>
      </c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</row>
    <row r="567" spans="1:19" s="14" customFormat="1" x14ac:dyDescent="0.25">
      <c r="A567" s="23">
        <v>41421</v>
      </c>
      <c r="B567" s="13">
        <v>41421</v>
      </c>
      <c r="C567" s="14">
        <v>2424.89</v>
      </c>
      <c r="D567" s="15">
        <f t="shared" si="41"/>
        <v>149434.6587723144</v>
      </c>
      <c r="E567" s="15">
        <f t="shared" si="42"/>
        <v>-284074.01112740068</v>
      </c>
      <c r="F567" s="15">
        <f t="shared" si="43"/>
        <v>137241.538110756</v>
      </c>
      <c r="G567" s="15">
        <f t="shared" si="40"/>
        <v>2602.1857556697214</v>
      </c>
      <c r="H567" s="15">
        <f t="shared" si="44"/>
        <v>2602.1857556697214</v>
      </c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</row>
    <row r="568" spans="1:19" s="14" customFormat="1" x14ac:dyDescent="0.25">
      <c r="A568" s="23">
        <v>41422</v>
      </c>
      <c r="B568" s="13">
        <v>41422</v>
      </c>
      <c r="C568" s="14">
        <v>2424.89</v>
      </c>
      <c r="D568" s="15">
        <f t="shared" si="41"/>
        <v>149441.87426506559</v>
      </c>
      <c r="E568" s="15">
        <f t="shared" si="42"/>
        <v>-284080.8693396874</v>
      </c>
      <c r="F568" s="15">
        <f t="shared" si="43"/>
        <v>137241.538110756</v>
      </c>
      <c r="G568" s="15">
        <f t="shared" si="40"/>
        <v>2602.543036134186</v>
      </c>
      <c r="H568" s="15">
        <f t="shared" si="44"/>
        <v>2602.543036134186</v>
      </c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</row>
    <row r="569" spans="1:19" s="14" customFormat="1" x14ac:dyDescent="0.25">
      <c r="A569" s="23">
        <v>41423</v>
      </c>
      <c r="B569" s="13">
        <v>41423</v>
      </c>
      <c r="C569" s="14">
        <v>2354.46</v>
      </c>
      <c r="D569" s="15">
        <f t="shared" si="41"/>
        <v>149449.08993201359</v>
      </c>
      <c r="E569" s="15">
        <f t="shared" si="42"/>
        <v>-284087.72755197407</v>
      </c>
      <c r="F569" s="15">
        <f t="shared" si="43"/>
        <v>137241.538110756</v>
      </c>
      <c r="G569" s="15">
        <f t="shared" si="40"/>
        <v>2602.9004907955241</v>
      </c>
      <c r="H569" s="15">
        <f t="shared" si="44"/>
        <v>2602.9004907955241</v>
      </c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</row>
    <row r="570" spans="1:19" s="14" customFormat="1" x14ac:dyDescent="0.25">
      <c r="A570" s="23">
        <v>41424</v>
      </c>
      <c r="B570" s="13">
        <v>41424</v>
      </c>
      <c r="C570" s="14">
        <v>2453.27</v>
      </c>
      <c r="D570" s="15">
        <f t="shared" si="41"/>
        <v>149456.30577315841</v>
      </c>
      <c r="E570" s="15">
        <f t="shared" si="42"/>
        <v>-284094.58576426079</v>
      </c>
      <c r="F570" s="15">
        <f t="shared" si="43"/>
        <v>137241.538110756</v>
      </c>
      <c r="G570" s="15">
        <f t="shared" si="40"/>
        <v>2603.2581196536194</v>
      </c>
      <c r="H570" s="15">
        <f t="shared" si="44"/>
        <v>2603.2581196536194</v>
      </c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</row>
    <row r="571" spans="1:19" s="14" customFormat="1" x14ac:dyDescent="0.25">
      <c r="A571" s="23">
        <v>41425</v>
      </c>
      <c r="B571" s="13">
        <v>41425</v>
      </c>
      <c r="C571" s="14">
        <v>2448.33</v>
      </c>
      <c r="D571" s="15">
        <f t="shared" si="41"/>
        <v>149463.52178849999</v>
      </c>
      <c r="E571" s="15">
        <f t="shared" si="42"/>
        <v>-284101.44397654751</v>
      </c>
      <c r="F571" s="15">
        <f t="shared" si="43"/>
        <v>137241.538110756</v>
      </c>
      <c r="G571" s="15">
        <f t="shared" si="40"/>
        <v>2603.6159227084718</v>
      </c>
      <c r="H571" s="15">
        <f t="shared" si="44"/>
        <v>2603.6159227084718</v>
      </c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</row>
    <row r="572" spans="1:19" s="14" customFormat="1" x14ac:dyDescent="0.25">
      <c r="A572" s="23">
        <v>41429</v>
      </c>
      <c r="B572" s="13">
        <v>41429</v>
      </c>
      <c r="C572" s="14">
        <v>2481.23</v>
      </c>
      <c r="D572" s="15">
        <f t="shared" si="41"/>
        <v>149492.38759183441</v>
      </c>
      <c r="E572" s="15">
        <f t="shared" si="42"/>
        <v>-284128.87682569429</v>
      </c>
      <c r="F572" s="15">
        <f t="shared" si="43"/>
        <v>137241.538110756</v>
      </c>
      <c r="G572" s="15">
        <f t="shared" si="40"/>
        <v>2605.0488768961222</v>
      </c>
      <c r="H572" s="15">
        <f t="shared" si="44"/>
        <v>2605.0488768961222</v>
      </c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</row>
    <row r="573" spans="1:19" s="14" customFormat="1" x14ac:dyDescent="0.25">
      <c r="A573" s="23">
        <v>41430</v>
      </c>
      <c r="B573" s="13">
        <v>41430</v>
      </c>
      <c r="C573" s="14">
        <v>2480.14</v>
      </c>
      <c r="D573" s="15">
        <f t="shared" si="41"/>
        <v>149499.60447816001</v>
      </c>
      <c r="E573" s="15">
        <f t="shared" si="42"/>
        <v>-284135.73503798101</v>
      </c>
      <c r="F573" s="15">
        <f t="shared" si="43"/>
        <v>137241.538110756</v>
      </c>
      <c r="G573" s="15">
        <f t="shared" si="40"/>
        <v>2605.4075509349932</v>
      </c>
      <c r="H573" s="15">
        <f t="shared" si="44"/>
        <v>2605.4075509349932</v>
      </c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</row>
    <row r="574" spans="1:19" s="14" customFormat="1" x14ac:dyDescent="0.25">
      <c r="A574" s="23">
        <v>41432</v>
      </c>
      <c r="B574" s="13">
        <v>41432</v>
      </c>
      <c r="C574" s="14">
        <v>2502.75</v>
      </c>
      <c r="D574" s="15">
        <f t="shared" si="41"/>
        <v>149514.03877340161</v>
      </c>
      <c r="E574" s="15">
        <f t="shared" si="42"/>
        <v>-284149.4514625544</v>
      </c>
      <c r="F574" s="15">
        <f t="shared" si="43"/>
        <v>137241.538110756</v>
      </c>
      <c r="G574" s="15">
        <f t="shared" si="40"/>
        <v>2606.1254216032103</v>
      </c>
      <c r="H574" s="15">
        <f t="shared" si="44"/>
        <v>2606.1254216032103</v>
      </c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</row>
    <row r="575" spans="1:19" s="14" customFormat="1" x14ac:dyDescent="0.25">
      <c r="A575" s="23">
        <v>41436</v>
      </c>
      <c r="B575" s="13">
        <v>41436</v>
      </c>
      <c r="C575" s="14">
        <v>2517.8000000000002</v>
      </c>
      <c r="D575" s="15">
        <f t="shared" si="41"/>
        <v>149542.9094542464</v>
      </c>
      <c r="E575" s="15">
        <f t="shared" si="42"/>
        <v>-284176.88431170117</v>
      </c>
      <c r="F575" s="15">
        <f t="shared" si="43"/>
        <v>137241.538110756</v>
      </c>
      <c r="G575" s="15">
        <f t="shared" si="40"/>
        <v>2607.5632533012249</v>
      </c>
      <c r="H575" s="15">
        <f t="shared" si="44"/>
        <v>2607.5632533012249</v>
      </c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</row>
    <row r="576" spans="1:19" s="14" customFormat="1" x14ac:dyDescent="0.25">
      <c r="A576" s="23">
        <v>41437</v>
      </c>
      <c r="B576" s="13">
        <v>41437</v>
      </c>
      <c r="C576" s="14">
        <v>2531.3200000000002</v>
      </c>
      <c r="D576" s="15">
        <f t="shared" si="41"/>
        <v>149550.12755994959</v>
      </c>
      <c r="E576" s="15">
        <f t="shared" si="42"/>
        <v>-284183.74252398789</v>
      </c>
      <c r="F576" s="15">
        <f t="shared" si="43"/>
        <v>137241.538110756</v>
      </c>
      <c r="G576" s="15">
        <f t="shared" ref="G576:G639" si="45">+SUM(D576:F576)</f>
        <v>2607.9231467176869</v>
      </c>
      <c r="H576" s="15">
        <f t="shared" si="44"/>
        <v>2607.9231467176869</v>
      </c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</row>
    <row r="577" spans="1:19" s="14" customFormat="1" x14ac:dyDescent="0.25">
      <c r="A577" s="23">
        <v>41438</v>
      </c>
      <c r="B577" s="13">
        <v>41438</v>
      </c>
      <c r="C577" s="14">
        <v>2519.35</v>
      </c>
      <c r="D577" s="15">
        <f t="shared" si="41"/>
        <v>149557.34583984959</v>
      </c>
      <c r="E577" s="15">
        <f t="shared" si="42"/>
        <v>-284190.60073627462</v>
      </c>
      <c r="F577" s="15">
        <f t="shared" si="43"/>
        <v>137241.538110756</v>
      </c>
      <c r="G577" s="15">
        <f t="shared" si="45"/>
        <v>2608.2832143309643</v>
      </c>
      <c r="H577" s="15">
        <f t="shared" si="44"/>
        <v>2608.2832143309643</v>
      </c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</row>
    <row r="578" spans="1:19" s="14" customFormat="1" x14ac:dyDescent="0.25">
      <c r="A578" s="23">
        <v>41442</v>
      </c>
      <c r="B578" s="13">
        <v>41442</v>
      </c>
      <c r="C578" s="14">
        <v>2504.13</v>
      </c>
      <c r="D578" s="15">
        <f t="shared" si="41"/>
        <v>149586.22070141759</v>
      </c>
      <c r="E578" s="15">
        <f t="shared" si="42"/>
        <v>-284218.03358542139</v>
      </c>
      <c r="F578" s="15">
        <f t="shared" si="43"/>
        <v>137241.538110756</v>
      </c>
      <c r="G578" s="15">
        <f t="shared" si="45"/>
        <v>2609.7252267521981</v>
      </c>
      <c r="H578" s="15">
        <f t="shared" si="44"/>
        <v>2609.7252267521981</v>
      </c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</row>
    <row r="579" spans="1:19" s="14" customFormat="1" x14ac:dyDescent="0.25">
      <c r="A579" s="23">
        <v>41443</v>
      </c>
      <c r="B579" s="13">
        <v>41443</v>
      </c>
      <c r="C579" s="14">
        <v>2512.11</v>
      </c>
      <c r="D579" s="15">
        <f t="shared" si="41"/>
        <v>149593.43985230161</v>
      </c>
      <c r="E579" s="15">
        <f t="shared" si="42"/>
        <v>-284224.89179770811</v>
      </c>
      <c r="F579" s="15">
        <f t="shared" si="43"/>
        <v>137241.538110756</v>
      </c>
      <c r="G579" s="15">
        <f t="shared" si="45"/>
        <v>2610.086165349494</v>
      </c>
      <c r="H579" s="15">
        <f t="shared" si="44"/>
        <v>2610.086165349494</v>
      </c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</row>
    <row r="580" spans="1:19" s="14" customFormat="1" x14ac:dyDescent="0.25">
      <c r="A580" s="23">
        <v>41444</v>
      </c>
      <c r="B580" s="13">
        <v>41444</v>
      </c>
      <c r="C580" s="14">
        <v>2544.36</v>
      </c>
      <c r="D580" s="15">
        <f t="shared" ref="D580:D643" si="46">+D$2*POWER($B580,2)</f>
        <v>149600.65917738239</v>
      </c>
      <c r="E580" s="15">
        <f t="shared" ref="E580:E643" si="47">+E$2*POWER($B580,1)</f>
        <v>-284231.75000999478</v>
      </c>
      <c r="F580" s="15">
        <f t="shared" ref="F580:F643" si="48">+F$2</f>
        <v>137241.538110756</v>
      </c>
      <c r="G580" s="15">
        <f t="shared" si="45"/>
        <v>2610.4472781436052</v>
      </c>
      <c r="H580" s="15">
        <f t="shared" ref="H580:H643" si="49">+G580</f>
        <v>2610.4472781436052</v>
      </c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</row>
    <row r="581" spans="1:19" s="14" customFormat="1" x14ac:dyDescent="0.25">
      <c r="A581" s="23">
        <v>41445</v>
      </c>
      <c r="B581" s="13">
        <v>41445</v>
      </c>
      <c r="C581" s="14">
        <v>2548.3000000000002</v>
      </c>
      <c r="D581" s="15">
        <f t="shared" si="46"/>
        <v>149607.87867666001</v>
      </c>
      <c r="E581" s="15">
        <f t="shared" si="47"/>
        <v>-284238.6082222815</v>
      </c>
      <c r="F581" s="15">
        <f t="shared" si="48"/>
        <v>137241.538110756</v>
      </c>
      <c r="G581" s="15">
        <f t="shared" si="45"/>
        <v>2610.8085651345027</v>
      </c>
      <c r="H581" s="15">
        <f t="shared" si="49"/>
        <v>2610.8085651345027</v>
      </c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</row>
    <row r="582" spans="1:19" s="14" customFormat="1" x14ac:dyDescent="0.25">
      <c r="A582" s="23">
        <v>41446</v>
      </c>
      <c r="B582" s="13">
        <v>41446</v>
      </c>
      <c r="C582" s="14">
        <v>2557.1799999999998</v>
      </c>
      <c r="D582" s="15">
        <f t="shared" si="46"/>
        <v>149615.09835013439</v>
      </c>
      <c r="E582" s="15">
        <f t="shared" si="47"/>
        <v>-284245.46643456817</v>
      </c>
      <c r="F582" s="15">
        <f t="shared" si="48"/>
        <v>137241.538110756</v>
      </c>
      <c r="G582" s="15">
        <f t="shared" si="45"/>
        <v>2611.1700263222156</v>
      </c>
      <c r="H582" s="15">
        <f t="shared" si="49"/>
        <v>2611.1700263222156</v>
      </c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</row>
    <row r="583" spans="1:19" s="14" customFormat="1" x14ac:dyDescent="0.25">
      <c r="A583" s="23">
        <v>41449</v>
      </c>
      <c r="B583" s="13">
        <v>41449</v>
      </c>
      <c r="C583" s="14">
        <v>2558.31</v>
      </c>
      <c r="D583" s="15">
        <f t="shared" si="46"/>
        <v>149636.75841573841</v>
      </c>
      <c r="E583" s="15">
        <f t="shared" si="47"/>
        <v>-284266.04107142828</v>
      </c>
      <c r="F583" s="15">
        <f t="shared" si="48"/>
        <v>137241.538110756</v>
      </c>
      <c r="G583" s="15">
        <f t="shared" si="45"/>
        <v>2612.2554550661298</v>
      </c>
      <c r="H583" s="15">
        <f t="shared" si="49"/>
        <v>2612.2554550661298</v>
      </c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</row>
    <row r="584" spans="1:19" s="14" customFormat="1" x14ac:dyDescent="0.25">
      <c r="A584" s="23">
        <v>41450</v>
      </c>
      <c r="B584" s="13">
        <v>41450</v>
      </c>
      <c r="C584" s="14">
        <v>2542.5700000000002</v>
      </c>
      <c r="D584" s="15">
        <f t="shared" si="46"/>
        <v>149643.97878599999</v>
      </c>
      <c r="E584" s="15">
        <f t="shared" si="47"/>
        <v>-284272.899283715</v>
      </c>
      <c r="F584" s="15">
        <f t="shared" si="48"/>
        <v>137241.538110756</v>
      </c>
      <c r="G584" s="15">
        <f t="shared" si="45"/>
        <v>2612.6176130409876</v>
      </c>
      <c r="H584" s="15">
        <f t="shared" si="49"/>
        <v>2612.6176130409876</v>
      </c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</row>
    <row r="585" spans="1:19" s="14" customFormat="1" x14ac:dyDescent="0.25">
      <c r="A585" s="23">
        <v>41451</v>
      </c>
      <c r="B585" s="13">
        <v>41451</v>
      </c>
      <c r="C585" s="14">
        <v>2532.58</v>
      </c>
      <c r="D585" s="15">
        <f t="shared" si="46"/>
        <v>149651.19933045839</v>
      </c>
      <c r="E585" s="15">
        <f t="shared" si="47"/>
        <v>-284279.75749600166</v>
      </c>
      <c r="F585" s="15">
        <f t="shared" si="48"/>
        <v>137241.538110756</v>
      </c>
      <c r="G585" s="15">
        <f t="shared" si="45"/>
        <v>2612.979945212719</v>
      </c>
      <c r="H585" s="15">
        <f t="shared" si="49"/>
        <v>2612.979945212719</v>
      </c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</row>
    <row r="586" spans="1:19" s="14" customFormat="1" x14ac:dyDescent="0.25">
      <c r="A586" s="23">
        <v>41452</v>
      </c>
      <c r="B586" s="13">
        <v>41452</v>
      </c>
      <c r="C586" s="14">
        <v>2503.0300000000002</v>
      </c>
      <c r="D586" s="15">
        <f t="shared" si="46"/>
        <v>149658.4200491136</v>
      </c>
      <c r="E586" s="15">
        <f t="shared" si="47"/>
        <v>-284286.61570828839</v>
      </c>
      <c r="F586" s="15">
        <f t="shared" si="48"/>
        <v>137241.538110756</v>
      </c>
      <c r="G586" s="15">
        <f t="shared" si="45"/>
        <v>2613.3424515812076</v>
      </c>
      <c r="H586" s="15">
        <f t="shared" si="49"/>
        <v>2613.3424515812076</v>
      </c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</row>
    <row r="587" spans="1:19" s="14" customFormat="1" x14ac:dyDescent="0.25">
      <c r="A587" s="23">
        <v>41453</v>
      </c>
      <c r="B587" s="13">
        <v>41453</v>
      </c>
      <c r="C587" s="14">
        <v>2505.5700000000002</v>
      </c>
      <c r="D587" s="15">
        <f t="shared" si="46"/>
        <v>149665.6409419656</v>
      </c>
      <c r="E587" s="15">
        <f t="shared" si="47"/>
        <v>-284293.47392057511</v>
      </c>
      <c r="F587" s="15">
        <f t="shared" si="48"/>
        <v>137241.538110756</v>
      </c>
      <c r="G587" s="15">
        <f t="shared" si="45"/>
        <v>2613.7051321464824</v>
      </c>
      <c r="H587" s="15">
        <f t="shared" si="49"/>
        <v>2613.7051321464824</v>
      </c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</row>
    <row r="588" spans="1:19" s="14" customFormat="1" x14ac:dyDescent="0.25">
      <c r="A588" s="23">
        <v>41457</v>
      </c>
      <c r="B588" s="13">
        <v>41457</v>
      </c>
      <c r="C588" s="14">
        <v>2523.13</v>
      </c>
      <c r="D588" s="15">
        <f t="shared" si="46"/>
        <v>149694.5262553416</v>
      </c>
      <c r="E588" s="15">
        <f t="shared" si="47"/>
        <v>-284320.90676972189</v>
      </c>
      <c r="F588" s="15">
        <f t="shared" si="48"/>
        <v>137241.538110756</v>
      </c>
      <c r="G588" s="15">
        <f t="shared" si="45"/>
        <v>2615.1575963757059</v>
      </c>
      <c r="H588" s="15">
        <f t="shared" si="49"/>
        <v>2615.1575963757059</v>
      </c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</row>
    <row r="589" spans="1:19" s="14" customFormat="1" x14ac:dyDescent="0.25">
      <c r="A589" s="23">
        <v>41458</v>
      </c>
      <c r="B589" s="13">
        <v>41458</v>
      </c>
      <c r="C589" s="14">
        <v>2498.5</v>
      </c>
      <c r="D589" s="15">
        <f t="shared" si="46"/>
        <v>149701.74801917761</v>
      </c>
      <c r="E589" s="15">
        <f t="shared" si="47"/>
        <v>-284327.76498200861</v>
      </c>
      <c r="F589" s="15">
        <f t="shared" si="48"/>
        <v>137241.538110756</v>
      </c>
      <c r="G589" s="15">
        <f t="shared" si="45"/>
        <v>2615.5211479249992</v>
      </c>
      <c r="H589" s="15">
        <f t="shared" si="49"/>
        <v>2615.5211479249992</v>
      </c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</row>
    <row r="590" spans="1:19" s="14" customFormat="1" x14ac:dyDescent="0.25">
      <c r="A590" s="23">
        <v>41459</v>
      </c>
      <c r="B590" s="13">
        <v>41459</v>
      </c>
      <c r="C590" s="14">
        <v>2482.23</v>
      </c>
      <c r="D590" s="15">
        <f t="shared" si="46"/>
        <v>149708.96995721039</v>
      </c>
      <c r="E590" s="15">
        <f t="shared" si="47"/>
        <v>-284334.62319429527</v>
      </c>
      <c r="F590" s="15">
        <f t="shared" si="48"/>
        <v>137241.538110756</v>
      </c>
      <c r="G590" s="15">
        <f t="shared" si="45"/>
        <v>2615.8848736711079</v>
      </c>
      <c r="H590" s="15">
        <f t="shared" si="49"/>
        <v>2615.8848736711079</v>
      </c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</row>
    <row r="591" spans="1:19" s="14" customFormat="1" x14ac:dyDescent="0.25">
      <c r="A591" s="23">
        <v>41460</v>
      </c>
      <c r="B591" s="13">
        <v>41460</v>
      </c>
      <c r="C591" s="14">
        <v>2487.02</v>
      </c>
      <c r="D591" s="15">
        <f t="shared" si="46"/>
        <v>149716.19206944</v>
      </c>
      <c r="E591" s="15">
        <f t="shared" si="47"/>
        <v>-284341.481406582</v>
      </c>
      <c r="F591" s="15">
        <f t="shared" si="48"/>
        <v>137241.538110756</v>
      </c>
      <c r="G591" s="15">
        <f t="shared" si="45"/>
        <v>2616.2487736140029</v>
      </c>
      <c r="H591" s="15">
        <f t="shared" si="49"/>
        <v>2616.2487736140029</v>
      </c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</row>
    <row r="592" spans="1:19" s="14" customFormat="1" x14ac:dyDescent="0.25">
      <c r="A592" s="23">
        <v>41463</v>
      </c>
      <c r="B592" s="13">
        <v>41463</v>
      </c>
      <c r="C592" s="14">
        <v>2483.06</v>
      </c>
      <c r="D592" s="15">
        <f t="shared" si="46"/>
        <v>149737.8594513096</v>
      </c>
      <c r="E592" s="15">
        <f t="shared" si="47"/>
        <v>-284362.05604344211</v>
      </c>
      <c r="F592" s="15">
        <f t="shared" si="48"/>
        <v>137241.538110756</v>
      </c>
      <c r="G592" s="15">
        <f t="shared" si="45"/>
        <v>2617.3415186234924</v>
      </c>
      <c r="H592" s="15">
        <f t="shared" si="49"/>
        <v>2617.3415186234924</v>
      </c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</row>
    <row r="593" spans="1:19" s="14" customFormat="1" x14ac:dyDescent="0.25">
      <c r="A593" s="23">
        <v>41464</v>
      </c>
      <c r="B593" s="13">
        <v>41464</v>
      </c>
      <c r="C593" s="14">
        <v>2475.98</v>
      </c>
      <c r="D593" s="15">
        <f t="shared" si="46"/>
        <v>149745.0822603264</v>
      </c>
      <c r="E593" s="15">
        <f t="shared" si="47"/>
        <v>-284368.91425572877</v>
      </c>
      <c r="F593" s="15">
        <f t="shared" si="48"/>
        <v>137241.538110756</v>
      </c>
      <c r="G593" s="15">
        <f t="shared" si="45"/>
        <v>2617.7061153536197</v>
      </c>
      <c r="H593" s="15">
        <f t="shared" si="49"/>
        <v>2617.7061153536197</v>
      </c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</row>
    <row r="594" spans="1:19" s="14" customFormat="1" x14ac:dyDescent="0.25">
      <c r="A594" s="23">
        <v>41465</v>
      </c>
      <c r="B594" s="13">
        <v>41465</v>
      </c>
      <c r="C594" s="14">
        <v>2468.69</v>
      </c>
      <c r="D594" s="15">
        <f t="shared" si="46"/>
        <v>149752.30524354</v>
      </c>
      <c r="E594" s="15">
        <f t="shared" si="47"/>
        <v>-284375.77246801549</v>
      </c>
      <c r="F594" s="15">
        <f t="shared" si="48"/>
        <v>137241.538110756</v>
      </c>
      <c r="G594" s="15">
        <f t="shared" si="45"/>
        <v>2618.0708862805041</v>
      </c>
      <c r="H594" s="15">
        <f t="shared" si="49"/>
        <v>2618.0708862805041</v>
      </c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</row>
    <row r="595" spans="1:19" s="14" customFormat="1" x14ac:dyDescent="0.25">
      <c r="A595" s="23">
        <v>41466</v>
      </c>
      <c r="B595" s="13">
        <v>41466</v>
      </c>
      <c r="C595" s="14">
        <v>2460.4</v>
      </c>
      <c r="D595" s="15">
        <f t="shared" si="46"/>
        <v>149759.5284009504</v>
      </c>
      <c r="E595" s="15">
        <f t="shared" si="47"/>
        <v>-284382.63068030222</v>
      </c>
      <c r="F595" s="15">
        <f t="shared" si="48"/>
        <v>137241.538110756</v>
      </c>
      <c r="G595" s="15">
        <f t="shared" si="45"/>
        <v>2618.4358314041747</v>
      </c>
      <c r="H595" s="15">
        <f t="shared" si="49"/>
        <v>2618.4358314041747</v>
      </c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</row>
    <row r="596" spans="1:19" s="14" customFormat="1" x14ac:dyDescent="0.25">
      <c r="A596" s="23">
        <v>41467</v>
      </c>
      <c r="B596" s="13">
        <v>41467</v>
      </c>
      <c r="C596" s="14">
        <v>2492.4299999999998</v>
      </c>
      <c r="D596" s="15">
        <f t="shared" si="46"/>
        <v>149766.7517325576</v>
      </c>
      <c r="E596" s="15">
        <f t="shared" si="47"/>
        <v>-284389.48889258888</v>
      </c>
      <c r="F596" s="15">
        <f t="shared" si="48"/>
        <v>137241.538110756</v>
      </c>
      <c r="G596" s="15">
        <f t="shared" si="45"/>
        <v>2618.8009507247189</v>
      </c>
      <c r="H596" s="15">
        <f t="shared" si="49"/>
        <v>2618.8009507247189</v>
      </c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</row>
    <row r="597" spans="1:19" s="14" customFormat="1" x14ac:dyDescent="0.25">
      <c r="A597" s="23">
        <v>41470</v>
      </c>
      <c r="B597" s="13">
        <v>41470</v>
      </c>
      <c r="C597" s="14">
        <v>2483.3000000000002</v>
      </c>
      <c r="D597" s="15">
        <f t="shared" si="46"/>
        <v>149788.42277256001</v>
      </c>
      <c r="E597" s="15">
        <f t="shared" si="47"/>
        <v>-284410.06352944899</v>
      </c>
      <c r="F597" s="15">
        <f t="shared" si="48"/>
        <v>137241.538110756</v>
      </c>
      <c r="G597" s="15">
        <f t="shared" si="45"/>
        <v>2619.8973538670107</v>
      </c>
      <c r="H597" s="15">
        <f t="shared" si="49"/>
        <v>2619.8973538670107</v>
      </c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</row>
    <row r="598" spans="1:19" s="14" customFormat="1" x14ac:dyDescent="0.25">
      <c r="A598" s="23">
        <v>41471</v>
      </c>
      <c r="B598" s="13">
        <v>41471</v>
      </c>
      <c r="C598" s="14">
        <v>2463.37</v>
      </c>
      <c r="D598" s="15">
        <f t="shared" si="46"/>
        <v>149795.64680095439</v>
      </c>
      <c r="E598" s="15">
        <f t="shared" si="47"/>
        <v>-284416.92174173571</v>
      </c>
      <c r="F598" s="15">
        <f t="shared" si="48"/>
        <v>137241.538110756</v>
      </c>
      <c r="G598" s="15">
        <f t="shared" si="45"/>
        <v>2620.2631699746707</v>
      </c>
      <c r="H598" s="15">
        <f t="shared" si="49"/>
        <v>2620.2631699746707</v>
      </c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</row>
    <row r="599" spans="1:19" s="14" customFormat="1" x14ac:dyDescent="0.25">
      <c r="A599" s="23">
        <v>41472</v>
      </c>
      <c r="B599" s="13">
        <v>41472</v>
      </c>
      <c r="C599" s="14">
        <v>2464.11</v>
      </c>
      <c r="D599" s="15">
        <f t="shared" si="46"/>
        <v>149802.87100354559</v>
      </c>
      <c r="E599" s="15">
        <f t="shared" si="47"/>
        <v>-284423.77995402238</v>
      </c>
      <c r="F599" s="15">
        <f t="shared" si="48"/>
        <v>137241.538110756</v>
      </c>
      <c r="G599" s="15">
        <f t="shared" si="45"/>
        <v>2620.6291602792044</v>
      </c>
      <c r="H599" s="15">
        <f t="shared" si="49"/>
        <v>2620.6291602792044</v>
      </c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</row>
    <row r="600" spans="1:19" s="14" customFormat="1" x14ac:dyDescent="0.25">
      <c r="A600" s="23">
        <v>41473</v>
      </c>
      <c r="B600" s="13">
        <v>41473</v>
      </c>
      <c r="C600" s="14">
        <v>2460.6999999999998</v>
      </c>
      <c r="D600" s="15">
        <f t="shared" si="46"/>
        <v>149810.0953803336</v>
      </c>
      <c r="E600" s="15">
        <f t="shared" si="47"/>
        <v>-284430.6381663091</v>
      </c>
      <c r="F600" s="15">
        <f t="shared" si="48"/>
        <v>137241.538110756</v>
      </c>
      <c r="G600" s="15">
        <f t="shared" si="45"/>
        <v>2620.9953247804951</v>
      </c>
      <c r="H600" s="15">
        <f t="shared" si="49"/>
        <v>2620.9953247804951</v>
      </c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</row>
    <row r="601" spans="1:19" s="14" customFormat="1" x14ac:dyDescent="0.25">
      <c r="A601" s="23">
        <v>41474</v>
      </c>
      <c r="B601" s="13">
        <v>41474</v>
      </c>
      <c r="C601" s="14">
        <v>2465.79</v>
      </c>
      <c r="D601" s="15">
        <f t="shared" si="46"/>
        <v>149817.3199313184</v>
      </c>
      <c r="E601" s="15">
        <f t="shared" si="47"/>
        <v>-284437.49637859577</v>
      </c>
      <c r="F601" s="15">
        <f t="shared" si="48"/>
        <v>137241.538110756</v>
      </c>
      <c r="G601" s="15">
        <f t="shared" si="45"/>
        <v>2621.3616634786304</v>
      </c>
      <c r="H601" s="15">
        <f t="shared" si="49"/>
        <v>2621.3616634786304</v>
      </c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</row>
    <row r="602" spans="1:19" s="14" customFormat="1" x14ac:dyDescent="0.25">
      <c r="A602" s="23">
        <v>41477</v>
      </c>
      <c r="B602" s="13">
        <v>41477</v>
      </c>
      <c r="C602" s="14">
        <v>2472.38</v>
      </c>
      <c r="D602" s="15">
        <f t="shared" si="46"/>
        <v>149838.99462945361</v>
      </c>
      <c r="E602" s="15">
        <f t="shared" si="47"/>
        <v>-284458.07101545588</v>
      </c>
      <c r="F602" s="15">
        <f t="shared" si="48"/>
        <v>137241.538110756</v>
      </c>
      <c r="G602" s="15">
        <f t="shared" si="45"/>
        <v>2622.4617247537244</v>
      </c>
      <c r="H602" s="15">
        <f t="shared" si="49"/>
        <v>2622.4617247537244</v>
      </c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</row>
    <row r="603" spans="1:19" s="14" customFormat="1" x14ac:dyDescent="0.25">
      <c r="A603" s="23">
        <v>41478</v>
      </c>
      <c r="B603" s="13">
        <v>41478</v>
      </c>
      <c r="C603" s="14">
        <v>2476.35</v>
      </c>
      <c r="D603" s="15">
        <f t="shared" si="46"/>
        <v>149846.21987722561</v>
      </c>
      <c r="E603" s="15">
        <f t="shared" si="47"/>
        <v>-284464.9292277426</v>
      </c>
      <c r="F603" s="15">
        <f t="shared" si="48"/>
        <v>137241.538110756</v>
      </c>
      <c r="G603" s="15">
        <f t="shared" si="45"/>
        <v>2622.8287602390046</v>
      </c>
      <c r="H603" s="15">
        <f t="shared" si="49"/>
        <v>2622.8287602390046</v>
      </c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</row>
    <row r="604" spans="1:19" s="14" customFormat="1" x14ac:dyDescent="0.25">
      <c r="A604" s="23">
        <v>41479</v>
      </c>
      <c r="B604" s="13">
        <v>41479</v>
      </c>
      <c r="C604" s="14">
        <v>2485.8200000000002</v>
      </c>
      <c r="D604" s="15">
        <f t="shared" si="46"/>
        <v>149853.4452991944</v>
      </c>
      <c r="E604" s="15">
        <f t="shared" si="47"/>
        <v>-284471.78744002926</v>
      </c>
      <c r="F604" s="15">
        <f t="shared" si="48"/>
        <v>137241.538110756</v>
      </c>
      <c r="G604" s="15">
        <f t="shared" si="45"/>
        <v>2623.1959699211293</v>
      </c>
      <c r="H604" s="15">
        <f t="shared" si="49"/>
        <v>2623.1959699211293</v>
      </c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</row>
    <row r="605" spans="1:19" s="14" customFormat="1" x14ac:dyDescent="0.25">
      <c r="A605" s="23">
        <v>41480</v>
      </c>
      <c r="B605" s="13">
        <v>41480</v>
      </c>
      <c r="C605" s="14">
        <v>2504.84</v>
      </c>
      <c r="D605" s="15">
        <f t="shared" si="46"/>
        <v>149860.67089536</v>
      </c>
      <c r="E605" s="15">
        <f t="shared" si="47"/>
        <v>-284478.64565231599</v>
      </c>
      <c r="F605" s="15">
        <f t="shared" si="48"/>
        <v>137241.538110756</v>
      </c>
      <c r="G605" s="15">
        <f t="shared" si="45"/>
        <v>2623.5633538000111</v>
      </c>
      <c r="H605" s="15">
        <f t="shared" si="49"/>
        <v>2623.5633538000111</v>
      </c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</row>
    <row r="606" spans="1:19" s="14" customFormat="1" x14ac:dyDescent="0.25">
      <c r="A606" s="23">
        <v>41481</v>
      </c>
      <c r="B606" s="13">
        <v>41481</v>
      </c>
      <c r="C606" s="14">
        <v>2491.7399999999998</v>
      </c>
      <c r="D606" s="15">
        <f t="shared" si="46"/>
        <v>149867.89666572239</v>
      </c>
      <c r="E606" s="15">
        <f t="shared" si="47"/>
        <v>-284485.50386460271</v>
      </c>
      <c r="F606" s="15">
        <f t="shared" si="48"/>
        <v>137241.538110756</v>
      </c>
      <c r="G606" s="15">
        <f t="shared" si="45"/>
        <v>2623.9309118756792</v>
      </c>
      <c r="H606" s="15">
        <f t="shared" si="49"/>
        <v>2623.9309118756792</v>
      </c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</row>
    <row r="607" spans="1:19" s="14" customFormat="1" x14ac:dyDescent="0.25">
      <c r="A607" s="23">
        <v>41484</v>
      </c>
      <c r="B607" s="13">
        <v>41484</v>
      </c>
      <c r="C607" s="14">
        <v>2501.1799999999998</v>
      </c>
      <c r="D607" s="15">
        <f t="shared" si="46"/>
        <v>149889.5750219904</v>
      </c>
      <c r="E607" s="15">
        <f t="shared" si="47"/>
        <v>-284506.07850146276</v>
      </c>
      <c r="F607" s="15">
        <f t="shared" si="48"/>
        <v>137241.538110756</v>
      </c>
      <c r="G607" s="15">
        <f t="shared" si="45"/>
        <v>2625.0346312836336</v>
      </c>
      <c r="H607" s="15">
        <f t="shared" si="49"/>
        <v>2625.0346312836336</v>
      </c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</row>
    <row r="608" spans="1:19" s="14" customFormat="1" x14ac:dyDescent="0.25">
      <c r="A608" s="23">
        <v>41485</v>
      </c>
      <c r="B608" s="13">
        <v>41485</v>
      </c>
      <c r="C608" s="14">
        <v>2406.63</v>
      </c>
      <c r="D608" s="15">
        <f t="shared" si="46"/>
        <v>149896.80148913999</v>
      </c>
      <c r="E608" s="15">
        <f t="shared" si="47"/>
        <v>-284512.93671374948</v>
      </c>
      <c r="F608" s="15">
        <f t="shared" si="48"/>
        <v>137241.538110756</v>
      </c>
      <c r="G608" s="15">
        <f t="shared" si="45"/>
        <v>2625.4028861465049</v>
      </c>
      <c r="H608" s="15">
        <f t="shared" si="49"/>
        <v>2625.4028861465049</v>
      </c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</row>
    <row r="609" spans="1:19" s="14" customFormat="1" x14ac:dyDescent="0.25">
      <c r="A609" s="23">
        <v>41486</v>
      </c>
      <c r="B609" s="13">
        <v>41486</v>
      </c>
      <c r="C609" s="14">
        <v>2511.11</v>
      </c>
      <c r="D609" s="15">
        <f t="shared" si="46"/>
        <v>149904.0281304864</v>
      </c>
      <c r="E609" s="15">
        <f t="shared" si="47"/>
        <v>-284519.79492603621</v>
      </c>
      <c r="F609" s="15">
        <f t="shared" si="48"/>
        <v>137241.538110756</v>
      </c>
      <c r="G609" s="15">
        <f t="shared" si="45"/>
        <v>2625.7713152061915</v>
      </c>
      <c r="H609" s="15">
        <f t="shared" si="49"/>
        <v>2625.7713152061915</v>
      </c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</row>
    <row r="610" spans="1:19" s="14" customFormat="1" x14ac:dyDescent="0.25">
      <c r="A610" s="23">
        <v>41487</v>
      </c>
      <c r="B610" s="13">
        <v>41487</v>
      </c>
      <c r="C610" s="14">
        <v>2517.13</v>
      </c>
      <c r="D610" s="15">
        <f t="shared" si="46"/>
        <v>149911.2549460296</v>
      </c>
      <c r="E610" s="15">
        <f t="shared" si="47"/>
        <v>-284526.65313832287</v>
      </c>
      <c r="F610" s="15">
        <f t="shared" si="48"/>
        <v>137241.538110756</v>
      </c>
      <c r="G610" s="15">
        <f t="shared" si="45"/>
        <v>2626.1399184627226</v>
      </c>
      <c r="H610" s="15">
        <f t="shared" si="49"/>
        <v>2626.1399184627226</v>
      </c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</row>
    <row r="611" spans="1:19" s="14" customFormat="1" x14ac:dyDescent="0.25">
      <c r="A611" s="23">
        <v>41488</v>
      </c>
      <c r="B611" s="13">
        <v>41488</v>
      </c>
      <c r="C611" s="14">
        <v>2510.4</v>
      </c>
      <c r="D611" s="15">
        <f t="shared" si="46"/>
        <v>149918.48193576961</v>
      </c>
      <c r="E611" s="15">
        <f t="shared" si="47"/>
        <v>-284533.51135060959</v>
      </c>
      <c r="F611" s="15">
        <f t="shared" si="48"/>
        <v>137241.538110756</v>
      </c>
      <c r="G611" s="15">
        <f t="shared" si="45"/>
        <v>2626.5086959160108</v>
      </c>
      <c r="H611" s="15">
        <f t="shared" si="49"/>
        <v>2626.5086959160108</v>
      </c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</row>
    <row r="612" spans="1:19" s="14" customFormat="1" x14ac:dyDescent="0.25">
      <c r="A612" s="23">
        <v>41491</v>
      </c>
      <c r="B612" s="13">
        <v>41491</v>
      </c>
      <c r="C612" s="14">
        <v>2497.5700000000002</v>
      </c>
      <c r="D612" s="15">
        <f t="shared" si="46"/>
        <v>149940.16395017039</v>
      </c>
      <c r="E612" s="15">
        <f t="shared" si="47"/>
        <v>-284554.08598746971</v>
      </c>
      <c r="F612" s="15">
        <f t="shared" si="48"/>
        <v>137241.538110756</v>
      </c>
      <c r="G612" s="15">
        <f t="shared" si="45"/>
        <v>2627.6160734566802</v>
      </c>
      <c r="H612" s="15">
        <f t="shared" si="49"/>
        <v>2627.6160734566802</v>
      </c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</row>
    <row r="613" spans="1:19" s="14" customFormat="1" x14ac:dyDescent="0.25">
      <c r="A613" s="23">
        <v>41492</v>
      </c>
      <c r="B613" s="13">
        <v>41492</v>
      </c>
      <c r="C613" s="14">
        <v>2496.61</v>
      </c>
      <c r="D613" s="15">
        <f t="shared" si="46"/>
        <v>149947.3916366976</v>
      </c>
      <c r="E613" s="15">
        <f t="shared" si="47"/>
        <v>-284560.94419975637</v>
      </c>
      <c r="F613" s="15">
        <f t="shared" si="48"/>
        <v>137241.538110756</v>
      </c>
      <c r="G613" s="15">
        <f t="shared" si="45"/>
        <v>2627.9855476972298</v>
      </c>
      <c r="H613" s="15">
        <f t="shared" si="49"/>
        <v>2627.9855476972298</v>
      </c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</row>
    <row r="614" spans="1:19" s="14" customFormat="1" x14ac:dyDescent="0.25">
      <c r="A614" s="23">
        <v>41494</v>
      </c>
      <c r="B614" s="13">
        <v>41494</v>
      </c>
      <c r="C614" s="14">
        <v>2499.3000000000002</v>
      </c>
      <c r="D614" s="15">
        <f t="shared" si="46"/>
        <v>149961.84753234239</v>
      </c>
      <c r="E614" s="15">
        <f t="shared" si="47"/>
        <v>-284574.66062432982</v>
      </c>
      <c r="F614" s="15">
        <f t="shared" si="48"/>
        <v>137241.538110756</v>
      </c>
      <c r="G614" s="15">
        <f t="shared" si="45"/>
        <v>2628.7250187685713</v>
      </c>
      <c r="H614" s="15">
        <f t="shared" si="49"/>
        <v>2628.7250187685713</v>
      </c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</row>
    <row r="615" spans="1:19" s="14" customFormat="1" x14ac:dyDescent="0.25">
      <c r="A615" s="23">
        <v>41495</v>
      </c>
      <c r="B615" s="13">
        <v>41495</v>
      </c>
      <c r="C615" s="14">
        <v>2507.9699999999998</v>
      </c>
      <c r="D615" s="15">
        <f t="shared" si="46"/>
        <v>149969.07574145999</v>
      </c>
      <c r="E615" s="15">
        <f t="shared" si="47"/>
        <v>-284581.51883661648</v>
      </c>
      <c r="F615" s="15">
        <f t="shared" si="48"/>
        <v>137241.538110756</v>
      </c>
      <c r="G615" s="15">
        <f t="shared" si="45"/>
        <v>2629.0950155995088</v>
      </c>
      <c r="H615" s="15">
        <f t="shared" si="49"/>
        <v>2629.0950155995088</v>
      </c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</row>
    <row r="616" spans="1:19" s="14" customFormat="1" x14ac:dyDescent="0.25">
      <c r="A616" s="23">
        <v>41498</v>
      </c>
      <c r="B616" s="13">
        <v>41498</v>
      </c>
      <c r="C616" s="14">
        <v>2505.9899999999998</v>
      </c>
      <c r="D616" s="15">
        <f t="shared" si="46"/>
        <v>149990.7614139936</v>
      </c>
      <c r="E616" s="15">
        <f t="shared" si="47"/>
        <v>-284602.09347347659</v>
      </c>
      <c r="F616" s="15">
        <f t="shared" si="48"/>
        <v>137241.538110756</v>
      </c>
      <c r="G616" s="15">
        <f t="shared" si="45"/>
        <v>2630.2060512730095</v>
      </c>
      <c r="H616" s="15">
        <f t="shared" si="49"/>
        <v>2630.2060512730095</v>
      </c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</row>
    <row r="617" spans="1:19" s="14" customFormat="1" x14ac:dyDescent="0.25">
      <c r="A617" s="23">
        <v>41499</v>
      </c>
      <c r="B617" s="13">
        <v>41499</v>
      </c>
      <c r="C617" s="14">
        <v>2481.89</v>
      </c>
      <c r="D617" s="15">
        <f t="shared" si="46"/>
        <v>149997.99031989841</v>
      </c>
      <c r="E617" s="15">
        <f t="shared" si="47"/>
        <v>-284608.95168576331</v>
      </c>
      <c r="F617" s="15">
        <f t="shared" si="48"/>
        <v>137241.538110756</v>
      </c>
      <c r="G617" s="15">
        <f t="shared" si="45"/>
        <v>2630.5767448910919</v>
      </c>
      <c r="H617" s="15">
        <f t="shared" si="49"/>
        <v>2630.5767448910919</v>
      </c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</row>
    <row r="618" spans="1:19" s="14" customFormat="1" x14ac:dyDescent="0.25">
      <c r="A618" s="23">
        <v>41501</v>
      </c>
      <c r="B618" s="13">
        <v>41501</v>
      </c>
      <c r="C618" s="14">
        <v>2493.85</v>
      </c>
      <c r="D618" s="15">
        <f t="shared" si="46"/>
        <v>150012.44865429841</v>
      </c>
      <c r="E618" s="15">
        <f t="shared" si="47"/>
        <v>-284622.6681103367</v>
      </c>
      <c r="F618" s="15">
        <f t="shared" si="48"/>
        <v>137241.538110756</v>
      </c>
      <c r="G618" s="15">
        <f t="shared" si="45"/>
        <v>2631.3186547177029</v>
      </c>
      <c r="H618" s="15">
        <f t="shared" si="49"/>
        <v>2631.3186547177029</v>
      </c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</row>
    <row r="619" spans="1:19" s="14" customFormat="1" x14ac:dyDescent="0.25">
      <c r="A619" s="23">
        <v>41502</v>
      </c>
      <c r="B619" s="13">
        <v>41502</v>
      </c>
      <c r="C619" s="14">
        <v>2527.7800000000002</v>
      </c>
      <c r="D619" s="15">
        <f t="shared" si="46"/>
        <v>150019.6780827936</v>
      </c>
      <c r="E619" s="15">
        <f t="shared" si="47"/>
        <v>-284629.52632262337</v>
      </c>
      <c r="F619" s="15">
        <f t="shared" si="48"/>
        <v>137241.538110756</v>
      </c>
      <c r="G619" s="15">
        <f t="shared" si="45"/>
        <v>2631.6898709262314</v>
      </c>
      <c r="H619" s="15">
        <f t="shared" si="49"/>
        <v>2631.6898709262314</v>
      </c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</row>
    <row r="620" spans="1:19" s="14" customFormat="1" x14ac:dyDescent="0.25">
      <c r="A620" s="23">
        <v>41507</v>
      </c>
      <c r="B620" s="13">
        <v>41507</v>
      </c>
      <c r="C620" s="14">
        <v>2574.42</v>
      </c>
      <c r="D620" s="15">
        <f t="shared" si="46"/>
        <v>150055.82783822159</v>
      </c>
      <c r="E620" s="15">
        <f t="shared" si="47"/>
        <v>-284663.81738405686</v>
      </c>
      <c r="F620" s="15">
        <f t="shared" si="48"/>
        <v>137241.538110756</v>
      </c>
      <c r="G620" s="15">
        <f t="shared" si="45"/>
        <v>2633.5485649207258</v>
      </c>
      <c r="H620" s="15">
        <f t="shared" si="49"/>
        <v>2633.5485649207258</v>
      </c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</row>
    <row r="621" spans="1:19" s="14" customFormat="1" x14ac:dyDescent="0.25">
      <c r="A621" s="23">
        <v>41508</v>
      </c>
      <c r="B621" s="13">
        <v>41508</v>
      </c>
      <c r="C621" s="14">
        <v>2582.77</v>
      </c>
      <c r="D621" s="15">
        <f t="shared" si="46"/>
        <v>150063.05831189759</v>
      </c>
      <c r="E621" s="15">
        <f t="shared" si="47"/>
        <v>-284670.67559634359</v>
      </c>
      <c r="F621" s="15">
        <f t="shared" si="48"/>
        <v>137241.538110756</v>
      </c>
      <c r="G621" s="15">
        <f t="shared" si="45"/>
        <v>2633.9208263100008</v>
      </c>
      <c r="H621" s="15">
        <f t="shared" si="49"/>
        <v>2633.9208263100008</v>
      </c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</row>
    <row r="622" spans="1:19" s="14" customFormat="1" x14ac:dyDescent="0.25">
      <c r="A622" s="23">
        <v>41509</v>
      </c>
      <c r="B622" s="13">
        <v>41509</v>
      </c>
      <c r="C622" s="14">
        <v>2560.66</v>
      </c>
      <c r="D622" s="15">
        <f t="shared" si="46"/>
        <v>150070.28895977041</v>
      </c>
      <c r="E622" s="15">
        <f t="shared" si="47"/>
        <v>-284677.53380863031</v>
      </c>
      <c r="F622" s="15">
        <f t="shared" si="48"/>
        <v>137241.538110756</v>
      </c>
      <c r="G622" s="15">
        <f t="shared" si="45"/>
        <v>2634.2932618960913</v>
      </c>
      <c r="H622" s="15">
        <f t="shared" si="49"/>
        <v>2634.2932618960913</v>
      </c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</row>
    <row r="623" spans="1:19" s="14" customFormat="1" x14ac:dyDescent="0.25">
      <c r="A623" s="23">
        <v>41513</v>
      </c>
      <c r="B623" s="13">
        <v>41513</v>
      </c>
      <c r="C623" s="14">
        <v>2569.2600000000002</v>
      </c>
      <c r="D623" s="15">
        <f t="shared" si="46"/>
        <v>150099.21329322961</v>
      </c>
      <c r="E623" s="15">
        <f t="shared" si="47"/>
        <v>-284704.96665777708</v>
      </c>
      <c r="F623" s="15">
        <f t="shared" si="48"/>
        <v>137241.538110756</v>
      </c>
      <c r="G623" s="15">
        <f t="shared" si="45"/>
        <v>2635.7847462085192</v>
      </c>
      <c r="H623" s="15">
        <f t="shared" si="49"/>
        <v>2635.7847462085192</v>
      </c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</row>
    <row r="624" spans="1:19" s="14" customFormat="1" x14ac:dyDescent="0.25">
      <c r="A624" s="23">
        <v>41514</v>
      </c>
      <c r="B624" s="13">
        <v>41514</v>
      </c>
      <c r="C624" s="14">
        <v>2585.25</v>
      </c>
      <c r="D624" s="15">
        <f t="shared" si="46"/>
        <v>150106.44481208641</v>
      </c>
      <c r="E624" s="15">
        <f t="shared" si="47"/>
        <v>-284711.82487006381</v>
      </c>
      <c r="F624" s="15">
        <f t="shared" si="48"/>
        <v>137241.538110756</v>
      </c>
      <c r="G624" s="15">
        <f t="shared" si="45"/>
        <v>2636.1580527785991</v>
      </c>
      <c r="H624" s="15">
        <f t="shared" si="49"/>
        <v>2636.1580527785991</v>
      </c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</row>
    <row r="625" spans="1:19" s="14" customFormat="1" x14ac:dyDescent="0.25">
      <c r="A625" s="23">
        <v>41515</v>
      </c>
      <c r="B625" s="13">
        <v>41515</v>
      </c>
      <c r="C625" s="14">
        <v>2589.11</v>
      </c>
      <c r="D625" s="15">
        <f t="shared" si="46"/>
        <v>150113.67650514</v>
      </c>
      <c r="E625" s="15">
        <f t="shared" si="47"/>
        <v>-284718.68308235047</v>
      </c>
      <c r="F625" s="15">
        <f t="shared" si="48"/>
        <v>137241.538110756</v>
      </c>
      <c r="G625" s="15">
        <f t="shared" si="45"/>
        <v>2636.5315335455234</v>
      </c>
      <c r="H625" s="15">
        <f t="shared" si="49"/>
        <v>2636.5315335455234</v>
      </c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</row>
    <row r="626" spans="1:19" s="14" customFormat="1" x14ac:dyDescent="0.25">
      <c r="A626" s="23">
        <v>41516</v>
      </c>
      <c r="B626" s="13">
        <v>41516</v>
      </c>
      <c r="C626" s="14">
        <v>2577.63</v>
      </c>
      <c r="D626" s="15">
        <f t="shared" si="46"/>
        <v>150120.9083723904</v>
      </c>
      <c r="E626" s="15">
        <f t="shared" si="47"/>
        <v>-284725.54129463719</v>
      </c>
      <c r="F626" s="15">
        <f t="shared" si="48"/>
        <v>137241.538110756</v>
      </c>
      <c r="G626" s="15">
        <f t="shared" si="45"/>
        <v>2636.9051885092049</v>
      </c>
      <c r="H626" s="15">
        <f t="shared" si="49"/>
        <v>2636.9051885092049</v>
      </c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</row>
    <row r="627" spans="1:19" s="14" customFormat="1" x14ac:dyDescent="0.25">
      <c r="A627" s="23">
        <v>41519</v>
      </c>
      <c r="B627" s="13">
        <v>41519</v>
      </c>
      <c r="C627" s="14">
        <v>2561.54</v>
      </c>
      <c r="D627" s="15">
        <f t="shared" si="46"/>
        <v>150142.60501932239</v>
      </c>
      <c r="E627" s="15">
        <f t="shared" si="47"/>
        <v>-284746.1159314973</v>
      </c>
      <c r="F627" s="15">
        <f t="shared" si="48"/>
        <v>137241.538110756</v>
      </c>
      <c r="G627" s="15">
        <f t="shared" si="45"/>
        <v>2638.0271985810832</v>
      </c>
      <c r="H627" s="15">
        <f t="shared" si="49"/>
        <v>2638.0271985810832</v>
      </c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</row>
    <row r="628" spans="1:19" s="14" customFormat="1" x14ac:dyDescent="0.25">
      <c r="A628" s="23">
        <v>41520</v>
      </c>
      <c r="B628" s="13">
        <v>41520</v>
      </c>
      <c r="C628" s="14">
        <v>2556.12</v>
      </c>
      <c r="D628" s="15">
        <f t="shared" si="46"/>
        <v>150149.83758336</v>
      </c>
      <c r="E628" s="15">
        <f t="shared" si="47"/>
        <v>-284752.97414378397</v>
      </c>
      <c r="F628" s="15">
        <f t="shared" si="48"/>
        <v>137241.538110756</v>
      </c>
      <c r="G628" s="15">
        <f t="shared" si="45"/>
        <v>2638.4015503320261</v>
      </c>
      <c r="H628" s="15">
        <f t="shared" si="49"/>
        <v>2638.4015503320261</v>
      </c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</row>
    <row r="629" spans="1:19" s="14" customFormat="1" x14ac:dyDescent="0.25">
      <c r="A629" s="23">
        <v>41521</v>
      </c>
      <c r="B629" s="13">
        <v>41521</v>
      </c>
      <c r="C629" s="14">
        <v>2563.64</v>
      </c>
      <c r="D629" s="15">
        <f t="shared" si="46"/>
        <v>150157.07032159439</v>
      </c>
      <c r="E629" s="15">
        <f t="shared" si="47"/>
        <v>-284759.83235607069</v>
      </c>
      <c r="F629" s="15">
        <f t="shared" si="48"/>
        <v>137241.538110756</v>
      </c>
      <c r="G629" s="15">
        <f t="shared" si="45"/>
        <v>2638.776076279697</v>
      </c>
      <c r="H629" s="15">
        <f t="shared" si="49"/>
        <v>2638.776076279697</v>
      </c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</row>
    <row r="630" spans="1:19" s="14" customFormat="1" x14ac:dyDescent="0.25">
      <c r="A630" s="23">
        <v>41522</v>
      </c>
      <c r="B630" s="13">
        <v>41522</v>
      </c>
      <c r="C630" s="14">
        <v>2553.84</v>
      </c>
      <c r="D630" s="15">
        <f t="shared" si="46"/>
        <v>150164.3032340256</v>
      </c>
      <c r="E630" s="15">
        <f t="shared" si="47"/>
        <v>-284766.69056835742</v>
      </c>
      <c r="F630" s="15">
        <f t="shared" si="48"/>
        <v>137241.538110756</v>
      </c>
      <c r="G630" s="15">
        <f t="shared" si="45"/>
        <v>2639.1507764241833</v>
      </c>
      <c r="H630" s="15">
        <f t="shared" si="49"/>
        <v>2639.1507764241833</v>
      </c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</row>
    <row r="631" spans="1:19" s="14" customFormat="1" x14ac:dyDescent="0.25">
      <c r="A631" s="23">
        <v>41523</v>
      </c>
      <c r="B631" s="13">
        <v>41523</v>
      </c>
      <c r="C631" s="14">
        <v>2577.17</v>
      </c>
      <c r="D631" s="15">
        <f t="shared" si="46"/>
        <v>150171.5363206536</v>
      </c>
      <c r="E631" s="15">
        <f t="shared" si="47"/>
        <v>-284773.54878064408</v>
      </c>
      <c r="F631" s="15">
        <f t="shared" si="48"/>
        <v>137241.538110756</v>
      </c>
      <c r="G631" s="15">
        <f t="shared" si="45"/>
        <v>2639.525650765514</v>
      </c>
      <c r="H631" s="15">
        <f t="shared" si="49"/>
        <v>2639.525650765514</v>
      </c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</row>
    <row r="632" spans="1:19" s="14" customFormat="1" x14ac:dyDescent="0.25">
      <c r="A632" s="23">
        <v>41526</v>
      </c>
      <c r="B632" s="13">
        <v>41526</v>
      </c>
      <c r="C632" s="14">
        <v>2555.17</v>
      </c>
      <c r="D632" s="15">
        <f t="shared" si="46"/>
        <v>150193.23662571839</v>
      </c>
      <c r="E632" s="15">
        <f t="shared" si="47"/>
        <v>-284794.12341750419</v>
      </c>
      <c r="F632" s="15">
        <f t="shared" si="48"/>
        <v>137241.538110756</v>
      </c>
      <c r="G632" s="15">
        <f t="shared" si="45"/>
        <v>2640.6513189701946</v>
      </c>
      <c r="H632" s="15">
        <f t="shared" si="49"/>
        <v>2640.6513189701946</v>
      </c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</row>
    <row r="633" spans="1:19" s="14" customFormat="1" x14ac:dyDescent="0.25">
      <c r="A633" s="23">
        <v>41527</v>
      </c>
      <c r="B633" s="13">
        <v>41527</v>
      </c>
      <c r="C633" s="14">
        <v>2567.63</v>
      </c>
      <c r="D633" s="15">
        <f t="shared" si="46"/>
        <v>150200.47040913359</v>
      </c>
      <c r="E633" s="15">
        <f t="shared" si="47"/>
        <v>-284800.98162979091</v>
      </c>
      <c r="F633" s="15">
        <f t="shared" si="48"/>
        <v>137241.538110756</v>
      </c>
      <c r="G633" s="15">
        <f t="shared" si="45"/>
        <v>2641.0268900986703</v>
      </c>
      <c r="H633" s="15">
        <f t="shared" si="49"/>
        <v>2641.0268900986703</v>
      </c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</row>
    <row r="634" spans="1:19" s="14" customFormat="1" x14ac:dyDescent="0.25">
      <c r="A634" s="23">
        <v>41528</v>
      </c>
      <c r="B634" s="13">
        <v>41528</v>
      </c>
      <c r="C634" s="14">
        <v>2562.66</v>
      </c>
      <c r="D634" s="15">
        <f t="shared" si="46"/>
        <v>150207.7043667456</v>
      </c>
      <c r="E634" s="15">
        <f t="shared" si="47"/>
        <v>-284807.83984207758</v>
      </c>
      <c r="F634" s="15">
        <f t="shared" si="48"/>
        <v>137241.538110756</v>
      </c>
      <c r="G634" s="15">
        <f t="shared" si="45"/>
        <v>2641.4026354240195</v>
      </c>
      <c r="H634" s="15">
        <f t="shared" si="49"/>
        <v>2641.4026354240195</v>
      </c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</row>
    <row r="635" spans="1:19" s="14" customFormat="1" x14ac:dyDescent="0.25">
      <c r="A635" s="23">
        <v>41529</v>
      </c>
      <c r="B635" s="13">
        <v>41529</v>
      </c>
      <c r="C635" s="14">
        <v>2552.2800000000002</v>
      </c>
      <c r="D635" s="15">
        <f t="shared" si="46"/>
        <v>150214.9384985544</v>
      </c>
      <c r="E635" s="15">
        <f t="shared" si="47"/>
        <v>-284814.6980543643</v>
      </c>
      <c r="F635" s="15">
        <f t="shared" si="48"/>
        <v>137241.538110756</v>
      </c>
      <c r="G635" s="15">
        <f t="shared" si="45"/>
        <v>2641.7785549460968</v>
      </c>
      <c r="H635" s="15">
        <f t="shared" si="49"/>
        <v>2641.7785549460968</v>
      </c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</row>
    <row r="636" spans="1:19" s="14" customFormat="1" x14ac:dyDescent="0.25">
      <c r="A636" s="23">
        <v>41530</v>
      </c>
      <c r="B636" s="13">
        <v>41530</v>
      </c>
      <c r="C636" s="14">
        <v>2550.6799999999998</v>
      </c>
      <c r="D636" s="15">
        <f t="shared" si="46"/>
        <v>150222.17280455999</v>
      </c>
      <c r="E636" s="15">
        <f t="shared" si="47"/>
        <v>-284821.55626665096</v>
      </c>
      <c r="F636" s="15">
        <f t="shared" si="48"/>
        <v>137241.538110756</v>
      </c>
      <c r="G636" s="15">
        <f t="shared" si="45"/>
        <v>2642.1546486650186</v>
      </c>
      <c r="H636" s="15">
        <f t="shared" si="49"/>
        <v>2642.1546486650186</v>
      </c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</row>
    <row r="637" spans="1:19" s="14" customFormat="1" x14ac:dyDescent="0.25">
      <c r="A637" s="23">
        <v>41533</v>
      </c>
      <c r="B637" s="13">
        <v>41533</v>
      </c>
      <c r="C637" s="14">
        <v>2552.02</v>
      </c>
      <c r="D637" s="15">
        <f t="shared" si="46"/>
        <v>150243.87676775761</v>
      </c>
      <c r="E637" s="15">
        <f t="shared" si="47"/>
        <v>-284842.13090351108</v>
      </c>
      <c r="F637" s="15">
        <f t="shared" si="48"/>
        <v>137241.538110756</v>
      </c>
      <c r="G637" s="15">
        <f t="shared" si="45"/>
        <v>2643.2839750025305</v>
      </c>
      <c r="H637" s="15">
        <f t="shared" si="49"/>
        <v>2643.2839750025305</v>
      </c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</row>
    <row r="638" spans="1:19" s="14" customFormat="1" x14ac:dyDescent="0.25">
      <c r="A638" s="23">
        <v>41535</v>
      </c>
      <c r="B638" s="13">
        <v>41535</v>
      </c>
      <c r="C638" s="14">
        <v>2556.4899999999998</v>
      </c>
      <c r="D638" s="15">
        <f t="shared" si="46"/>
        <v>150258.34694754001</v>
      </c>
      <c r="E638" s="15">
        <f t="shared" si="47"/>
        <v>-284855.84732808446</v>
      </c>
      <c r="F638" s="15">
        <f t="shared" si="48"/>
        <v>137241.538110756</v>
      </c>
      <c r="G638" s="15">
        <f t="shared" si="45"/>
        <v>2644.0377302115376</v>
      </c>
      <c r="H638" s="15">
        <f t="shared" si="49"/>
        <v>2644.0377302115376</v>
      </c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</row>
    <row r="639" spans="1:19" s="14" customFormat="1" x14ac:dyDescent="0.25">
      <c r="A639" s="23">
        <v>41536</v>
      </c>
      <c r="B639" s="13">
        <v>41536</v>
      </c>
      <c r="C639" s="14">
        <v>2551.96</v>
      </c>
      <c r="D639" s="15">
        <f t="shared" si="46"/>
        <v>150265.5822987264</v>
      </c>
      <c r="E639" s="15">
        <f t="shared" si="47"/>
        <v>-284862.70554037119</v>
      </c>
      <c r="F639" s="15">
        <f t="shared" si="48"/>
        <v>137241.538110756</v>
      </c>
      <c r="G639" s="15">
        <f t="shared" si="45"/>
        <v>2644.4148691112059</v>
      </c>
      <c r="H639" s="15">
        <f t="shared" si="49"/>
        <v>2644.4148691112059</v>
      </c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</row>
    <row r="640" spans="1:19" s="14" customFormat="1" x14ac:dyDescent="0.25">
      <c r="A640" s="23">
        <v>41540</v>
      </c>
      <c r="B640" s="13">
        <v>41540</v>
      </c>
      <c r="C640" s="14">
        <v>2552.9499999999998</v>
      </c>
      <c r="D640" s="15">
        <f t="shared" si="46"/>
        <v>150294.52544544</v>
      </c>
      <c r="E640" s="15">
        <f t="shared" si="47"/>
        <v>-284890.13838951796</v>
      </c>
      <c r="F640" s="15">
        <f t="shared" si="48"/>
        <v>137241.538110756</v>
      </c>
      <c r="G640" s="15">
        <f t="shared" ref="G640:G703" si="50">+SUM(D640:F640)</f>
        <v>2645.9251666780328</v>
      </c>
      <c r="H640" s="15">
        <f t="shared" si="49"/>
        <v>2645.9251666780328</v>
      </c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</row>
    <row r="641" spans="1:19" s="14" customFormat="1" x14ac:dyDescent="0.25">
      <c r="A641" s="23">
        <v>41541</v>
      </c>
      <c r="B641" s="13">
        <v>41541</v>
      </c>
      <c r="C641" s="14">
        <v>2556.91</v>
      </c>
      <c r="D641" s="15">
        <f t="shared" si="46"/>
        <v>150301.76166761041</v>
      </c>
      <c r="E641" s="15">
        <f t="shared" si="47"/>
        <v>-284896.99660180468</v>
      </c>
      <c r="F641" s="15">
        <f t="shared" si="48"/>
        <v>137241.538110756</v>
      </c>
      <c r="G641" s="15">
        <f t="shared" si="50"/>
        <v>2646.3031765617197</v>
      </c>
      <c r="H641" s="15">
        <f t="shared" si="49"/>
        <v>2646.3031765617197</v>
      </c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</row>
    <row r="642" spans="1:19" s="14" customFormat="1" x14ac:dyDescent="0.25">
      <c r="A642" s="23">
        <v>41542</v>
      </c>
      <c r="B642" s="13">
        <v>41542</v>
      </c>
      <c r="C642" s="14">
        <v>2543.89</v>
      </c>
      <c r="D642" s="15">
        <f t="shared" si="46"/>
        <v>150308.9980639776</v>
      </c>
      <c r="E642" s="15">
        <f t="shared" si="47"/>
        <v>-284903.85481409141</v>
      </c>
      <c r="F642" s="15">
        <f t="shared" si="48"/>
        <v>137241.538110756</v>
      </c>
      <c r="G642" s="15">
        <f t="shared" si="50"/>
        <v>2646.6813606421929</v>
      </c>
      <c r="H642" s="15">
        <f t="shared" si="49"/>
        <v>2646.6813606421929</v>
      </c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</row>
    <row r="643" spans="1:19" s="14" customFormat="1" x14ac:dyDescent="0.25">
      <c r="A643" s="23">
        <v>41543</v>
      </c>
      <c r="B643" s="13">
        <v>41543</v>
      </c>
      <c r="C643" s="14">
        <v>2556.87</v>
      </c>
      <c r="D643" s="15">
        <f t="shared" si="46"/>
        <v>150316.23463454159</v>
      </c>
      <c r="E643" s="15">
        <f t="shared" si="47"/>
        <v>-284910.71302637807</v>
      </c>
      <c r="F643" s="15">
        <f t="shared" si="48"/>
        <v>137241.538110756</v>
      </c>
      <c r="G643" s="15">
        <f t="shared" si="50"/>
        <v>2647.0597189195105</v>
      </c>
      <c r="H643" s="15">
        <f t="shared" si="49"/>
        <v>2647.0597189195105</v>
      </c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</row>
    <row r="644" spans="1:19" s="14" customFormat="1" x14ac:dyDescent="0.25">
      <c r="A644" s="23">
        <v>41544</v>
      </c>
      <c r="B644" s="13">
        <v>41544</v>
      </c>
      <c r="C644" s="14">
        <v>2563.59</v>
      </c>
      <c r="D644" s="15">
        <f t="shared" ref="D644:D707" si="51">+D$2*POWER($B644,2)</f>
        <v>150323.47137930241</v>
      </c>
      <c r="E644" s="15">
        <f t="shared" ref="E644:E707" si="52">+E$2*POWER($B644,1)</f>
        <v>-284917.57123866479</v>
      </c>
      <c r="F644" s="15">
        <f t="shared" ref="F644:F707" si="53">+F$2</f>
        <v>137241.538110756</v>
      </c>
      <c r="G644" s="15">
        <f t="shared" si="50"/>
        <v>2647.4382513936143</v>
      </c>
      <c r="H644" s="15">
        <f t="shared" ref="H644:H707" si="54">+G644</f>
        <v>2647.4382513936143</v>
      </c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</row>
    <row r="645" spans="1:19" s="14" customFormat="1" x14ac:dyDescent="0.25">
      <c r="A645" s="23">
        <v>41547</v>
      </c>
      <c r="B645" s="13">
        <v>41547</v>
      </c>
      <c r="C645" s="14">
        <v>2591.86</v>
      </c>
      <c r="D645" s="15">
        <f t="shared" si="51"/>
        <v>150345.18265876561</v>
      </c>
      <c r="E645" s="15">
        <f t="shared" si="52"/>
        <v>-284938.1458755249</v>
      </c>
      <c r="F645" s="15">
        <f t="shared" si="53"/>
        <v>137241.538110756</v>
      </c>
      <c r="G645" s="15">
        <f t="shared" si="50"/>
        <v>2648.5748939967016</v>
      </c>
      <c r="H645" s="15">
        <f t="shared" si="54"/>
        <v>2648.5748939967016</v>
      </c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</row>
    <row r="646" spans="1:19" s="14" customFormat="1" x14ac:dyDescent="0.25">
      <c r="A646" s="23">
        <v>41548</v>
      </c>
      <c r="B646" s="13">
        <v>41548</v>
      </c>
      <c r="C646" s="14">
        <v>2557.14</v>
      </c>
      <c r="D646" s="15">
        <f t="shared" si="51"/>
        <v>150352.42010031361</v>
      </c>
      <c r="E646" s="15">
        <f t="shared" si="52"/>
        <v>-284945.00408781157</v>
      </c>
      <c r="F646" s="15">
        <f t="shared" si="53"/>
        <v>137241.538110756</v>
      </c>
      <c r="G646" s="15">
        <f t="shared" si="50"/>
        <v>2648.9541232580377</v>
      </c>
      <c r="H646" s="15">
        <f t="shared" si="54"/>
        <v>2648.9541232580377</v>
      </c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</row>
    <row r="647" spans="1:19" s="14" customFormat="1" x14ac:dyDescent="0.25">
      <c r="A647" s="23">
        <v>41549</v>
      </c>
      <c r="B647" s="13">
        <v>41549</v>
      </c>
      <c r="C647" s="14">
        <v>2566.81</v>
      </c>
      <c r="D647" s="15">
        <f t="shared" si="51"/>
        <v>150359.6577160584</v>
      </c>
      <c r="E647" s="15">
        <f t="shared" si="52"/>
        <v>-284951.86230009829</v>
      </c>
      <c r="F647" s="15">
        <f t="shared" si="53"/>
        <v>137241.538110756</v>
      </c>
      <c r="G647" s="15">
        <f t="shared" si="50"/>
        <v>2649.3335267161019</v>
      </c>
      <c r="H647" s="15">
        <f t="shared" si="54"/>
        <v>2649.3335267161019</v>
      </c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</row>
    <row r="648" spans="1:19" s="14" customFormat="1" x14ac:dyDescent="0.25">
      <c r="A648" s="23">
        <v>41550</v>
      </c>
      <c r="B648" s="13">
        <v>41550</v>
      </c>
      <c r="C648" s="14">
        <v>2547.5300000000002</v>
      </c>
      <c r="D648" s="15">
        <f t="shared" si="51"/>
        <v>150366.895506</v>
      </c>
      <c r="E648" s="15">
        <f t="shared" si="52"/>
        <v>-284958.72051238501</v>
      </c>
      <c r="F648" s="15">
        <f t="shared" si="53"/>
        <v>137241.538110756</v>
      </c>
      <c r="G648" s="15">
        <f t="shared" si="50"/>
        <v>2649.7131043709815</v>
      </c>
      <c r="H648" s="15">
        <f t="shared" si="54"/>
        <v>2649.7131043709815</v>
      </c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</row>
    <row r="649" spans="1:19" s="14" customFormat="1" x14ac:dyDescent="0.25">
      <c r="A649" s="23">
        <v>41551</v>
      </c>
      <c r="B649" s="13">
        <v>41551</v>
      </c>
      <c r="C649" s="14">
        <v>2569.19</v>
      </c>
      <c r="D649" s="15">
        <f t="shared" si="51"/>
        <v>150374.13347013839</v>
      </c>
      <c r="E649" s="15">
        <f t="shared" si="52"/>
        <v>-284965.57872467168</v>
      </c>
      <c r="F649" s="15">
        <f t="shared" si="53"/>
        <v>137241.538110756</v>
      </c>
      <c r="G649" s="15">
        <f t="shared" si="50"/>
        <v>2650.0928562227054</v>
      </c>
      <c r="H649" s="15">
        <f t="shared" si="54"/>
        <v>2650.0928562227054</v>
      </c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</row>
    <row r="650" spans="1:19" s="14" customFormat="1" x14ac:dyDescent="0.25">
      <c r="A650" s="23">
        <v>41554</v>
      </c>
      <c r="B650" s="13">
        <v>41554</v>
      </c>
      <c r="C650" s="14">
        <v>2564.6999999999998</v>
      </c>
      <c r="D650" s="15">
        <f t="shared" si="51"/>
        <v>150395.84840773439</v>
      </c>
      <c r="E650" s="15">
        <f t="shared" si="52"/>
        <v>-284986.15336153179</v>
      </c>
      <c r="F650" s="15">
        <f t="shared" si="53"/>
        <v>137241.538110756</v>
      </c>
      <c r="G650" s="15">
        <f t="shared" si="50"/>
        <v>2651.2331569585949</v>
      </c>
      <c r="H650" s="15">
        <f t="shared" si="54"/>
        <v>2651.2331569585949</v>
      </c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</row>
    <row r="651" spans="1:19" s="14" customFormat="1" x14ac:dyDescent="0.25">
      <c r="A651" s="23">
        <v>41555</v>
      </c>
      <c r="B651" s="13">
        <v>41555</v>
      </c>
      <c r="C651" s="14">
        <v>2558.5700000000002</v>
      </c>
      <c r="D651" s="15">
        <f t="shared" si="51"/>
        <v>150403.08706866001</v>
      </c>
      <c r="E651" s="15">
        <f t="shared" si="52"/>
        <v>-284993.01157381851</v>
      </c>
      <c r="F651" s="15">
        <f t="shared" si="53"/>
        <v>137241.538110756</v>
      </c>
      <c r="G651" s="15">
        <f t="shared" si="50"/>
        <v>2651.613605597493</v>
      </c>
      <c r="H651" s="15">
        <f t="shared" si="54"/>
        <v>2651.613605597493</v>
      </c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</row>
    <row r="652" spans="1:19" s="14" customFormat="1" x14ac:dyDescent="0.25">
      <c r="A652" s="23">
        <v>41556</v>
      </c>
      <c r="B652" s="13">
        <v>41556</v>
      </c>
      <c r="C652" s="14">
        <v>2564.73</v>
      </c>
      <c r="D652" s="15">
        <f t="shared" si="51"/>
        <v>150410.32590378239</v>
      </c>
      <c r="E652" s="15">
        <f t="shared" si="52"/>
        <v>-284999.86978610518</v>
      </c>
      <c r="F652" s="15">
        <f t="shared" si="53"/>
        <v>137241.538110756</v>
      </c>
      <c r="G652" s="15">
        <f t="shared" si="50"/>
        <v>2651.9942284332064</v>
      </c>
      <c r="H652" s="15">
        <f t="shared" si="54"/>
        <v>2651.9942284332064</v>
      </c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</row>
    <row r="653" spans="1:19" s="14" customFormat="1" x14ac:dyDescent="0.25">
      <c r="A653" s="23">
        <v>41557</v>
      </c>
      <c r="B653" s="13">
        <v>41557</v>
      </c>
      <c r="C653" s="14">
        <v>2559.8200000000002</v>
      </c>
      <c r="D653" s="15">
        <f t="shared" si="51"/>
        <v>150417.56491310161</v>
      </c>
      <c r="E653" s="15">
        <f t="shared" si="52"/>
        <v>-285006.7279983919</v>
      </c>
      <c r="F653" s="15">
        <f t="shared" si="53"/>
        <v>137241.538110756</v>
      </c>
      <c r="G653" s="15">
        <f t="shared" si="50"/>
        <v>2652.3750254657061</v>
      </c>
      <c r="H653" s="15">
        <f t="shared" si="54"/>
        <v>2652.3750254657061</v>
      </c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</row>
    <row r="654" spans="1:19" s="14" customFormat="1" x14ac:dyDescent="0.25">
      <c r="A654" s="23">
        <v>41558</v>
      </c>
      <c r="B654" s="13">
        <v>41558</v>
      </c>
      <c r="C654" s="14">
        <v>2551.91</v>
      </c>
      <c r="D654" s="15">
        <f t="shared" si="51"/>
        <v>150424.80409661759</v>
      </c>
      <c r="E654" s="15">
        <f t="shared" si="52"/>
        <v>-285013.58621067856</v>
      </c>
      <c r="F654" s="15">
        <f t="shared" si="53"/>
        <v>137241.538110756</v>
      </c>
      <c r="G654" s="15">
        <f t="shared" si="50"/>
        <v>2652.7559966950212</v>
      </c>
      <c r="H654" s="15">
        <f t="shared" si="54"/>
        <v>2652.7559966950212</v>
      </c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</row>
    <row r="655" spans="1:19" s="14" customFormat="1" x14ac:dyDescent="0.25">
      <c r="A655" s="23">
        <v>41562</v>
      </c>
      <c r="B655" s="13">
        <v>41562</v>
      </c>
      <c r="C655" s="14">
        <v>2555.35</v>
      </c>
      <c r="D655" s="15">
        <f t="shared" si="51"/>
        <v>150453.7625726496</v>
      </c>
      <c r="E655" s="15">
        <f t="shared" si="52"/>
        <v>-285041.0190598254</v>
      </c>
      <c r="F655" s="15">
        <f t="shared" si="53"/>
        <v>137241.538110756</v>
      </c>
      <c r="G655" s="15">
        <f t="shared" si="50"/>
        <v>2654.281623580202</v>
      </c>
      <c r="H655" s="15">
        <f t="shared" si="54"/>
        <v>2654.281623580202</v>
      </c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</row>
    <row r="656" spans="1:19" s="14" customFormat="1" x14ac:dyDescent="0.25">
      <c r="A656" s="23">
        <v>41563</v>
      </c>
      <c r="B656" s="13">
        <v>41563</v>
      </c>
      <c r="C656" s="14">
        <v>2541.67</v>
      </c>
      <c r="D656" s="15">
        <f t="shared" si="51"/>
        <v>150461.0026271496</v>
      </c>
      <c r="E656" s="15">
        <f t="shared" si="52"/>
        <v>-285047.87727211206</v>
      </c>
      <c r="F656" s="15">
        <f t="shared" si="53"/>
        <v>137241.538110756</v>
      </c>
      <c r="G656" s="15">
        <f t="shared" si="50"/>
        <v>2654.6634657935356</v>
      </c>
      <c r="H656" s="15">
        <f t="shared" si="54"/>
        <v>2654.6634657935356</v>
      </c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</row>
    <row r="657" spans="1:19" s="14" customFormat="1" x14ac:dyDescent="0.25">
      <c r="A657" s="23">
        <v>41564</v>
      </c>
      <c r="B657" s="13">
        <v>41564</v>
      </c>
      <c r="C657" s="14">
        <v>2550.6999999999998</v>
      </c>
      <c r="D657" s="15">
        <f t="shared" si="51"/>
        <v>150468.24285584639</v>
      </c>
      <c r="E657" s="15">
        <f t="shared" si="52"/>
        <v>-285054.73548439879</v>
      </c>
      <c r="F657" s="15">
        <f t="shared" si="53"/>
        <v>137241.538110756</v>
      </c>
      <c r="G657" s="15">
        <f t="shared" si="50"/>
        <v>2655.0454822035972</v>
      </c>
      <c r="H657" s="15">
        <f t="shared" si="54"/>
        <v>2655.0454822035972</v>
      </c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</row>
    <row r="658" spans="1:19" s="14" customFormat="1" x14ac:dyDescent="0.25">
      <c r="A658" s="23">
        <v>41565</v>
      </c>
      <c r="B658" s="13">
        <v>41565</v>
      </c>
      <c r="C658" s="14">
        <v>2567.7399999999998</v>
      </c>
      <c r="D658" s="15">
        <f t="shared" si="51"/>
        <v>150475.48325873999</v>
      </c>
      <c r="E658" s="15">
        <f t="shared" si="52"/>
        <v>-285061.59369668551</v>
      </c>
      <c r="F658" s="15">
        <f t="shared" si="53"/>
        <v>137241.538110756</v>
      </c>
      <c r="G658" s="15">
        <f t="shared" si="50"/>
        <v>2655.4276728104742</v>
      </c>
      <c r="H658" s="15">
        <f t="shared" si="54"/>
        <v>2655.4276728104742</v>
      </c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</row>
    <row r="659" spans="1:19" s="14" customFormat="1" x14ac:dyDescent="0.25">
      <c r="A659" s="23">
        <v>41568</v>
      </c>
      <c r="B659" s="13">
        <v>41568</v>
      </c>
      <c r="C659" s="14">
        <v>2572.42</v>
      </c>
      <c r="D659" s="15">
        <f t="shared" si="51"/>
        <v>150497.20551260159</v>
      </c>
      <c r="E659" s="15">
        <f t="shared" si="52"/>
        <v>-285082.16833354556</v>
      </c>
      <c r="F659" s="15">
        <f t="shared" si="53"/>
        <v>137241.538110756</v>
      </c>
      <c r="G659" s="15">
        <f t="shared" si="50"/>
        <v>2656.5752898120263</v>
      </c>
      <c r="H659" s="15">
        <f t="shared" si="54"/>
        <v>2656.5752898120263</v>
      </c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</row>
    <row r="660" spans="1:19" s="14" customFormat="1" x14ac:dyDescent="0.25">
      <c r="A660" s="23">
        <v>41569</v>
      </c>
      <c r="B660" s="13">
        <v>41569</v>
      </c>
      <c r="C660" s="14">
        <v>2576.94</v>
      </c>
      <c r="D660" s="15">
        <f t="shared" si="51"/>
        <v>150504.44661228239</v>
      </c>
      <c r="E660" s="15">
        <f t="shared" si="52"/>
        <v>-285089.02654583228</v>
      </c>
      <c r="F660" s="15">
        <f t="shared" si="53"/>
        <v>137241.538110756</v>
      </c>
      <c r="G660" s="15">
        <f t="shared" si="50"/>
        <v>2656.9581772061065</v>
      </c>
      <c r="H660" s="15">
        <f t="shared" si="54"/>
        <v>2656.9581772061065</v>
      </c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</row>
    <row r="661" spans="1:19" s="14" customFormat="1" x14ac:dyDescent="0.25">
      <c r="A661" s="23">
        <v>41570</v>
      </c>
      <c r="B661" s="13">
        <v>41570</v>
      </c>
      <c r="C661" s="14">
        <v>2569.9699999999998</v>
      </c>
      <c r="D661" s="15">
        <f t="shared" si="51"/>
        <v>150511.68788616001</v>
      </c>
      <c r="E661" s="15">
        <f t="shared" si="52"/>
        <v>-285095.88475811901</v>
      </c>
      <c r="F661" s="15">
        <f t="shared" si="53"/>
        <v>137241.538110756</v>
      </c>
      <c r="G661" s="15">
        <f t="shared" si="50"/>
        <v>2657.341238797002</v>
      </c>
      <c r="H661" s="15">
        <f t="shared" si="54"/>
        <v>2657.341238797002</v>
      </c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</row>
    <row r="662" spans="1:19" s="14" customFormat="1" x14ac:dyDescent="0.25">
      <c r="A662" s="23">
        <v>41571</v>
      </c>
      <c r="B662" s="13">
        <v>41571</v>
      </c>
      <c r="C662" s="14">
        <v>2589.9699999999998</v>
      </c>
      <c r="D662" s="15">
        <f t="shared" si="51"/>
        <v>150518.92933423439</v>
      </c>
      <c r="E662" s="15">
        <f t="shared" si="52"/>
        <v>-285102.74297040567</v>
      </c>
      <c r="F662" s="15">
        <f t="shared" si="53"/>
        <v>137241.538110756</v>
      </c>
      <c r="G662" s="15">
        <f t="shared" si="50"/>
        <v>2657.7244745847129</v>
      </c>
      <c r="H662" s="15">
        <f t="shared" si="54"/>
        <v>2657.7244745847129</v>
      </c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</row>
    <row r="663" spans="1:19" s="14" customFormat="1" x14ac:dyDescent="0.25">
      <c r="A663" s="23">
        <v>41572</v>
      </c>
      <c r="B663" s="13">
        <v>41572</v>
      </c>
      <c r="C663" s="14">
        <v>2598.25</v>
      </c>
      <c r="D663" s="15">
        <f t="shared" si="51"/>
        <v>150526.17095650561</v>
      </c>
      <c r="E663" s="15">
        <f t="shared" si="52"/>
        <v>-285109.60118269239</v>
      </c>
      <c r="F663" s="15">
        <f t="shared" si="53"/>
        <v>137241.538110756</v>
      </c>
      <c r="G663" s="15">
        <f t="shared" si="50"/>
        <v>2658.10788456921</v>
      </c>
      <c r="H663" s="15">
        <f t="shared" si="54"/>
        <v>2658.10788456921</v>
      </c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</row>
    <row r="664" spans="1:19" s="14" customFormat="1" x14ac:dyDescent="0.25">
      <c r="A664" s="23">
        <v>41575</v>
      </c>
      <c r="B664" s="13">
        <v>41575</v>
      </c>
      <c r="C664" s="14">
        <v>2593.29</v>
      </c>
      <c r="D664" s="15">
        <f t="shared" si="51"/>
        <v>150547.89686849999</v>
      </c>
      <c r="E664" s="15">
        <f t="shared" si="52"/>
        <v>-285130.1758195525</v>
      </c>
      <c r="F664" s="15">
        <f t="shared" si="53"/>
        <v>137241.538110756</v>
      </c>
      <c r="G664" s="15">
        <f t="shared" si="50"/>
        <v>2659.2591597034771</v>
      </c>
      <c r="H664" s="15">
        <f t="shared" si="54"/>
        <v>2659.2591597034771</v>
      </c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</row>
    <row r="665" spans="1:19" s="14" customFormat="1" x14ac:dyDescent="0.25">
      <c r="A665" s="23">
        <v>41576</v>
      </c>
      <c r="B665" s="13">
        <v>41576</v>
      </c>
      <c r="C665" s="14">
        <v>2597.4899999999998</v>
      </c>
      <c r="D665" s="15">
        <f t="shared" si="51"/>
        <v>150555.13918755841</v>
      </c>
      <c r="E665" s="15">
        <f t="shared" si="52"/>
        <v>-285137.03403183917</v>
      </c>
      <c r="F665" s="15">
        <f t="shared" si="53"/>
        <v>137241.538110756</v>
      </c>
      <c r="G665" s="15">
        <f t="shared" si="50"/>
        <v>2659.6432664752356</v>
      </c>
      <c r="H665" s="15">
        <f t="shared" si="54"/>
        <v>2659.6432664752356</v>
      </c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</row>
    <row r="666" spans="1:19" s="14" customFormat="1" x14ac:dyDescent="0.25">
      <c r="A666" s="23">
        <v>41577</v>
      </c>
      <c r="B666" s="13">
        <v>41577</v>
      </c>
      <c r="C666" s="14">
        <v>2593.09</v>
      </c>
      <c r="D666" s="15">
        <f t="shared" si="51"/>
        <v>150562.38168081359</v>
      </c>
      <c r="E666" s="15">
        <f t="shared" si="52"/>
        <v>-285143.89224412589</v>
      </c>
      <c r="F666" s="15">
        <f t="shared" si="53"/>
        <v>137241.538110756</v>
      </c>
      <c r="G666" s="15">
        <f t="shared" si="50"/>
        <v>2660.027547443693</v>
      </c>
      <c r="H666" s="15">
        <f t="shared" si="54"/>
        <v>2660.027547443693</v>
      </c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</row>
    <row r="667" spans="1:19" s="14" customFormat="1" x14ac:dyDescent="0.25">
      <c r="A667" s="23">
        <v>41578</v>
      </c>
      <c r="B667" s="13">
        <v>41578</v>
      </c>
      <c r="C667" s="14">
        <v>2591.52</v>
      </c>
      <c r="D667" s="15">
        <f t="shared" si="51"/>
        <v>150569.62434826558</v>
      </c>
      <c r="E667" s="15">
        <f t="shared" si="52"/>
        <v>-285150.75045641261</v>
      </c>
      <c r="F667" s="15">
        <f t="shared" si="53"/>
        <v>137241.538110756</v>
      </c>
      <c r="G667" s="15">
        <f t="shared" si="50"/>
        <v>2660.4120026089658</v>
      </c>
      <c r="H667" s="15">
        <f t="shared" si="54"/>
        <v>2660.4120026089658</v>
      </c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</row>
    <row r="668" spans="1:19" s="14" customFormat="1" x14ac:dyDescent="0.25">
      <c r="A668" s="23">
        <v>41579</v>
      </c>
      <c r="B668" s="13">
        <v>41579</v>
      </c>
      <c r="C668" s="14">
        <v>2577</v>
      </c>
      <c r="D668" s="15">
        <f t="shared" si="51"/>
        <v>150576.8671899144</v>
      </c>
      <c r="E668" s="15">
        <f t="shared" si="52"/>
        <v>-285157.60866869928</v>
      </c>
      <c r="F668" s="15">
        <f t="shared" si="53"/>
        <v>137241.538110756</v>
      </c>
      <c r="G668" s="15">
        <f t="shared" si="50"/>
        <v>2660.7966319711122</v>
      </c>
      <c r="H668" s="15">
        <f t="shared" si="54"/>
        <v>2660.7966319711122</v>
      </c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</row>
    <row r="669" spans="1:19" s="14" customFormat="1" x14ac:dyDescent="0.25">
      <c r="A669" s="23">
        <v>41583</v>
      </c>
      <c r="B669" s="13">
        <v>41583</v>
      </c>
      <c r="C669" s="14">
        <v>2567.59</v>
      </c>
      <c r="D669" s="15">
        <f t="shared" si="51"/>
        <v>150605.84029847759</v>
      </c>
      <c r="E669" s="15">
        <f t="shared" si="52"/>
        <v>-285185.04151784611</v>
      </c>
      <c r="F669" s="15">
        <f t="shared" si="53"/>
        <v>137241.538110756</v>
      </c>
      <c r="G669" s="15">
        <f t="shared" si="50"/>
        <v>2662.3368913874729</v>
      </c>
      <c r="H669" s="15">
        <f t="shared" si="54"/>
        <v>2662.3368913874729</v>
      </c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</row>
    <row r="670" spans="1:19" s="14" customFormat="1" x14ac:dyDescent="0.25">
      <c r="A670" s="23">
        <v>41584</v>
      </c>
      <c r="B670" s="13">
        <v>41584</v>
      </c>
      <c r="C670" s="14">
        <v>2585.7399999999998</v>
      </c>
      <c r="D670" s="15">
        <f t="shared" si="51"/>
        <v>150613.08401111039</v>
      </c>
      <c r="E670" s="15">
        <f t="shared" si="52"/>
        <v>-285191.89973013278</v>
      </c>
      <c r="F670" s="15">
        <f t="shared" si="53"/>
        <v>137241.538110756</v>
      </c>
      <c r="G670" s="15">
        <f t="shared" si="50"/>
        <v>2662.7223917336087</v>
      </c>
      <c r="H670" s="15">
        <f t="shared" si="54"/>
        <v>2662.7223917336087</v>
      </c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</row>
    <row r="671" spans="1:19" s="14" customFormat="1" x14ac:dyDescent="0.25">
      <c r="A671" s="23">
        <v>41585</v>
      </c>
      <c r="B671" s="13">
        <v>41585</v>
      </c>
      <c r="C671" s="14">
        <v>2590.9299999999998</v>
      </c>
      <c r="D671" s="15">
        <f t="shared" si="51"/>
        <v>150620.32789794001</v>
      </c>
      <c r="E671" s="15">
        <f t="shared" si="52"/>
        <v>-285198.7579424195</v>
      </c>
      <c r="F671" s="15">
        <f t="shared" si="53"/>
        <v>137241.538110756</v>
      </c>
      <c r="G671" s="15">
        <f t="shared" si="50"/>
        <v>2663.1080662765016</v>
      </c>
      <c r="H671" s="15">
        <f t="shared" si="54"/>
        <v>2663.1080662765016</v>
      </c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</row>
    <row r="672" spans="1:19" s="14" customFormat="1" x14ac:dyDescent="0.25">
      <c r="A672" s="23">
        <v>41586</v>
      </c>
      <c r="B672" s="13">
        <v>41586</v>
      </c>
      <c r="C672" s="14">
        <v>2572.58</v>
      </c>
      <c r="D672" s="15">
        <f t="shared" si="51"/>
        <v>150627.57195896641</v>
      </c>
      <c r="E672" s="15">
        <f t="shared" si="52"/>
        <v>-285205.61615470616</v>
      </c>
      <c r="F672" s="15">
        <f t="shared" si="53"/>
        <v>137241.538110756</v>
      </c>
      <c r="G672" s="15">
        <f t="shared" si="50"/>
        <v>2663.493915016239</v>
      </c>
      <c r="H672" s="15">
        <f t="shared" si="54"/>
        <v>2663.493915016239</v>
      </c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</row>
    <row r="673" spans="1:19" s="14" customFormat="1" x14ac:dyDescent="0.25">
      <c r="A673" s="23">
        <v>41590</v>
      </c>
      <c r="B673" s="13">
        <v>41590</v>
      </c>
      <c r="C673" s="14">
        <v>2595.9</v>
      </c>
      <c r="D673" s="15">
        <f t="shared" si="51"/>
        <v>150656.54994503999</v>
      </c>
      <c r="E673" s="15">
        <f t="shared" si="52"/>
        <v>-285233.049003853</v>
      </c>
      <c r="F673" s="15">
        <f t="shared" si="53"/>
        <v>137241.538110756</v>
      </c>
      <c r="G673" s="15">
        <f t="shared" si="50"/>
        <v>2665.039051942993</v>
      </c>
      <c r="H673" s="15">
        <f t="shared" si="54"/>
        <v>2665.039051942993</v>
      </c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</row>
    <row r="674" spans="1:19" s="14" customFormat="1" x14ac:dyDescent="0.25">
      <c r="A674" s="23">
        <v>41591</v>
      </c>
      <c r="B674" s="13">
        <v>41591</v>
      </c>
      <c r="C674" s="14">
        <v>2590.9699999999998</v>
      </c>
      <c r="D674" s="15">
        <f t="shared" si="51"/>
        <v>150663.79487705039</v>
      </c>
      <c r="E674" s="15">
        <f t="shared" si="52"/>
        <v>-285239.90721613966</v>
      </c>
      <c r="F674" s="15">
        <f t="shared" si="53"/>
        <v>137241.538110756</v>
      </c>
      <c r="G674" s="15">
        <f t="shared" si="50"/>
        <v>2665.4257716667198</v>
      </c>
      <c r="H674" s="15">
        <f t="shared" si="54"/>
        <v>2665.4257716667198</v>
      </c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</row>
    <row r="675" spans="1:19" s="14" customFormat="1" x14ac:dyDescent="0.25">
      <c r="A675" s="23">
        <v>41592</v>
      </c>
      <c r="B675" s="13">
        <v>41592</v>
      </c>
      <c r="C675" s="14">
        <v>2591.81</v>
      </c>
      <c r="D675" s="15">
        <f t="shared" si="51"/>
        <v>150671.03998325759</v>
      </c>
      <c r="E675" s="15">
        <f t="shared" si="52"/>
        <v>-285246.76542842638</v>
      </c>
      <c r="F675" s="15">
        <f t="shared" si="53"/>
        <v>137241.538110756</v>
      </c>
      <c r="G675" s="15">
        <f t="shared" si="50"/>
        <v>2665.8126655872038</v>
      </c>
      <c r="H675" s="15">
        <f t="shared" si="54"/>
        <v>2665.8126655872038</v>
      </c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</row>
    <row r="676" spans="1:19" s="14" customFormat="1" x14ac:dyDescent="0.25">
      <c r="A676" s="23">
        <v>41593</v>
      </c>
      <c r="B676" s="13">
        <v>41593</v>
      </c>
      <c r="C676" s="14">
        <v>2592.12</v>
      </c>
      <c r="D676" s="15">
        <f t="shared" si="51"/>
        <v>150678.28526366159</v>
      </c>
      <c r="E676" s="15">
        <f t="shared" si="52"/>
        <v>-285253.62364071311</v>
      </c>
      <c r="F676" s="15">
        <f t="shared" si="53"/>
        <v>137241.538110756</v>
      </c>
      <c r="G676" s="15">
        <f t="shared" si="50"/>
        <v>2666.1997337044741</v>
      </c>
      <c r="H676" s="15">
        <f t="shared" si="54"/>
        <v>2666.1997337044741</v>
      </c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</row>
    <row r="677" spans="1:19" s="14" customFormat="1" x14ac:dyDescent="0.25">
      <c r="A677" s="23">
        <v>41596</v>
      </c>
      <c r="B677" s="13">
        <v>41596</v>
      </c>
      <c r="C677" s="14">
        <v>2584.17</v>
      </c>
      <c r="D677" s="15">
        <f t="shared" si="51"/>
        <v>150700.0221500544</v>
      </c>
      <c r="E677" s="15">
        <f t="shared" si="52"/>
        <v>-285274.19827757316</v>
      </c>
      <c r="F677" s="15">
        <f t="shared" si="53"/>
        <v>137241.538110756</v>
      </c>
      <c r="G677" s="15">
        <f t="shared" si="50"/>
        <v>2667.3619832372351</v>
      </c>
      <c r="H677" s="15">
        <f t="shared" si="54"/>
        <v>2667.3619832372351</v>
      </c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</row>
    <row r="678" spans="1:19" s="14" customFormat="1" x14ac:dyDescent="0.25">
      <c r="A678" s="23">
        <v>41597</v>
      </c>
      <c r="B678" s="13">
        <v>41597</v>
      </c>
      <c r="C678" s="14">
        <v>2589</v>
      </c>
      <c r="D678" s="15">
        <f t="shared" si="51"/>
        <v>150707.2681272456</v>
      </c>
      <c r="E678" s="15">
        <f t="shared" si="52"/>
        <v>-285281.05648985988</v>
      </c>
      <c r="F678" s="15">
        <f t="shared" si="53"/>
        <v>137241.538110756</v>
      </c>
      <c r="G678" s="15">
        <f t="shared" si="50"/>
        <v>2667.7497481417086</v>
      </c>
      <c r="H678" s="15">
        <f t="shared" si="54"/>
        <v>2667.7497481417086</v>
      </c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</row>
    <row r="679" spans="1:19" s="14" customFormat="1" x14ac:dyDescent="0.25">
      <c r="A679" s="23">
        <v>41598</v>
      </c>
      <c r="B679" s="13">
        <v>41598</v>
      </c>
      <c r="C679" s="14">
        <v>2591.3000000000002</v>
      </c>
      <c r="D679" s="15">
        <f t="shared" si="51"/>
        <v>150714.51427863361</v>
      </c>
      <c r="E679" s="15">
        <f t="shared" si="52"/>
        <v>-285287.91470214661</v>
      </c>
      <c r="F679" s="15">
        <f t="shared" si="53"/>
        <v>137241.538110756</v>
      </c>
      <c r="G679" s="15">
        <f t="shared" si="50"/>
        <v>2668.1376872429973</v>
      </c>
      <c r="H679" s="15">
        <f t="shared" si="54"/>
        <v>2668.1376872429973</v>
      </c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</row>
    <row r="680" spans="1:19" s="14" customFormat="1" x14ac:dyDescent="0.25">
      <c r="A680" s="23">
        <v>41599</v>
      </c>
      <c r="B680" s="13">
        <v>41599</v>
      </c>
      <c r="C680" s="14">
        <v>2601.4899999999998</v>
      </c>
      <c r="D680" s="15">
        <f t="shared" si="51"/>
        <v>150721.76060421841</v>
      </c>
      <c r="E680" s="15">
        <f t="shared" si="52"/>
        <v>-285294.77291443327</v>
      </c>
      <c r="F680" s="15">
        <f t="shared" si="53"/>
        <v>137241.538110756</v>
      </c>
      <c r="G680" s="15">
        <f t="shared" si="50"/>
        <v>2668.5258005411306</v>
      </c>
      <c r="H680" s="15">
        <f t="shared" si="54"/>
        <v>2668.5258005411306</v>
      </c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</row>
    <row r="681" spans="1:19" x14ac:dyDescent="0.25">
      <c r="A681" s="23">
        <v>41600</v>
      </c>
      <c r="B681" s="13">
        <v>41600</v>
      </c>
      <c r="C681" s="14">
        <v>2603.35</v>
      </c>
      <c r="D681" s="15">
        <f t="shared" si="51"/>
        <v>150729.00710399999</v>
      </c>
      <c r="E681" s="15">
        <f t="shared" si="52"/>
        <v>-285301.63112671999</v>
      </c>
      <c r="F681" s="15">
        <f t="shared" si="53"/>
        <v>137241.538110756</v>
      </c>
      <c r="G681" s="15">
        <f t="shared" si="50"/>
        <v>2668.9140880359919</v>
      </c>
      <c r="H681" s="15">
        <f t="shared" si="54"/>
        <v>2668.9140880359919</v>
      </c>
    </row>
    <row r="682" spans="1:19" x14ac:dyDescent="0.25">
      <c r="A682" s="23">
        <v>41603</v>
      </c>
      <c r="B682" s="13">
        <v>41603</v>
      </c>
      <c r="C682" s="14">
        <v>2607.79</v>
      </c>
      <c r="D682" s="15">
        <f t="shared" si="51"/>
        <v>150750.7476485256</v>
      </c>
      <c r="E682" s="15">
        <f t="shared" si="52"/>
        <v>-285322.2057635801</v>
      </c>
      <c r="F682" s="15">
        <f t="shared" si="53"/>
        <v>137241.538110756</v>
      </c>
      <c r="G682" s="15">
        <f t="shared" si="50"/>
        <v>2670.079995701497</v>
      </c>
      <c r="H682" s="15">
        <f t="shared" si="54"/>
        <v>2670.079995701497</v>
      </c>
    </row>
    <row r="683" spans="1:19" x14ac:dyDescent="0.25">
      <c r="A683" s="23">
        <v>41604</v>
      </c>
      <c r="B683" s="13">
        <v>41604</v>
      </c>
      <c r="C683" s="14">
        <v>2604.13</v>
      </c>
      <c r="D683" s="15">
        <f t="shared" si="51"/>
        <v>150757.99484509439</v>
      </c>
      <c r="E683" s="15">
        <f t="shared" si="52"/>
        <v>-285329.06397586677</v>
      </c>
      <c r="F683" s="15">
        <f t="shared" si="53"/>
        <v>137241.538110756</v>
      </c>
      <c r="G683" s="15">
        <f t="shared" si="50"/>
        <v>2670.4689799836196</v>
      </c>
      <c r="H683" s="15">
        <f t="shared" si="54"/>
        <v>2670.4689799836196</v>
      </c>
    </row>
    <row r="684" spans="1:19" x14ac:dyDescent="0.25">
      <c r="A684" s="23">
        <v>41605</v>
      </c>
      <c r="B684" s="13">
        <v>41605</v>
      </c>
      <c r="C684" s="14">
        <v>2610.15</v>
      </c>
      <c r="D684" s="15">
        <f t="shared" si="51"/>
        <v>150765.24221585999</v>
      </c>
      <c r="E684" s="15">
        <f t="shared" si="52"/>
        <v>-285335.92218815349</v>
      </c>
      <c r="F684" s="15">
        <f t="shared" si="53"/>
        <v>137241.538110756</v>
      </c>
      <c r="G684" s="15">
        <f t="shared" si="50"/>
        <v>2670.8581384624995</v>
      </c>
      <c r="H684" s="15">
        <f t="shared" si="54"/>
        <v>2670.8581384624995</v>
      </c>
    </row>
    <row r="685" spans="1:19" x14ac:dyDescent="0.25">
      <c r="A685" s="23">
        <v>41606</v>
      </c>
      <c r="B685" s="13">
        <v>41606</v>
      </c>
      <c r="C685" s="14">
        <v>2621.64</v>
      </c>
      <c r="D685" s="15">
        <f t="shared" si="51"/>
        <v>150772.48976082241</v>
      </c>
      <c r="E685" s="15">
        <f t="shared" si="52"/>
        <v>-285342.78040044021</v>
      </c>
      <c r="F685" s="15">
        <f t="shared" si="53"/>
        <v>137241.538110756</v>
      </c>
      <c r="G685" s="15">
        <f t="shared" si="50"/>
        <v>2671.2474711381947</v>
      </c>
      <c r="H685" s="15">
        <f t="shared" si="54"/>
        <v>2671.2474711381947</v>
      </c>
    </row>
    <row r="686" spans="1:19" x14ac:dyDescent="0.25">
      <c r="A686" s="23">
        <v>41607</v>
      </c>
      <c r="B686" s="13">
        <v>41607</v>
      </c>
      <c r="C686" s="14">
        <v>2620.87</v>
      </c>
      <c r="D686" s="15">
        <f t="shared" si="51"/>
        <v>150779.73747998159</v>
      </c>
      <c r="E686" s="15">
        <f t="shared" si="52"/>
        <v>-285349.63861272688</v>
      </c>
      <c r="F686" s="15">
        <f t="shared" si="53"/>
        <v>137241.538110756</v>
      </c>
      <c r="G686" s="15">
        <f t="shared" si="50"/>
        <v>2671.6369780107052</v>
      </c>
      <c r="H686" s="15">
        <f t="shared" si="54"/>
        <v>2671.6369780107052</v>
      </c>
    </row>
    <row r="687" spans="1:19" x14ac:dyDescent="0.25">
      <c r="A687" s="23">
        <v>41610</v>
      </c>
      <c r="B687" s="13">
        <v>41610</v>
      </c>
      <c r="C687" s="14">
        <v>2629.48</v>
      </c>
      <c r="D687" s="15">
        <f t="shared" si="51"/>
        <v>150801.48168264001</v>
      </c>
      <c r="E687" s="15">
        <f t="shared" si="52"/>
        <v>-285370.21324958699</v>
      </c>
      <c r="F687" s="15">
        <f t="shared" si="53"/>
        <v>137241.538110756</v>
      </c>
      <c r="G687" s="15">
        <f t="shared" si="50"/>
        <v>2672.8065438090125</v>
      </c>
      <c r="H687" s="15">
        <f t="shared" si="54"/>
        <v>2672.8065438090125</v>
      </c>
    </row>
    <row r="688" spans="1:19" x14ac:dyDescent="0.25">
      <c r="A688" s="23">
        <v>41611</v>
      </c>
      <c r="B688" s="13">
        <v>41611</v>
      </c>
      <c r="C688" s="14">
        <v>2618.0700000000002</v>
      </c>
      <c r="D688" s="15">
        <f t="shared" si="51"/>
        <v>150808.73009858641</v>
      </c>
      <c r="E688" s="15">
        <f t="shared" si="52"/>
        <v>-285377.07146187371</v>
      </c>
      <c r="F688" s="15">
        <f t="shared" si="53"/>
        <v>137241.538110756</v>
      </c>
      <c r="G688" s="15">
        <f t="shared" si="50"/>
        <v>2673.1967474686971</v>
      </c>
      <c r="H688" s="15">
        <f t="shared" si="54"/>
        <v>2673.1967474686971</v>
      </c>
    </row>
    <row r="689" spans="1:8" x14ac:dyDescent="0.25">
      <c r="A689" s="23">
        <v>41612</v>
      </c>
      <c r="B689" s="13">
        <v>41612</v>
      </c>
      <c r="C689" s="14">
        <v>2635.5</v>
      </c>
      <c r="D689" s="15">
        <f t="shared" si="51"/>
        <v>150815.97868872961</v>
      </c>
      <c r="E689" s="15">
        <f t="shared" si="52"/>
        <v>-285383.92967416038</v>
      </c>
      <c r="F689" s="15">
        <f t="shared" si="53"/>
        <v>137241.538110756</v>
      </c>
      <c r="G689" s="15">
        <f t="shared" si="50"/>
        <v>2673.5871253252262</v>
      </c>
      <c r="H689" s="15">
        <f t="shared" si="54"/>
        <v>2673.5871253252262</v>
      </c>
    </row>
    <row r="690" spans="1:8" x14ac:dyDescent="0.25">
      <c r="A690" s="23">
        <v>41613</v>
      </c>
      <c r="B690" s="13">
        <v>41613</v>
      </c>
      <c r="C690" s="14">
        <v>2648.37</v>
      </c>
      <c r="D690" s="15">
        <f t="shared" si="51"/>
        <v>150823.22745306959</v>
      </c>
      <c r="E690" s="15">
        <f t="shared" si="52"/>
        <v>-285390.7878864471</v>
      </c>
      <c r="F690" s="15">
        <f t="shared" si="53"/>
        <v>137241.538110756</v>
      </c>
      <c r="G690" s="15">
        <f t="shared" si="50"/>
        <v>2673.9776773784833</v>
      </c>
      <c r="H690" s="15">
        <f t="shared" si="54"/>
        <v>2673.9776773784833</v>
      </c>
    </row>
    <row r="691" spans="1:8" x14ac:dyDescent="0.25">
      <c r="A691" s="23">
        <v>41614</v>
      </c>
      <c r="B691" s="13">
        <v>41614</v>
      </c>
      <c r="C691" s="14">
        <v>2637.58</v>
      </c>
      <c r="D691" s="15">
        <f t="shared" si="51"/>
        <v>150830.47639160641</v>
      </c>
      <c r="E691" s="15">
        <f t="shared" si="52"/>
        <v>-285397.64609873376</v>
      </c>
      <c r="F691" s="15">
        <f t="shared" si="53"/>
        <v>137241.538110756</v>
      </c>
      <c r="G691" s="15">
        <f t="shared" si="50"/>
        <v>2674.3684036286431</v>
      </c>
      <c r="H691" s="15">
        <f t="shared" si="54"/>
        <v>2674.3684036286431</v>
      </c>
    </row>
    <row r="692" spans="1:8" x14ac:dyDescent="0.25">
      <c r="A692" s="23">
        <v>41617</v>
      </c>
      <c r="B692" s="13">
        <v>41617</v>
      </c>
      <c r="C692" s="14">
        <v>2645.22</v>
      </c>
      <c r="D692" s="15">
        <f t="shared" si="51"/>
        <v>150852.2242523976</v>
      </c>
      <c r="E692" s="15">
        <f t="shared" si="52"/>
        <v>-285418.22073559387</v>
      </c>
      <c r="F692" s="15">
        <f t="shared" si="53"/>
        <v>137241.538110756</v>
      </c>
      <c r="G692" s="15">
        <f t="shared" si="50"/>
        <v>2675.5416275597236</v>
      </c>
      <c r="H692" s="15">
        <f t="shared" si="54"/>
        <v>2675.5416275597236</v>
      </c>
    </row>
    <row r="693" spans="1:8" x14ac:dyDescent="0.25">
      <c r="A693" s="23">
        <v>41618</v>
      </c>
      <c r="B693" s="13">
        <v>41618</v>
      </c>
      <c r="C693" s="14">
        <v>2652.06</v>
      </c>
      <c r="D693" s="15">
        <f t="shared" si="51"/>
        <v>150859.4738877216</v>
      </c>
      <c r="E693" s="15">
        <f t="shared" si="52"/>
        <v>-285425.0789478806</v>
      </c>
      <c r="F693" s="15">
        <f t="shared" si="53"/>
        <v>137241.538110756</v>
      </c>
      <c r="G693" s="15">
        <f t="shared" si="50"/>
        <v>2675.9330505969992</v>
      </c>
      <c r="H693" s="15">
        <f t="shared" si="54"/>
        <v>2675.9330505969992</v>
      </c>
    </row>
    <row r="694" spans="1:8" x14ac:dyDescent="0.25">
      <c r="A694" s="23">
        <v>41619</v>
      </c>
      <c r="B694" s="13">
        <v>41619</v>
      </c>
      <c r="C694" s="14">
        <v>2658.59</v>
      </c>
      <c r="D694" s="15">
        <f t="shared" si="51"/>
        <v>150866.72369724239</v>
      </c>
      <c r="E694" s="15">
        <f t="shared" si="52"/>
        <v>-285431.93716016726</v>
      </c>
      <c r="F694" s="15">
        <f t="shared" si="53"/>
        <v>137241.538110756</v>
      </c>
      <c r="G694" s="15">
        <f t="shared" si="50"/>
        <v>2676.3246478311194</v>
      </c>
      <c r="H694" s="15">
        <f t="shared" si="54"/>
        <v>2676.3246478311194</v>
      </c>
    </row>
    <row r="695" spans="1:8" x14ac:dyDescent="0.25">
      <c r="A695" s="23">
        <v>41620</v>
      </c>
      <c r="B695" s="13">
        <v>41620</v>
      </c>
      <c r="C695" s="14">
        <v>2664.75</v>
      </c>
      <c r="D695" s="15">
        <f t="shared" si="51"/>
        <v>150873.97368095999</v>
      </c>
      <c r="E695" s="15">
        <f t="shared" si="52"/>
        <v>-285438.79537245398</v>
      </c>
      <c r="F695" s="15">
        <f t="shared" si="53"/>
        <v>137241.538110756</v>
      </c>
      <c r="G695" s="15">
        <f t="shared" si="50"/>
        <v>2676.7164192619966</v>
      </c>
      <c r="H695" s="15">
        <f t="shared" si="54"/>
        <v>2676.7164192619966</v>
      </c>
    </row>
    <row r="696" spans="1:8" x14ac:dyDescent="0.25">
      <c r="A696" s="23">
        <v>41621</v>
      </c>
      <c r="B696" s="13">
        <v>41621</v>
      </c>
      <c r="C696" s="14">
        <v>2666.68</v>
      </c>
      <c r="D696" s="15">
        <f t="shared" si="51"/>
        <v>150881.2238388744</v>
      </c>
      <c r="E696" s="15">
        <f t="shared" si="52"/>
        <v>-285445.65358474071</v>
      </c>
      <c r="F696" s="15">
        <f t="shared" si="53"/>
        <v>137241.538110756</v>
      </c>
      <c r="G696" s="15">
        <f t="shared" si="50"/>
        <v>2677.1083648896893</v>
      </c>
      <c r="H696" s="15">
        <f t="shared" si="54"/>
        <v>2677.1083648896893</v>
      </c>
    </row>
    <row r="697" spans="1:8" x14ac:dyDescent="0.25">
      <c r="A697" s="23">
        <v>41624</v>
      </c>
      <c r="B697" s="13">
        <v>41624</v>
      </c>
      <c r="C697" s="14">
        <v>2650.5</v>
      </c>
      <c r="D697" s="15">
        <f t="shared" si="51"/>
        <v>150902.97535779839</v>
      </c>
      <c r="E697" s="15">
        <f t="shared" si="52"/>
        <v>-285466.22822160082</v>
      </c>
      <c r="F697" s="15">
        <f t="shared" si="53"/>
        <v>137241.538110756</v>
      </c>
      <c r="G697" s="15">
        <f t="shared" si="50"/>
        <v>2678.2852469535719</v>
      </c>
      <c r="H697" s="15">
        <f t="shared" si="54"/>
        <v>2678.2852469535719</v>
      </c>
    </row>
    <row r="698" spans="1:8" x14ac:dyDescent="0.25">
      <c r="A698" s="23">
        <v>41625</v>
      </c>
      <c r="B698" s="13">
        <v>41625</v>
      </c>
      <c r="C698" s="14">
        <v>2668.58</v>
      </c>
      <c r="D698" s="15">
        <f t="shared" si="51"/>
        <v>150910.22621250001</v>
      </c>
      <c r="E698" s="15">
        <f t="shared" si="52"/>
        <v>-285473.08643388748</v>
      </c>
      <c r="F698" s="15">
        <f t="shared" si="53"/>
        <v>137241.538110756</v>
      </c>
      <c r="G698" s="15">
        <f t="shared" si="50"/>
        <v>2678.6778893685259</v>
      </c>
      <c r="H698" s="15">
        <f t="shared" si="54"/>
        <v>2678.6778893685259</v>
      </c>
    </row>
    <row r="699" spans="1:8" x14ac:dyDescent="0.25">
      <c r="A699" s="23">
        <v>41626</v>
      </c>
      <c r="B699" s="13">
        <v>41626</v>
      </c>
      <c r="C699" s="14">
        <v>2661.99</v>
      </c>
      <c r="D699" s="15">
        <f t="shared" si="51"/>
        <v>150917.47724139839</v>
      </c>
      <c r="E699" s="15">
        <f t="shared" si="52"/>
        <v>-285479.9446461742</v>
      </c>
      <c r="F699" s="15">
        <f t="shared" si="53"/>
        <v>137241.538110756</v>
      </c>
      <c r="G699" s="15">
        <f t="shared" si="50"/>
        <v>2679.0707059801789</v>
      </c>
      <c r="H699" s="15">
        <f t="shared" si="54"/>
        <v>2679.0707059801789</v>
      </c>
    </row>
    <row r="700" spans="1:8" x14ac:dyDescent="0.25">
      <c r="A700" s="23">
        <v>41628</v>
      </c>
      <c r="B700" s="13">
        <v>41628</v>
      </c>
      <c r="C700" s="14">
        <v>2656.12</v>
      </c>
      <c r="D700" s="15">
        <f t="shared" si="51"/>
        <v>150931.97982178559</v>
      </c>
      <c r="E700" s="15">
        <f t="shared" si="52"/>
        <v>-285493.66107074759</v>
      </c>
      <c r="F700" s="15">
        <f t="shared" si="53"/>
        <v>137241.538110756</v>
      </c>
      <c r="G700" s="15">
        <f t="shared" si="50"/>
        <v>2679.8568617939891</v>
      </c>
      <c r="H700" s="15">
        <f t="shared" si="54"/>
        <v>2679.8568617939891</v>
      </c>
    </row>
    <row r="701" spans="1:8" x14ac:dyDescent="0.25">
      <c r="A701" s="23">
        <v>41631</v>
      </c>
      <c r="B701" s="13">
        <v>41631</v>
      </c>
      <c r="C701" s="14">
        <v>2643.51</v>
      </c>
      <c r="D701" s="15">
        <f t="shared" si="51"/>
        <v>150953.73499884241</v>
      </c>
      <c r="E701" s="15">
        <f t="shared" si="52"/>
        <v>-285514.2357076077</v>
      </c>
      <c r="F701" s="15">
        <f t="shared" si="53"/>
        <v>137241.538110756</v>
      </c>
      <c r="G701" s="15">
        <f t="shared" si="50"/>
        <v>2681.0374019907031</v>
      </c>
      <c r="H701" s="15">
        <f t="shared" si="54"/>
        <v>2681.0374019907031</v>
      </c>
    </row>
    <row r="702" spans="1:8" x14ac:dyDescent="0.25">
      <c r="A702" s="23">
        <v>41634</v>
      </c>
      <c r="B702" s="13">
        <v>41634</v>
      </c>
      <c r="C702" s="14">
        <v>2636.22</v>
      </c>
      <c r="D702" s="15">
        <f t="shared" si="51"/>
        <v>150975.4917436704</v>
      </c>
      <c r="E702" s="15">
        <f t="shared" si="52"/>
        <v>-285534.81034446781</v>
      </c>
      <c r="F702" s="15">
        <f t="shared" si="53"/>
        <v>137241.538110756</v>
      </c>
      <c r="G702" s="15">
        <f t="shared" si="50"/>
        <v>2682.2195099585806</v>
      </c>
      <c r="H702" s="15">
        <f t="shared" si="54"/>
        <v>2682.2195099585806</v>
      </c>
    </row>
    <row r="703" spans="1:8" x14ac:dyDescent="0.25">
      <c r="A703" s="23">
        <v>41635</v>
      </c>
      <c r="B703" s="13">
        <v>41635</v>
      </c>
      <c r="C703" s="14">
        <v>2655.61</v>
      </c>
      <c r="D703" s="15">
        <f t="shared" si="51"/>
        <v>150982.74434034</v>
      </c>
      <c r="E703" s="15">
        <f t="shared" si="52"/>
        <v>-285541.66855675448</v>
      </c>
      <c r="F703" s="15">
        <f t="shared" si="53"/>
        <v>137241.538110756</v>
      </c>
      <c r="G703" s="15">
        <f t="shared" si="50"/>
        <v>2682.6138943415135</v>
      </c>
      <c r="H703" s="15">
        <f t="shared" si="54"/>
        <v>2682.6138943415135</v>
      </c>
    </row>
    <row r="704" spans="1:8" x14ac:dyDescent="0.25">
      <c r="A704" s="23">
        <v>41647</v>
      </c>
      <c r="B704" s="13">
        <v>41647</v>
      </c>
      <c r="C704" s="14">
        <v>2633.32</v>
      </c>
      <c r="D704" s="15">
        <f t="shared" si="51"/>
        <v>151069.7890877256</v>
      </c>
      <c r="E704" s="15">
        <f t="shared" si="52"/>
        <v>-285623.96710419486</v>
      </c>
      <c r="F704" s="15">
        <f t="shared" si="53"/>
        <v>137241.538110756</v>
      </c>
      <c r="G704" s="15">
        <f t="shared" ref="G704:G767" si="55">+SUM(D704:F704)</f>
        <v>2687.3600942867342</v>
      </c>
      <c r="H704" s="15">
        <f t="shared" si="54"/>
        <v>2687.3600942867342</v>
      </c>
    </row>
    <row r="705" spans="1:8" x14ac:dyDescent="0.25">
      <c r="A705" s="23">
        <v>41648</v>
      </c>
      <c r="B705" s="13">
        <v>41648</v>
      </c>
      <c r="C705" s="14">
        <v>2628.04</v>
      </c>
      <c r="D705" s="15">
        <f t="shared" si="51"/>
        <v>151077.04394895359</v>
      </c>
      <c r="E705" s="15">
        <f t="shared" si="52"/>
        <v>-285630.82531648158</v>
      </c>
      <c r="F705" s="15">
        <f t="shared" si="53"/>
        <v>137241.538110756</v>
      </c>
      <c r="G705" s="15">
        <f t="shared" si="55"/>
        <v>2687.7567432280048</v>
      </c>
      <c r="H705" s="15">
        <f t="shared" si="54"/>
        <v>2687.7567432280048</v>
      </c>
    </row>
    <row r="706" spans="1:8" x14ac:dyDescent="0.25">
      <c r="A706" s="23">
        <v>41649</v>
      </c>
      <c r="B706" s="13">
        <v>41649</v>
      </c>
      <c r="C706" s="14">
        <v>2633.75</v>
      </c>
      <c r="D706" s="15">
        <f t="shared" si="51"/>
        <v>151084.2989843784</v>
      </c>
      <c r="E706" s="15">
        <f t="shared" si="52"/>
        <v>-285637.68352876831</v>
      </c>
      <c r="F706" s="15">
        <f t="shared" si="53"/>
        <v>137241.538110756</v>
      </c>
      <c r="G706" s="15">
        <f t="shared" si="55"/>
        <v>2688.1535663660907</v>
      </c>
      <c r="H706" s="15">
        <f t="shared" si="54"/>
        <v>2688.1535663660907</v>
      </c>
    </row>
    <row r="707" spans="1:8" x14ac:dyDescent="0.25">
      <c r="A707" s="23">
        <v>41652</v>
      </c>
      <c r="B707" s="13">
        <v>41652</v>
      </c>
      <c r="C707" s="14">
        <v>2617.6</v>
      </c>
      <c r="D707" s="15">
        <f t="shared" si="51"/>
        <v>151106.0651358336</v>
      </c>
      <c r="E707" s="15">
        <f t="shared" si="52"/>
        <v>-285658.25816562842</v>
      </c>
      <c r="F707" s="15">
        <f t="shared" si="53"/>
        <v>137241.538110756</v>
      </c>
      <c r="G707" s="15">
        <f t="shared" si="55"/>
        <v>2689.3450809611822</v>
      </c>
      <c r="H707" s="15">
        <f t="shared" si="54"/>
        <v>2689.3450809611822</v>
      </c>
    </row>
    <row r="708" spans="1:8" x14ac:dyDescent="0.25">
      <c r="A708" s="23">
        <v>41653</v>
      </c>
      <c r="B708" s="13">
        <v>41653</v>
      </c>
      <c r="C708" s="14">
        <v>2628.1</v>
      </c>
      <c r="D708" s="15">
        <f t="shared" ref="D708:D771" si="56">+D$2*POWER($B708,2)</f>
        <v>151113.32086804559</v>
      </c>
      <c r="E708" s="15">
        <f t="shared" ref="E708:E771" si="57">+E$2*POWER($B708,1)</f>
        <v>-285665.11637791508</v>
      </c>
      <c r="F708" s="15">
        <f t="shared" ref="F708:F771" si="58">+F$2</f>
        <v>137241.538110756</v>
      </c>
      <c r="G708" s="15">
        <f t="shared" si="55"/>
        <v>2689.7426008865004</v>
      </c>
      <c r="H708" s="15">
        <f t="shared" ref="H708:H771" si="59">+G708</f>
        <v>2689.7426008865004</v>
      </c>
    </row>
    <row r="709" spans="1:8" x14ac:dyDescent="0.25">
      <c r="A709" s="23">
        <v>41654</v>
      </c>
      <c r="B709" s="13">
        <v>41654</v>
      </c>
      <c r="C709" s="14">
        <v>2641.27</v>
      </c>
      <c r="D709" s="15">
        <f t="shared" si="56"/>
        <v>151120.57677445438</v>
      </c>
      <c r="E709" s="15">
        <f t="shared" si="57"/>
        <v>-285671.9745902018</v>
      </c>
      <c r="F709" s="15">
        <f t="shared" si="58"/>
        <v>137241.538110756</v>
      </c>
      <c r="G709" s="15">
        <f t="shared" si="55"/>
        <v>2690.1402950085758</v>
      </c>
      <c r="H709" s="15">
        <f t="shared" si="59"/>
        <v>2690.1402950085758</v>
      </c>
    </row>
    <row r="710" spans="1:8" x14ac:dyDescent="0.25">
      <c r="A710" s="23">
        <v>41655</v>
      </c>
      <c r="B710" s="13">
        <v>41655</v>
      </c>
      <c r="C710" s="14">
        <v>2641.53</v>
      </c>
      <c r="D710" s="15">
        <f t="shared" si="56"/>
        <v>151127.83285506</v>
      </c>
      <c r="E710" s="15">
        <f t="shared" si="57"/>
        <v>-285678.83280248847</v>
      </c>
      <c r="F710" s="15">
        <f t="shared" si="58"/>
        <v>137241.538110756</v>
      </c>
      <c r="G710" s="15">
        <f t="shared" si="55"/>
        <v>2690.5381633275247</v>
      </c>
      <c r="H710" s="15">
        <f t="shared" si="59"/>
        <v>2690.5381633275247</v>
      </c>
    </row>
    <row r="711" spans="1:8" x14ac:dyDescent="0.25">
      <c r="A711" s="23">
        <v>41656</v>
      </c>
      <c r="B711" s="13">
        <v>41656</v>
      </c>
      <c r="C711" s="14">
        <v>2647.53</v>
      </c>
      <c r="D711" s="15">
        <f t="shared" si="56"/>
        <v>151135.0891098624</v>
      </c>
      <c r="E711" s="15">
        <f t="shared" si="57"/>
        <v>-285685.69101477519</v>
      </c>
      <c r="F711" s="15">
        <f t="shared" si="58"/>
        <v>137241.538110756</v>
      </c>
      <c r="G711" s="15">
        <f t="shared" si="55"/>
        <v>2690.9362058432016</v>
      </c>
      <c r="H711" s="15">
        <f t="shared" si="59"/>
        <v>2690.9362058432016</v>
      </c>
    </row>
    <row r="712" spans="1:8" x14ac:dyDescent="0.25">
      <c r="A712" s="23">
        <v>41659</v>
      </c>
      <c r="B712" s="13">
        <v>41659</v>
      </c>
      <c r="C712" s="14">
        <v>2659.55</v>
      </c>
      <c r="D712" s="15">
        <f t="shared" si="56"/>
        <v>151156.8589194504</v>
      </c>
      <c r="E712" s="15">
        <f t="shared" si="57"/>
        <v>-285706.2656516353</v>
      </c>
      <c r="F712" s="15">
        <f t="shared" si="58"/>
        <v>137241.538110756</v>
      </c>
      <c r="G712" s="15">
        <f t="shared" si="55"/>
        <v>2692.1313785710954</v>
      </c>
      <c r="H712" s="15">
        <f t="shared" si="59"/>
        <v>2692.1313785710954</v>
      </c>
    </row>
    <row r="713" spans="1:8" x14ac:dyDescent="0.25">
      <c r="A713" s="23">
        <v>41660</v>
      </c>
      <c r="B713" s="13">
        <v>41660</v>
      </c>
      <c r="C713" s="14">
        <v>2656.03</v>
      </c>
      <c r="D713" s="15">
        <f t="shared" si="56"/>
        <v>151164.11587104001</v>
      </c>
      <c r="E713" s="15">
        <f t="shared" si="57"/>
        <v>-285713.12386392197</v>
      </c>
      <c r="F713" s="15">
        <f t="shared" si="58"/>
        <v>137241.538110756</v>
      </c>
      <c r="G713" s="15">
        <f t="shared" si="55"/>
        <v>2692.5301178740337</v>
      </c>
      <c r="H713" s="15">
        <f t="shared" si="59"/>
        <v>2692.5301178740337</v>
      </c>
    </row>
    <row r="714" spans="1:8" x14ac:dyDescent="0.25">
      <c r="A714" s="23">
        <v>41661</v>
      </c>
      <c r="B714" s="13">
        <v>41661</v>
      </c>
      <c r="C714" s="14">
        <v>2680.82</v>
      </c>
      <c r="D714" s="15">
        <f t="shared" si="56"/>
        <v>151171.37299682639</v>
      </c>
      <c r="E714" s="15">
        <f t="shared" si="57"/>
        <v>-285719.98207620869</v>
      </c>
      <c r="F714" s="15">
        <f t="shared" si="58"/>
        <v>137241.538110756</v>
      </c>
      <c r="G714" s="15">
        <f t="shared" si="55"/>
        <v>2692.9290313737001</v>
      </c>
      <c r="H714" s="15">
        <f t="shared" si="59"/>
        <v>2692.9290313737001</v>
      </c>
    </row>
    <row r="715" spans="1:8" x14ac:dyDescent="0.25">
      <c r="A715" s="23">
        <v>41662</v>
      </c>
      <c r="B715" s="13">
        <v>41662</v>
      </c>
      <c r="C715" s="14">
        <v>2690.78</v>
      </c>
      <c r="D715" s="15">
        <f t="shared" si="56"/>
        <v>151178.6302968096</v>
      </c>
      <c r="E715" s="15">
        <f t="shared" si="57"/>
        <v>-285726.84028849541</v>
      </c>
      <c r="F715" s="15">
        <f t="shared" si="58"/>
        <v>137241.538110756</v>
      </c>
      <c r="G715" s="15">
        <f t="shared" si="55"/>
        <v>2693.3281190701819</v>
      </c>
      <c r="H715" s="15">
        <f t="shared" si="59"/>
        <v>2693.3281190701819</v>
      </c>
    </row>
    <row r="716" spans="1:8" x14ac:dyDescent="0.25">
      <c r="A716" s="23">
        <v>41663</v>
      </c>
      <c r="B716" s="13">
        <v>41663</v>
      </c>
      <c r="C716" s="14">
        <v>2718.56</v>
      </c>
      <c r="D716" s="15">
        <f t="shared" si="56"/>
        <v>151185.88777098959</v>
      </c>
      <c r="E716" s="15">
        <f t="shared" si="57"/>
        <v>-285733.69850078208</v>
      </c>
      <c r="F716" s="15">
        <f t="shared" si="58"/>
        <v>137241.538110756</v>
      </c>
      <c r="G716" s="15">
        <f t="shared" si="55"/>
        <v>2693.727380963508</v>
      </c>
      <c r="H716" s="15">
        <f t="shared" si="59"/>
        <v>2693.727380963508</v>
      </c>
    </row>
    <row r="717" spans="1:8" x14ac:dyDescent="0.25">
      <c r="A717" s="23">
        <v>41667</v>
      </c>
      <c r="B717" s="13">
        <v>41667</v>
      </c>
      <c r="C717" s="14">
        <v>2728.74</v>
      </c>
      <c r="D717" s="15">
        <f t="shared" si="56"/>
        <v>151214.91940967759</v>
      </c>
      <c r="E717" s="15">
        <f t="shared" si="57"/>
        <v>-285761.13134992891</v>
      </c>
      <c r="F717" s="15">
        <f t="shared" si="58"/>
        <v>137241.538110756</v>
      </c>
      <c r="G717" s="15">
        <f t="shared" si="55"/>
        <v>2695.3261705046752</v>
      </c>
      <c r="H717" s="15">
        <f t="shared" si="59"/>
        <v>2695.3261705046752</v>
      </c>
    </row>
    <row r="718" spans="1:8" x14ac:dyDescent="0.25">
      <c r="A718" s="23">
        <v>41668</v>
      </c>
      <c r="B718" s="13">
        <v>41668</v>
      </c>
      <c r="C718" s="14">
        <v>2730.56</v>
      </c>
      <c r="D718" s="15">
        <f t="shared" si="56"/>
        <v>151222.1777548416</v>
      </c>
      <c r="E718" s="15">
        <f t="shared" si="57"/>
        <v>-285767.98956221557</v>
      </c>
      <c r="F718" s="15">
        <f t="shared" si="58"/>
        <v>137241.538110756</v>
      </c>
      <c r="G718" s="15">
        <f t="shared" si="55"/>
        <v>2695.72630338202</v>
      </c>
      <c r="H718" s="15">
        <f t="shared" si="59"/>
        <v>2695.72630338202</v>
      </c>
    </row>
    <row r="719" spans="1:8" x14ac:dyDescent="0.25">
      <c r="A719" s="23">
        <v>41669</v>
      </c>
      <c r="B719" s="13">
        <v>41669</v>
      </c>
      <c r="C719" s="14">
        <v>2739.52</v>
      </c>
      <c r="D719" s="15">
        <f t="shared" si="56"/>
        <v>151229.43627420239</v>
      </c>
      <c r="E719" s="15">
        <f t="shared" si="57"/>
        <v>-285774.8477745023</v>
      </c>
      <c r="F719" s="15">
        <f t="shared" si="58"/>
        <v>137241.538110756</v>
      </c>
      <c r="G719" s="15">
        <f t="shared" si="55"/>
        <v>2696.1266104560927</v>
      </c>
      <c r="H719" s="15">
        <f t="shared" si="59"/>
        <v>2696.1266104560927</v>
      </c>
    </row>
    <row r="720" spans="1:8" x14ac:dyDescent="0.25">
      <c r="A720" s="23">
        <v>41670</v>
      </c>
      <c r="B720" s="13">
        <v>41670</v>
      </c>
      <c r="C720" s="14">
        <v>2726.01</v>
      </c>
      <c r="D720" s="15">
        <f t="shared" si="56"/>
        <v>151236.69496776001</v>
      </c>
      <c r="E720" s="15">
        <f t="shared" si="57"/>
        <v>-285781.70598678896</v>
      </c>
      <c r="F720" s="15">
        <f t="shared" si="58"/>
        <v>137241.538110756</v>
      </c>
      <c r="G720" s="15">
        <f t="shared" si="55"/>
        <v>2696.5270917270391</v>
      </c>
      <c r="H720" s="15">
        <f t="shared" si="59"/>
        <v>2696.5270917270391</v>
      </c>
    </row>
    <row r="721" spans="1:8" x14ac:dyDescent="0.25">
      <c r="A721" s="23">
        <v>41673</v>
      </c>
      <c r="B721" s="13">
        <v>41673</v>
      </c>
      <c r="C721" s="14">
        <v>2731.71</v>
      </c>
      <c r="D721" s="15">
        <f t="shared" si="56"/>
        <v>151258.47209361359</v>
      </c>
      <c r="E721" s="15">
        <f t="shared" si="57"/>
        <v>-285802.28062364907</v>
      </c>
      <c r="F721" s="15">
        <f t="shared" si="58"/>
        <v>137241.538110756</v>
      </c>
      <c r="G721" s="15">
        <f t="shared" si="55"/>
        <v>2697.7295807205082</v>
      </c>
      <c r="H721" s="15">
        <f t="shared" si="59"/>
        <v>2697.7295807205082</v>
      </c>
    </row>
    <row r="722" spans="1:8" x14ac:dyDescent="0.25">
      <c r="A722" s="23">
        <v>41674</v>
      </c>
      <c r="B722" s="13">
        <v>41674</v>
      </c>
      <c r="C722" s="14">
        <v>2753.38</v>
      </c>
      <c r="D722" s="15">
        <f t="shared" si="56"/>
        <v>151265.7314839584</v>
      </c>
      <c r="E722" s="15">
        <f t="shared" si="57"/>
        <v>-285809.1388359358</v>
      </c>
      <c r="F722" s="15">
        <f t="shared" si="58"/>
        <v>137241.538110756</v>
      </c>
      <c r="G722" s="15">
        <f t="shared" si="55"/>
        <v>2698.1307587785996</v>
      </c>
      <c r="H722" s="15">
        <f t="shared" si="59"/>
        <v>2698.1307587785996</v>
      </c>
    </row>
    <row r="723" spans="1:8" x14ac:dyDescent="0.25">
      <c r="A723" s="23">
        <v>41675</v>
      </c>
      <c r="B723" s="13">
        <v>41675</v>
      </c>
      <c r="C723" s="14">
        <v>2759.68</v>
      </c>
      <c r="D723" s="15">
        <f t="shared" si="56"/>
        <v>151272.9910485</v>
      </c>
      <c r="E723" s="15">
        <f t="shared" si="57"/>
        <v>-285815.99704822246</v>
      </c>
      <c r="F723" s="15">
        <f t="shared" si="58"/>
        <v>137241.538110756</v>
      </c>
      <c r="G723" s="15">
        <f t="shared" si="55"/>
        <v>2698.5321110335353</v>
      </c>
      <c r="H723" s="15">
        <f t="shared" si="59"/>
        <v>2698.5321110335353</v>
      </c>
    </row>
    <row r="724" spans="1:8" x14ac:dyDescent="0.25">
      <c r="A724" s="23">
        <v>41677</v>
      </c>
      <c r="B724" s="13">
        <v>41677</v>
      </c>
      <c r="C724" s="14">
        <v>2765.82</v>
      </c>
      <c r="D724" s="15">
        <f t="shared" si="56"/>
        <v>151287.51070017359</v>
      </c>
      <c r="E724" s="15">
        <f t="shared" si="57"/>
        <v>-285829.71347279591</v>
      </c>
      <c r="F724" s="15">
        <f t="shared" si="58"/>
        <v>137241.538110756</v>
      </c>
      <c r="G724" s="15">
        <f t="shared" si="55"/>
        <v>2699.3353381336783</v>
      </c>
      <c r="H724" s="15">
        <f t="shared" si="59"/>
        <v>2699.3353381336783</v>
      </c>
    </row>
    <row r="725" spans="1:8" x14ac:dyDescent="0.25">
      <c r="A725" s="23">
        <v>41680</v>
      </c>
      <c r="B725" s="13">
        <v>41680</v>
      </c>
      <c r="C725" s="14">
        <v>2777.32</v>
      </c>
      <c r="D725" s="15">
        <f t="shared" si="56"/>
        <v>151309.29148416</v>
      </c>
      <c r="E725" s="15">
        <f t="shared" si="57"/>
        <v>-285850.28810965602</v>
      </c>
      <c r="F725" s="15">
        <f t="shared" si="58"/>
        <v>137241.538110756</v>
      </c>
      <c r="G725" s="15">
        <f t="shared" si="55"/>
        <v>2700.5414852599788</v>
      </c>
      <c r="H725" s="15">
        <f t="shared" si="59"/>
        <v>2700.5414852599788</v>
      </c>
    </row>
    <row r="726" spans="1:8" x14ac:dyDescent="0.25">
      <c r="A726" s="23">
        <v>41681</v>
      </c>
      <c r="B726" s="13">
        <v>41681</v>
      </c>
      <c r="C726" s="14">
        <v>2793.81</v>
      </c>
      <c r="D726" s="15">
        <f t="shared" si="56"/>
        <v>151316.5520938824</v>
      </c>
      <c r="E726" s="15">
        <f t="shared" si="57"/>
        <v>-285857.14632194268</v>
      </c>
      <c r="F726" s="15">
        <f t="shared" si="58"/>
        <v>137241.538110756</v>
      </c>
      <c r="G726" s="15">
        <f t="shared" si="55"/>
        <v>2700.9438826957194</v>
      </c>
      <c r="H726" s="15">
        <f t="shared" si="59"/>
        <v>2700.9438826957194</v>
      </c>
    </row>
    <row r="727" spans="1:8" x14ac:dyDescent="0.25">
      <c r="A727" s="23">
        <v>41682</v>
      </c>
      <c r="B727" s="13">
        <v>41682</v>
      </c>
      <c r="C727" s="14">
        <v>2792.1</v>
      </c>
      <c r="D727" s="15">
        <f t="shared" si="56"/>
        <v>151323.8128778016</v>
      </c>
      <c r="E727" s="15">
        <f t="shared" si="57"/>
        <v>-285864.0045342294</v>
      </c>
      <c r="F727" s="15">
        <f t="shared" si="58"/>
        <v>137241.538110756</v>
      </c>
      <c r="G727" s="15">
        <f t="shared" si="55"/>
        <v>2701.346454328188</v>
      </c>
      <c r="H727" s="15">
        <f t="shared" si="59"/>
        <v>2701.346454328188</v>
      </c>
    </row>
    <row r="728" spans="1:8" x14ac:dyDescent="0.25">
      <c r="A728" s="23">
        <v>41683</v>
      </c>
      <c r="B728" s="13">
        <v>41683</v>
      </c>
      <c r="C728" s="14">
        <v>2757.69</v>
      </c>
      <c r="D728" s="15">
        <f t="shared" si="56"/>
        <v>151331.0738359176</v>
      </c>
      <c r="E728" s="15">
        <f t="shared" si="57"/>
        <v>-285870.86274651607</v>
      </c>
      <c r="F728" s="15">
        <f t="shared" si="58"/>
        <v>137241.538110756</v>
      </c>
      <c r="G728" s="15">
        <f t="shared" si="55"/>
        <v>2701.7492001575301</v>
      </c>
      <c r="H728" s="15">
        <f t="shared" si="59"/>
        <v>2701.7492001575301</v>
      </c>
    </row>
    <row r="729" spans="1:8" x14ac:dyDescent="0.25">
      <c r="A729" s="23">
        <v>41684</v>
      </c>
      <c r="B729" s="13">
        <v>41684</v>
      </c>
      <c r="C729" s="14">
        <v>2780.11</v>
      </c>
      <c r="D729" s="15">
        <f t="shared" si="56"/>
        <v>151338.3349682304</v>
      </c>
      <c r="E729" s="15">
        <f t="shared" si="57"/>
        <v>-285877.72095880279</v>
      </c>
      <c r="F729" s="15">
        <f t="shared" si="58"/>
        <v>137241.538110756</v>
      </c>
      <c r="G729" s="15">
        <f t="shared" si="55"/>
        <v>2702.1521201836003</v>
      </c>
      <c r="H729" s="15">
        <f t="shared" si="59"/>
        <v>2702.1521201836003</v>
      </c>
    </row>
    <row r="730" spans="1:8" x14ac:dyDescent="0.25">
      <c r="A730" s="23">
        <v>41687</v>
      </c>
      <c r="B730" s="13">
        <v>41687</v>
      </c>
      <c r="C730" s="14">
        <v>2772.48</v>
      </c>
      <c r="D730" s="15">
        <f t="shared" si="56"/>
        <v>151360.11941034961</v>
      </c>
      <c r="E730" s="15">
        <f t="shared" si="57"/>
        <v>-285898.2955956629</v>
      </c>
      <c r="F730" s="15">
        <f t="shared" si="58"/>
        <v>137241.538110756</v>
      </c>
      <c r="G730" s="15">
        <f t="shared" si="55"/>
        <v>2703.3619254427031</v>
      </c>
      <c r="H730" s="15">
        <f t="shared" si="59"/>
        <v>2703.3619254427031</v>
      </c>
    </row>
    <row r="731" spans="1:8" x14ac:dyDescent="0.25">
      <c r="A731" s="23">
        <v>41688</v>
      </c>
      <c r="B731" s="13">
        <v>41688</v>
      </c>
      <c r="C731" s="14">
        <v>2770.86</v>
      </c>
      <c r="D731" s="15">
        <f t="shared" si="56"/>
        <v>151367.38123944961</v>
      </c>
      <c r="E731" s="15">
        <f t="shared" si="57"/>
        <v>-285905.15380794957</v>
      </c>
      <c r="F731" s="15">
        <f t="shared" si="58"/>
        <v>137241.538110756</v>
      </c>
      <c r="G731" s="15">
        <f t="shared" si="55"/>
        <v>2703.7655422560347</v>
      </c>
      <c r="H731" s="15">
        <f t="shared" si="59"/>
        <v>2703.7655422560347</v>
      </c>
    </row>
    <row r="732" spans="1:8" x14ac:dyDescent="0.25">
      <c r="A732" s="23">
        <v>41689</v>
      </c>
      <c r="B732" s="13">
        <v>41689</v>
      </c>
      <c r="C732" s="14">
        <v>2785.38</v>
      </c>
      <c r="D732" s="15">
        <f t="shared" si="56"/>
        <v>151374.64324274639</v>
      </c>
      <c r="E732" s="15">
        <f t="shared" si="57"/>
        <v>-285912.01202023629</v>
      </c>
      <c r="F732" s="15">
        <f t="shared" si="58"/>
        <v>137241.538110756</v>
      </c>
      <c r="G732" s="15">
        <f t="shared" si="55"/>
        <v>2704.1693332660943</v>
      </c>
      <c r="H732" s="15">
        <f t="shared" si="59"/>
        <v>2704.1693332660943</v>
      </c>
    </row>
    <row r="733" spans="1:8" x14ac:dyDescent="0.25">
      <c r="A733" s="23">
        <v>41690</v>
      </c>
      <c r="B733" s="13">
        <v>41690</v>
      </c>
      <c r="C733" s="14">
        <v>2807.03</v>
      </c>
      <c r="D733" s="15">
        <f t="shared" si="56"/>
        <v>151381.90542023999</v>
      </c>
      <c r="E733" s="15">
        <f t="shared" si="57"/>
        <v>-285918.87023252301</v>
      </c>
      <c r="F733" s="15">
        <f t="shared" si="58"/>
        <v>137241.538110756</v>
      </c>
      <c r="G733" s="15">
        <f t="shared" si="55"/>
        <v>2704.5732984729693</v>
      </c>
      <c r="H733" s="15">
        <f t="shared" si="59"/>
        <v>2704.5732984729693</v>
      </c>
    </row>
    <row r="734" spans="1:8" x14ac:dyDescent="0.25">
      <c r="A734" s="23">
        <v>41694</v>
      </c>
      <c r="B734" s="13">
        <v>41694</v>
      </c>
      <c r="C734" s="14">
        <v>2801.65</v>
      </c>
      <c r="D734" s="15">
        <f t="shared" si="56"/>
        <v>151410.95587218239</v>
      </c>
      <c r="E734" s="15">
        <f t="shared" si="57"/>
        <v>-285946.30308166979</v>
      </c>
      <c r="F734" s="15">
        <f t="shared" si="58"/>
        <v>137241.538110756</v>
      </c>
      <c r="G734" s="15">
        <f t="shared" si="55"/>
        <v>2706.1909012685937</v>
      </c>
      <c r="H734" s="15">
        <f t="shared" si="59"/>
        <v>2706.1909012685937</v>
      </c>
    </row>
    <row r="735" spans="1:8" x14ac:dyDescent="0.25">
      <c r="A735" s="23">
        <v>41695</v>
      </c>
      <c r="B735" s="13">
        <v>41695</v>
      </c>
      <c r="C735" s="14">
        <v>2805.6</v>
      </c>
      <c r="D735" s="15">
        <f t="shared" si="56"/>
        <v>151418.21892066</v>
      </c>
      <c r="E735" s="15">
        <f t="shared" si="57"/>
        <v>-285953.16129395651</v>
      </c>
      <c r="F735" s="15">
        <f t="shared" si="58"/>
        <v>137241.538110756</v>
      </c>
      <c r="G735" s="15">
        <f t="shared" si="55"/>
        <v>2706.5957374594873</v>
      </c>
      <c r="H735" s="15">
        <f t="shared" si="59"/>
        <v>2706.5957374594873</v>
      </c>
    </row>
    <row r="736" spans="1:8" x14ac:dyDescent="0.25">
      <c r="A736" s="23">
        <v>41696</v>
      </c>
      <c r="B736" s="13">
        <v>41696</v>
      </c>
      <c r="C736" s="14">
        <v>2813.31</v>
      </c>
      <c r="D736" s="15">
        <f t="shared" si="56"/>
        <v>151425.4821433344</v>
      </c>
      <c r="E736" s="15">
        <f t="shared" si="57"/>
        <v>-285960.01950624317</v>
      </c>
      <c r="F736" s="15">
        <f t="shared" si="58"/>
        <v>137241.538110756</v>
      </c>
      <c r="G736" s="15">
        <f t="shared" si="55"/>
        <v>2707.0007478472253</v>
      </c>
      <c r="H736" s="15">
        <f t="shared" si="59"/>
        <v>2707.0007478472253</v>
      </c>
    </row>
    <row r="737" spans="1:8" x14ac:dyDescent="0.25">
      <c r="A737" s="23">
        <v>41697</v>
      </c>
      <c r="B737" s="13">
        <v>41697</v>
      </c>
      <c r="C737" s="14">
        <v>2818.09</v>
      </c>
      <c r="D737" s="15">
        <f t="shared" si="56"/>
        <v>151432.74554020559</v>
      </c>
      <c r="E737" s="15">
        <f t="shared" si="57"/>
        <v>-285966.8777185299</v>
      </c>
      <c r="F737" s="15">
        <f t="shared" si="58"/>
        <v>137241.538110756</v>
      </c>
      <c r="G737" s="15">
        <f t="shared" si="55"/>
        <v>2707.4059324316913</v>
      </c>
      <c r="H737" s="15">
        <f t="shared" si="59"/>
        <v>2707.4059324316913</v>
      </c>
    </row>
    <row r="738" spans="1:8" x14ac:dyDescent="0.25">
      <c r="A738" s="23">
        <v>41698</v>
      </c>
      <c r="B738" s="13">
        <v>41698</v>
      </c>
      <c r="C738" s="14">
        <v>2806.17</v>
      </c>
      <c r="D738" s="15">
        <f t="shared" si="56"/>
        <v>151440.0091112736</v>
      </c>
      <c r="E738" s="15">
        <f t="shared" si="57"/>
        <v>-285973.73593081656</v>
      </c>
      <c r="F738" s="15">
        <f t="shared" si="58"/>
        <v>137241.538110756</v>
      </c>
      <c r="G738" s="15">
        <f t="shared" si="55"/>
        <v>2707.8112912130309</v>
      </c>
      <c r="H738" s="15">
        <f t="shared" si="59"/>
        <v>2707.8112912130309</v>
      </c>
    </row>
    <row r="739" spans="1:8" x14ac:dyDescent="0.25">
      <c r="A739" s="23">
        <v>41701</v>
      </c>
      <c r="B739" s="13">
        <v>41701</v>
      </c>
      <c r="C739" s="14">
        <v>2827.17</v>
      </c>
      <c r="D739" s="15">
        <f t="shared" si="56"/>
        <v>151461.80086965839</v>
      </c>
      <c r="E739" s="15">
        <f t="shared" si="57"/>
        <v>-285994.31056767667</v>
      </c>
      <c r="F739" s="15">
        <f t="shared" si="58"/>
        <v>137241.538110756</v>
      </c>
      <c r="G739" s="15">
        <f t="shared" si="55"/>
        <v>2709.028412737709</v>
      </c>
      <c r="H739" s="15">
        <f t="shared" si="59"/>
        <v>2709.028412737709</v>
      </c>
    </row>
    <row r="740" spans="1:8" x14ac:dyDescent="0.25">
      <c r="A740" s="23">
        <v>41703</v>
      </c>
      <c r="B740" s="13">
        <v>41703</v>
      </c>
      <c r="C740" s="14">
        <v>2819.34</v>
      </c>
      <c r="D740" s="15">
        <f t="shared" si="56"/>
        <v>151476.32957956559</v>
      </c>
      <c r="E740" s="15">
        <f t="shared" si="57"/>
        <v>-286008.02699225006</v>
      </c>
      <c r="F740" s="15">
        <f t="shared" si="58"/>
        <v>137241.538110756</v>
      </c>
      <c r="G740" s="15">
        <f t="shared" si="55"/>
        <v>2709.8406980715226</v>
      </c>
      <c r="H740" s="15">
        <f t="shared" si="59"/>
        <v>2709.8406980715226</v>
      </c>
    </row>
    <row r="741" spans="1:8" x14ac:dyDescent="0.25">
      <c r="A741" s="23">
        <v>41704</v>
      </c>
      <c r="B741" s="13">
        <v>41704</v>
      </c>
      <c r="C741" s="14">
        <v>2808.38</v>
      </c>
      <c r="D741" s="15">
        <f t="shared" si="56"/>
        <v>151483.5941958144</v>
      </c>
      <c r="E741" s="15">
        <f t="shared" si="57"/>
        <v>-286014.88520453678</v>
      </c>
      <c r="F741" s="15">
        <f t="shared" si="58"/>
        <v>137241.538110756</v>
      </c>
      <c r="G741" s="15">
        <f t="shared" si="55"/>
        <v>2710.2471020336088</v>
      </c>
      <c r="H741" s="15">
        <f t="shared" si="59"/>
        <v>2710.2471020336088</v>
      </c>
    </row>
    <row r="742" spans="1:8" x14ac:dyDescent="0.25">
      <c r="A742" s="23">
        <v>41705</v>
      </c>
      <c r="B742" s="13">
        <v>41705</v>
      </c>
      <c r="C742" s="14">
        <v>2790.26</v>
      </c>
      <c r="D742" s="15">
        <f t="shared" si="56"/>
        <v>151490.85898625999</v>
      </c>
      <c r="E742" s="15">
        <f t="shared" si="57"/>
        <v>-286021.7434168235</v>
      </c>
      <c r="F742" s="15">
        <f t="shared" si="58"/>
        <v>137241.538110756</v>
      </c>
      <c r="G742" s="15">
        <f t="shared" si="55"/>
        <v>2710.6536801924813</v>
      </c>
      <c r="H742" s="15">
        <f t="shared" si="59"/>
        <v>2710.6536801924813</v>
      </c>
    </row>
    <row r="743" spans="1:8" x14ac:dyDescent="0.25">
      <c r="A743" s="23">
        <v>41708</v>
      </c>
      <c r="B743" s="13">
        <v>41708</v>
      </c>
      <c r="C743" s="14">
        <v>2829.09</v>
      </c>
      <c r="D743" s="15">
        <f t="shared" si="56"/>
        <v>151512.65440277761</v>
      </c>
      <c r="E743" s="15">
        <f t="shared" si="57"/>
        <v>-286042.31805368362</v>
      </c>
      <c r="F743" s="15">
        <f t="shared" si="58"/>
        <v>137241.538110756</v>
      </c>
      <c r="G743" s="15">
        <f t="shared" si="55"/>
        <v>2711.8744598499907</v>
      </c>
      <c r="H743" s="15">
        <f t="shared" si="59"/>
        <v>2711.8744598499907</v>
      </c>
    </row>
    <row r="744" spans="1:8" x14ac:dyDescent="0.25">
      <c r="A744" s="23">
        <v>41709</v>
      </c>
      <c r="B744" s="13">
        <v>41709</v>
      </c>
      <c r="C744" s="14">
        <v>2835.58</v>
      </c>
      <c r="D744" s="15">
        <f t="shared" si="56"/>
        <v>151519.91989001041</v>
      </c>
      <c r="E744" s="15">
        <f t="shared" si="57"/>
        <v>-286049.17626597028</v>
      </c>
      <c r="F744" s="15">
        <f t="shared" si="58"/>
        <v>137241.538110756</v>
      </c>
      <c r="G744" s="15">
        <f t="shared" si="55"/>
        <v>2712.2817347961245</v>
      </c>
      <c r="H744" s="15">
        <f t="shared" si="59"/>
        <v>2712.2817347961245</v>
      </c>
    </row>
    <row r="745" spans="1:8" x14ac:dyDescent="0.25">
      <c r="A745" s="23">
        <v>41710</v>
      </c>
      <c r="B745" s="13">
        <v>41710</v>
      </c>
      <c r="C745" s="14">
        <v>2830.37</v>
      </c>
      <c r="D745" s="15">
        <f t="shared" si="56"/>
        <v>151527.18555143999</v>
      </c>
      <c r="E745" s="15">
        <f t="shared" si="57"/>
        <v>-286056.034478257</v>
      </c>
      <c r="F745" s="15">
        <f t="shared" si="58"/>
        <v>137241.538110756</v>
      </c>
      <c r="G745" s="15">
        <f t="shared" si="55"/>
        <v>2712.6891839389864</v>
      </c>
      <c r="H745" s="15">
        <f t="shared" si="59"/>
        <v>2712.6891839389864</v>
      </c>
    </row>
    <row r="746" spans="1:8" x14ac:dyDescent="0.25">
      <c r="A746" s="23">
        <v>41711</v>
      </c>
      <c r="B746" s="13">
        <v>41711</v>
      </c>
      <c r="C746" s="14">
        <v>2843.48</v>
      </c>
      <c r="D746" s="15">
        <f t="shared" si="56"/>
        <v>151534.45138706639</v>
      </c>
      <c r="E746" s="15">
        <f t="shared" si="57"/>
        <v>-286062.89269054367</v>
      </c>
      <c r="F746" s="15">
        <f t="shared" si="58"/>
        <v>137241.538110756</v>
      </c>
      <c r="G746" s="15">
        <f t="shared" si="55"/>
        <v>2713.0968072787218</v>
      </c>
      <c r="H746" s="15">
        <f t="shared" si="59"/>
        <v>2713.0968072787218</v>
      </c>
    </row>
    <row r="747" spans="1:8" x14ac:dyDescent="0.25">
      <c r="A747" s="23">
        <v>41712</v>
      </c>
      <c r="B747" s="13">
        <v>41712</v>
      </c>
      <c r="C747" s="14">
        <v>2850.41</v>
      </c>
      <c r="D747" s="15">
        <f t="shared" si="56"/>
        <v>151541.71739688961</v>
      </c>
      <c r="E747" s="15">
        <f t="shared" si="57"/>
        <v>-286069.75090283039</v>
      </c>
      <c r="F747" s="15">
        <f t="shared" si="58"/>
        <v>137241.538110756</v>
      </c>
      <c r="G747" s="15">
        <f t="shared" si="55"/>
        <v>2713.5046048152144</v>
      </c>
      <c r="H747" s="15">
        <f t="shared" si="59"/>
        <v>2713.5046048152144</v>
      </c>
    </row>
    <row r="748" spans="1:8" x14ac:dyDescent="0.25">
      <c r="A748" s="23">
        <v>41715</v>
      </c>
      <c r="B748" s="13">
        <v>41715</v>
      </c>
      <c r="C748" s="14">
        <v>2838.69</v>
      </c>
      <c r="D748" s="15">
        <f t="shared" si="56"/>
        <v>151563.51647154</v>
      </c>
      <c r="E748" s="15">
        <f t="shared" si="57"/>
        <v>-286090.3255396905</v>
      </c>
      <c r="F748" s="15">
        <f t="shared" si="58"/>
        <v>137241.538110756</v>
      </c>
      <c r="G748" s="15">
        <f t="shared" si="55"/>
        <v>2714.7290426054969</v>
      </c>
      <c r="H748" s="15">
        <f t="shared" si="59"/>
        <v>2714.7290426054969</v>
      </c>
    </row>
    <row r="749" spans="1:8" x14ac:dyDescent="0.25">
      <c r="A749" s="23">
        <v>41716</v>
      </c>
      <c r="B749" s="13">
        <v>41716</v>
      </c>
      <c r="C749" s="14">
        <v>2830.09</v>
      </c>
      <c r="D749" s="15">
        <f t="shared" si="56"/>
        <v>151570.78317815039</v>
      </c>
      <c r="E749" s="15">
        <f t="shared" si="57"/>
        <v>-286097.18375197717</v>
      </c>
      <c r="F749" s="15">
        <f t="shared" si="58"/>
        <v>137241.538110756</v>
      </c>
      <c r="G749" s="15">
        <f t="shared" si="55"/>
        <v>2715.1375369292218</v>
      </c>
      <c r="H749" s="15">
        <f t="shared" si="59"/>
        <v>2715.1375369292218</v>
      </c>
    </row>
    <row r="750" spans="1:8" x14ac:dyDescent="0.25">
      <c r="A750" s="23">
        <v>41717</v>
      </c>
      <c r="B750" s="13">
        <v>41717</v>
      </c>
      <c r="C750" s="14">
        <v>2828.86</v>
      </c>
      <c r="D750" s="15">
        <f t="shared" si="56"/>
        <v>151578.0500589576</v>
      </c>
      <c r="E750" s="15">
        <f t="shared" si="57"/>
        <v>-286104.04196426389</v>
      </c>
      <c r="F750" s="15">
        <f t="shared" si="58"/>
        <v>137241.538110756</v>
      </c>
      <c r="G750" s="15">
        <f t="shared" si="55"/>
        <v>2715.5462054497038</v>
      </c>
      <c r="H750" s="15">
        <f t="shared" si="59"/>
        <v>2715.5462054497038</v>
      </c>
    </row>
    <row r="751" spans="1:8" x14ac:dyDescent="0.25">
      <c r="A751" s="23">
        <v>41718</v>
      </c>
      <c r="B751" s="13">
        <v>41718</v>
      </c>
      <c r="C751" s="14">
        <v>2806.78</v>
      </c>
      <c r="D751" s="15">
        <f t="shared" si="56"/>
        <v>151585.31711396159</v>
      </c>
      <c r="E751" s="15">
        <f t="shared" si="57"/>
        <v>-286110.90017655061</v>
      </c>
      <c r="F751" s="15">
        <f t="shared" si="58"/>
        <v>137241.538110756</v>
      </c>
      <c r="G751" s="15">
        <f t="shared" si="55"/>
        <v>2715.9550481669721</v>
      </c>
      <c r="H751" s="15">
        <f t="shared" si="59"/>
        <v>2715.9550481669721</v>
      </c>
    </row>
    <row r="752" spans="1:8" x14ac:dyDescent="0.25">
      <c r="A752" s="23">
        <v>41719</v>
      </c>
      <c r="B752" s="13">
        <v>41719</v>
      </c>
      <c r="C752" s="14">
        <v>2750.47</v>
      </c>
      <c r="D752" s="15">
        <f t="shared" si="56"/>
        <v>151592.58434316239</v>
      </c>
      <c r="E752" s="15">
        <f t="shared" si="57"/>
        <v>-286117.75838883728</v>
      </c>
      <c r="F752" s="15">
        <f t="shared" si="58"/>
        <v>137241.538110756</v>
      </c>
      <c r="G752" s="15">
        <f t="shared" si="55"/>
        <v>2716.3640650811139</v>
      </c>
      <c r="H752" s="15">
        <f t="shared" si="59"/>
        <v>2716.3640650811139</v>
      </c>
    </row>
    <row r="753" spans="1:8" x14ac:dyDescent="0.25">
      <c r="A753" s="23">
        <v>41723</v>
      </c>
      <c r="B753" s="13">
        <v>41723</v>
      </c>
      <c r="C753" s="14">
        <v>2747.52</v>
      </c>
      <c r="D753" s="15">
        <f t="shared" si="56"/>
        <v>151621.6550019336</v>
      </c>
      <c r="E753" s="15">
        <f t="shared" si="57"/>
        <v>-286145.19123798411</v>
      </c>
      <c r="F753" s="15">
        <f t="shared" si="58"/>
        <v>137241.538110756</v>
      </c>
      <c r="G753" s="15">
        <f t="shared" si="55"/>
        <v>2718.0018747054855</v>
      </c>
      <c r="H753" s="15">
        <f t="shared" si="59"/>
        <v>2718.0018747054855</v>
      </c>
    </row>
    <row r="754" spans="1:8" x14ac:dyDescent="0.25">
      <c r="A754" s="23">
        <v>41724</v>
      </c>
      <c r="B754" s="13">
        <v>41724</v>
      </c>
      <c r="C754" s="14">
        <v>2728.33</v>
      </c>
      <c r="D754" s="15">
        <f t="shared" si="56"/>
        <v>151628.9231021184</v>
      </c>
      <c r="E754" s="15">
        <f t="shared" si="57"/>
        <v>-286152.04945027077</v>
      </c>
      <c r="F754" s="15">
        <f t="shared" si="58"/>
        <v>137241.538110756</v>
      </c>
      <c r="G754" s="15">
        <f t="shared" si="55"/>
        <v>2718.4117626036168</v>
      </c>
      <c r="H754" s="15">
        <f t="shared" si="59"/>
        <v>2718.4117626036168</v>
      </c>
    </row>
    <row r="755" spans="1:8" x14ac:dyDescent="0.25">
      <c r="A755" s="23">
        <v>41725</v>
      </c>
      <c r="B755" s="13">
        <v>41725</v>
      </c>
      <c r="C755" s="14">
        <v>2721</v>
      </c>
      <c r="D755" s="15">
        <f t="shared" si="56"/>
        <v>151636.19137650001</v>
      </c>
      <c r="E755" s="15">
        <f t="shared" si="57"/>
        <v>-286158.9076625575</v>
      </c>
      <c r="F755" s="15">
        <f t="shared" si="58"/>
        <v>137241.538110756</v>
      </c>
      <c r="G755" s="15">
        <f t="shared" si="55"/>
        <v>2718.8218246985052</v>
      </c>
      <c r="H755" s="15">
        <f t="shared" si="59"/>
        <v>2718.8218246985052</v>
      </c>
    </row>
    <row r="756" spans="1:8" x14ac:dyDescent="0.25">
      <c r="A756" s="23">
        <v>41726</v>
      </c>
      <c r="B756" s="13">
        <v>41726</v>
      </c>
      <c r="C756" s="14">
        <v>2704.32</v>
      </c>
      <c r="D756" s="15">
        <f t="shared" si="56"/>
        <v>151643.4598250784</v>
      </c>
      <c r="E756" s="15">
        <f t="shared" si="57"/>
        <v>-286165.76587484416</v>
      </c>
      <c r="F756" s="15">
        <f t="shared" si="58"/>
        <v>137241.538110756</v>
      </c>
      <c r="G756" s="15">
        <f t="shared" si="55"/>
        <v>2719.2320609902381</v>
      </c>
      <c r="H756" s="15">
        <f t="shared" si="59"/>
        <v>2719.2320609902381</v>
      </c>
    </row>
    <row r="757" spans="1:8" x14ac:dyDescent="0.25">
      <c r="A757" s="23">
        <v>41729</v>
      </c>
      <c r="B757" s="13">
        <v>41729</v>
      </c>
      <c r="C757" s="14">
        <v>2704.08</v>
      </c>
      <c r="D757" s="15">
        <f t="shared" si="56"/>
        <v>151665.2662159944</v>
      </c>
      <c r="E757" s="15">
        <f t="shared" si="57"/>
        <v>-286186.34051170427</v>
      </c>
      <c r="F757" s="15">
        <f t="shared" si="58"/>
        <v>137241.538110756</v>
      </c>
      <c r="G757" s="15">
        <f t="shared" si="55"/>
        <v>2720.4638150461251</v>
      </c>
      <c r="H757" s="15">
        <f t="shared" si="59"/>
        <v>2720.4638150461251</v>
      </c>
    </row>
    <row r="758" spans="1:8" x14ac:dyDescent="0.25">
      <c r="A758" s="23">
        <v>41730</v>
      </c>
      <c r="B758" s="13">
        <v>41730</v>
      </c>
      <c r="C758" s="14">
        <v>2715.47</v>
      </c>
      <c r="D758" s="15">
        <f t="shared" si="56"/>
        <v>151672.53536136</v>
      </c>
      <c r="E758" s="15">
        <f t="shared" si="57"/>
        <v>-286193.19872399099</v>
      </c>
      <c r="F758" s="15">
        <f t="shared" si="58"/>
        <v>137241.538110756</v>
      </c>
      <c r="G758" s="15">
        <f t="shared" si="55"/>
        <v>2720.874748125003</v>
      </c>
      <c r="H758" s="15">
        <f t="shared" si="59"/>
        <v>2720.874748125003</v>
      </c>
    </row>
    <row r="759" spans="1:8" x14ac:dyDescent="0.25">
      <c r="A759" s="23">
        <v>41731</v>
      </c>
      <c r="B759" s="13">
        <v>41731</v>
      </c>
      <c r="C759" s="14">
        <v>2711.14</v>
      </c>
      <c r="D759" s="15">
        <f t="shared" si="56"/>
        <v>151679.80468092239</v>
      </c>
      <c r="E759" s="15">
        <f t="shared" si="57"/>
        <v>-286200.05693627772</v>
      </c>
      <c r="F759" s="15">
        <f t="shared" si="58"/>
        <v>137241.538110756</v>
      </c>
      <c r="G759" s="15">
        <f t="shared" si="55"/>
        <v>2721.2858554006671</v>
      </c>
      <c r="H759" s="15">
        <f t="shared" si="59"/>
        <v>2721.2858554006671</v>
      </c>
    </row>
    <row r="760" spans="1:8" x14ac:dyDescent="0.25">
      <c r="A760" s="23">
        <v>41732</v>
      </c>
      <c r="B760" s="13">
        <v>41732</v>
      </c>
      <c r="C760" s="14">
        <v>2708.66</v>
      </c>
      <c r="D760" s="15">
        <f t="shared" si="56"/>
        <v>151687.07417468159</v>
      </c>
      <c r="E760" s="15">
        <f t="shared" si="57"/>
        <v>-286206.91514856438</v>
      </c>
      <c r="F760" s="15">
        <f t="shared" si="58"/>
        <v>137241.538110756</v>
      </c>
      <c r="G760" s="15">
        <f t="shared" si="55"/>
        <v>2721.6971368732047</v>
      </c>
      <c r="H760" s="15">
        <f t="shared" si="59"/>
        <v>2721.6971368732047</v>
      </c>
    </row>
    <row r="761" spans="1:8" x14ac:dyDescent="0.25">
      <c r="A761" s="23">
        <v>41733</v>
      </c>
      <c r="B761" s="13">
        <v>41733</v>
      </c>
      <c r="C761" s="14">
        <v>2707.92</v>
      </c>
      <c r="D761" s="15">
        <f t="shared" si="56"/>
        <v>151694.34384263761</v>
      </c>
      <c r="E761" s="15">
        <f t="shared" si="57"/>
        <v>-286213.7733608511</v>
      </c>
      <c r="F761" s="15">
        <f t="shared" si="58"/>
        <v>137241.538110756</v>
      </c>
      <c r="G761" s="15">
        <f t="shared" si="55"/>
        <v>2722.1085925424995</v>
      </c>
      <c r="H761" s="15">
        <f t="shared" si="59"/>
        <v>2722.1085925424995</v>
      </c>
    </row>
    <row r="762" spans="1:8" x14ac:dyDescent="0.25">
      <c r="A762" s="23">
        <v>41737</v>
      </c>
      <c r="B762" s="13">
        <v>41737</v>
      </c>
      <c r="C762" s="14">
        <v>2658.95</v>
      </c>
      <c r="D762" s="15">
        <f t="shared" si="56"/>
        <v>151723.4242564296</v>
      </c>
      <c r="E762" s="15">
        <f t="shared" si="57"/>
        <v>-286241.20620999788</v>
      </c>
      <c r="F762" s="15">
        <f t="shared" si="58"/>
        <v>137241.538110756</v>
      </c>
      <c r="G762" s="15">
        <f t="shared" si="55"/>
        <v>2723.7561571877159</v>
      </c>
      <c r="H762" s="15">
        <f t="shared" si="59"/>
        <v>2723.7561571877159</v>
      </c>
    </row>
    <row r="763" spans="1:8" x14ac:dyDescent="0.25">
      <c r="A763" s="23">
        <v>41738</v>
      </c>
      <c r="B763" s="13">
        <v>41738</v>
      </c>
      <c r="C763" s="14">
        <v>2650.04</v>
      </c>
      <c r="D763" s="15">
        <f t="shared" si="56"/>
        <v>151730.69479536961</v>
      </c>
      <c r="E763" s="15">
        <f t="shared" si="57"/>
        <v>-286248.0644222846</v>
      </c>
      <c r="F763" s="15">
        <f t="shared" si="58"/>
        <v>137241.538110756</v>
      </c>
      <c r="G763" s="15">
        <f t="shared" si="55"/>
        <v>2724.1684838410001</v>
      </c>
      <c r="H763" s="15">
        <f t="shared" si="59"/>
        <v>2724.1684838410001</v>
      </c>
    </row>
    <row r="764" spans="1:8" x14ac:dyDescent="0.25">
      <c r="A764" s="23">
        <v>41739</v>
      </c>
      <c r="B764" s="13">
        <v>41739</v>
      </c>
      <c r="C764" s="14">
        <v>2663.74</v>
      </c>
      <c r="D764" s="15">
        <f t="shared" si="56"/>
        <v>151737.9655085064</v>
      </c>
      <c r="E764" s="15">
        <f t="shared" si="57"/>
        <v>-286254.92263457127</v>
      </c>
      <c r="F764" s="15">
        <f t="shared" si="58"/>
        <v>137241.538110756</v>
      </c>
      <c r="G764" s="15">
        <f t="shared" si="55"/>
        <v>2724.5809846911288</v>
      </c>
      <c r="H764" s="15">
        <f t="shared" si="59"/>
        <v>2724.5809846911288</v>
      </c>
    </row>
    <row r="765" spans="1:8" x14ac:dyDescent="0.25">
      <c r="A765" s="23">
        <v>41740</v>
      </c>
      <c r="B765" s="13">
        <v>41740</v>
      </c>
      <c r="C765" s="14">
        <v>2663.75</v>
      </c>
      <c r="D765" s="15">
        <f t="shared" si="56"/>
        <v>151745.23639584001</v>
      </c>
      <c r="E765" s="15">
        <f t="shared" si="57"/>
        <v>-286261.78084685799</v>
      </c>
      <c r="F765" s="15">
        <f t="shared" si="58"/>
        <v>137241.538110756</v>
      </c>
      <c r="G765" s="15">
        <f t="shared" si="55"/>
        <v>2724.9936597380147</v>
      </c>
      <c r="H765" s="15">
        <f t="shared" si="59"/>
        <v>2724.9936597380147</v>
      </c>
    </row>
    <row r="766" spans="1:8" x14ac:dyDescent="0.25">
      <c r="A766" s="23">
        <v>41743</v>
      </c>
      <c r="B766" s="13">
        <v>41743</v>
      </c>
      <c r="C766" s="14">
        <v>2673.52</v>
      </c>
      <c r="D766" s="15">
        <f t="shared" si="56"/>
        <v>151767.05010302161</v>
      </c>
      <c r="E766" s="15">
        <f t="shared" si="57"/>
        <v>-286282.3554837181</v>
      </c>
      <c r="F766" s="15">
        <f t="shared" si="58"/>
        <v>137241.538110756</v>
      </c>
      <c r="G766" s="15">
        <f t="shared" si="55"/>
        <v>2726.2327300595061</v>
      </c>
      <c r="H766" s="15">
        <f t="shared" si="59"/>
        <v>2726.2327300595061</v>
      </c>
    </row>
    <row r="767" spans="1:8" x14ac:dyDescent="0.25">
      <c r="A767" s="23">
        <v>41744</v>
      </c>
      <c r="B767" s="13">
        <v>41744</v>
      </c>
      <c r="C767" s="14">
        <v>2663.73</v>
      </c>
      <c r="D767" s="15">
        <f t="shared" si="56"/>
        <v>151774.32168714239</v>
      </c>
      <c r="E767" s="15">
        <f t="shared" si="57"/>
        <v>-286289.21369600476</v>
      </c>
      <c r="F767" s="15">
        <f t="shared" si="58"/>
        <v>137241.538110756</v>
      </c>
      <c r="G767" s="15">
        <f t="shared" si="55"/>
        <v>2726.6461018936243</v>
      </c>
      <c r="H767" s="15">
        <f t="shared" si="59"/>
        <v>2726.6461018936243</v>
      </c>
    </row>
    <row r="768" spans="1:8" x14ac:dyDescent="0.25">
      <c r="A768" s="23">
        <v>41750</v>
      </c>
      <c r="B768" s="13">
        <v>41750</v>
      </c>
      <c r="C768" s="14">
        <v>2671.97</v>
      </c>
      <c r="D768" s="15">
        <f t="shared" si="56"/>
        <v>151817.95485000001</v>
      </c>
      <c r="E768" s="15">
        <f t="shared" si="57"/>
        <v>-286330.36296972499</v>
      </c>
      <c r="F768" s="15">
        <f t="shared" si="58"/>
        <v>137241.538110756</v>
      </c>
      <c r="G768" s="15">
        <f t="shared" ref="G768:G831" si="60">+SUM(D768:F768)</f>
        <v>2729.129991031019</v>
      </c>
      <c r="H768" s="15">
        <f t="shared" si="59"/>
        <v>2729.129991031019</v>
      </c>
    </row>
    <row r="769" spans="1:8" x14ac:dyDescent="0.25">
      <c r="A769" s="23">
        <v>41751</v>
      </c>
      <c r="B769" s="13">
        <v>41751</v>
      </c>
      <c r="C769" s="14">
        <v>2662.58</v>
      </c>
      <c r="D769" s="15">
        <f t="shared" si="56"/>
        <v>151825.22765349841</v>
      </c>
      <c r="E769" s="15">
        <f t="shared" si="57"/>
        <v>-286337.22118201171</v>
      </c>
      <c r="F769" s="15">
        <f t="shared" si="58"/>
        <v>137241.538110756</v>
      </c>
      <c r="G769" s="15">
        <f t="shared" si="60"/>
        <v>2729.5445822426991</v>
      </c>
      <c r="H769" s="15">
        <f t="shared" si="59"/>
        <v>2729.5445822426991</v>
      </c>
    </row>
    <row r="770" spans="1:8" x14ac:dyDescent="0.25">
      <c r="A770" s="23">
        <v>41752</v>
      </c>
      <c r="B770" s="13">
        <v>41752</v>
      </c>
      <c r="C770" s="14">
        <v>2666.21</v>
      </c>
      <c r="D770" s="15">
        <f t="shared" si="56"/>
        <v>151832.5006311936</v>
      </c>
      <c r="E770" s="15">
        <f t="shared" si="57"/>
        <v>-286344.07939429837</v>
      </c>
      <c r="F770" s="15">
        <f t="shared" si="58"/>
        <v>137241.538110756</v>
      </c>
      <c r="G770" s="15">
        <f t="shared" si="60"/>
        <v>2729.9593476512237</v>
      </c>
      <c r="H770" s="15">
        <f t="shared" si="59"/>
        <v>2729.9593476512237</v>
      </c>
    </row>
    <row r="771" spans="1:8" x14ac:dyDescent="0.25">
      <c r="A771" s="23">
        <v>41753</v>
      </c>
      <c r="B771" s="13">
        <v>41753</v>
      </c>
      <c r="C771" s="14">
        <v>2679.13</v>
      </c>
      <c r="D771" s="15">
        <f t="shared" si="56"/>
        <v>151839.77378308561</v>
      </c>
      <c r="E771" s="15">
        <f t="shared" si="57"/>
        <v>-286350.9376065851</v>
      </c>
      <c r="F771" s="15">
        <f t="shared" si="58"/>
        <v>137241.538110756</v>
      </c>
      <c r="G771" s="15">
        <f t="shared" si="60"/>
        <v>2730.3742872565053</v>
      </c>
      <c r="H771" s="15">
        <f t="shared" si="59"/>
        <v>2730.3742872565053</v>
      </c>
    </row>
    <row r="772" spans="1:8" x14ac:dyDescent="0.25">
      <c r="A772" s="23">
        <v>41754</v>
      </c>
      <c r="B772" s="13">
        <v>41754</v>
      </c>
      <c r="C772" s="14">
        <v>2675.64</v>
      </c>
      <c r="D772" s="15">
        <f t="shared" ref="D772:D835" si="61">+D$2*POWER($B772,2)</f>
        <v>151847.0471091744</v>
      </c>
      <c r="E772" s="15">
        <f t="shared" ref="E772:E835" si="62">+E$2*POWER($B772,1)</f>
        <v>-286357.79581887176</v>
      </c>
      <c r="F772" s="15">
        <f t="shared" ref="F772:F835" si="63">+F$2</f>
        <v>137241.538110756</v>
      </c>
      <c r="G772" s="15">
        <f t="shared" si="60"/>
        <v>2730.7894010586315</v>
      </c>
      <c r="H772" s="15">
        <f t="shared" ref="H772:H835" si="64">+G772</f>
        <v>2730.7894010586315</v>
      </c>
    </row>
    <row r="773" spans="1:8" x14ac:dyDescent="0.25">
      <c r="A773" s="23">
        <v>41757</v>
      </c>
      <c r="B773" s="13">
        <v>41757</v>
      </c>
      <c r="C773" s="14">
        <v>2686.49</v>
      </c>
      <c r="D773" s="15">
        <f t="shared" si="61"/>
        <v>151868.8681326216</v>
      </c>
      <c r="E773" s="15">
        <f t="shared" si="62"/>
        <v>-286378.37045573187</v>
      </c>
      <c r="F773" s="15">
        <f t="shared" si="63"/>
        <v>137241.538110756</v>
      </c>
      <c r="G773" s="15">
        <f t="shared" si="60"/>
        <v>2732.0357876457274</v>
      </c>
      <c r="H773" s="15">
        <f t="shared" si="64"/>
        <v>2732.0357876457274</v>
      </c>
    </row>
    <row r="774" spans="1:8" x14ac:dyDescent="0.25">
      <c r="A774" s="23">
        <v>41758</v>
      </c>
      <c r="B774" s="13">
        <v>41758</v>
      </c>
      <c r="C774" s="14">
        <v>2683.66</v>
      </c>
      <c r="D774" s="15">
        <f t="shared" si="61"/>
        <v>151876.1421554976</v>
      </c>
      <c r="E774" s="15">
        <f t="shared" si="62"/>
        <v>-286385.22866801859</v>
      </c>
      <c r="F774" s="15">
        <f t="shared" si="63"/>
        <v>137241.538110756</v>
      </c>
      <c r="G774" s="15">
        <f t="shared" si="60"/>
        <v>2732.4515982349985</v>
      </c>
      <c r="H774" s="15">
        <f t="shared" si="64"/>
        <v>2732.4515982349985</v>
      </c>
    </row>
    <row r="775" spans="1:8" x14ac:dyDescent="0.25">
      <c r="A775" s="23">
        <v>41759</v>
      </c>
      <c r="B775" s="13">
        <v>41759</v>
      </c>
      <c r="C775" s="14">
        <v>2675.52</v>
      </c>
      <c r="D775" s="15">
        <f t="shared" si="61"/>
        <v>151883.41635257041</v>
      </c>
      <c r="E775" s="15">
        <f t="shared" si="62"/>
        <v>-286392.08688030532</v>
      </c>
      <c r="F775" s="15">
        <f t="shared" si="63"/>
        <v>137241.538110756</v>
      </c>
      <c r="G775" s="15">
        <f t="shared" si="60"/>
        <v>2732.867583021085</v>
      </c>
      <c r="H775" s="15">
        <f t="shared" si="64"/>
        <v>2732.867583021085</v>
      </c>
    </row>
    <row r="776" spans="1:8" x14ac:dyDescent="0.25">
      <c r="A776" s="23">
        <v>41761</v>
      </c>
      <c r="B776" s="13">
        <v>41761</v>
      </c>
      <c r="C776" s="14">
        <v>2677.84</v>
      </c>
      <c r="D776" s="15">
        <f t="shared" si="61"/>
        <v>151897.96526930641</v>
      </c>
      <c r="E776" s="15">
        <f t="shared" si="62"/>
        <v>-286405.8033048787</v>
      </c>
      <c r="F776" s="15">
        <f t="shared" si="63"/>
        <v>137241.538110756</v>
      </c>
      <c r="G776" s="15">
        <f t="shared" si="60"/>
        <v>2733.700075183704</v>
      </c>
      <c r="H776" s="15">
        <f t="shared" si="64"/>
        <v>2733.700075183704</v>
      </c>
    </row>
    <row r="777" spans="1:8" x14ac:dyDescent="0.25">
      <c r="A777" s="23">
        <v>41764</v>
      </c>
      <c r="B777" s="13">
        <v>41764</v>
      </c>
      <c r="C777" s="14">
        <v>2670.23</v>
      </c>
      <c r="D777" s="15">
        <f t="shared" si="61"/>
        <v>151919.78995088639</v>
      </c>
      <c r="E777" s="15">
        <f t="shared" si="62"/>
        <v>-286426.37794173881</v>
      </c>
      <c r="F777" s="15">
        <f t="shared" si="63"/>
        <v>137241.538110756</v>
      </c>
      <c r="G777" s="15">
        <f t="shared" si="60"/>
        <v>2734.9501199035731</v>
      </c>
      <c r="H777" s="15">
        <f t="shared" si="64"/>
        <v>2734.9501199035731</v>
      </c>
    </row>
    <row r="778" spans="1:8" x14ac:dyDescent="0.25">
      <c r="A778" s="23">
        <v>41765</v>
      </c>
      <c r="B778" s="13">
        <v>41765</v>
      </c>
      <c r="C778" s="14">
        <v>2668.06</v>
      </c>
      <c r="D778" s="15">
        <f t="shared" si="61"/>
        <v>151927.06519314001</v>
      </c>
      <c r="E778" s="15">
        <f t="shared" si="62"/>
        <v>-286433.23615402548</v>
      </c>
      <c r="F778" s="15">
        <f t="shared" si="63"/>
        <v>137241.538110756</v>
      </c>
      <c r="G778" s="15">
        <f t="shared" si="60"/>
        <v>2735.3671498705226</v>
      </c>
      <c r="H778" s="15">
        <f t="shared" si="64"/>
        <v>2735.3671498705226</v>
      </c>
    </row>
    <row r="779" spans="1:8" x14ac:dyDescent="0.25">
      <c r="A779" s="23">
        <v>41767</v>
      </c>
      <c r="B779" s="13">
        <v>41767</v>
      </c>
      <c r="C779" s="14">
        <v>2664.19</v>
      </c>
      <c r="D779" s="15">
        <f t="shared" si="61"/>
        <v>151941.61620023759</v>
      </c>
      <c r="E779" s="15">
        <f t="shared" si="62"/>
        <v>-286446.95257859887</v>
      </c>
      <c r="F779" s="15">
        <f t="shared" si="63"/>
        <v>137241.538110756</v>
      </c>
      <c r="G779" s="15">
        <f t="shared" si="60"/>
        <v>2736.2017323947221</v>
      </c>
      <c r="H779" s="15">
        <f t="shared" si="64"/>
        <v>2736.2017323947221</v>
      </c>
    </row>
    <row r="780" spans="1:8" x14ac:dyDescent="0.25">
      <c r="A780" s="23">
        <v>41768</v>
      </c>
      <c r="B780" s="13">
        <v>41768</v>
      </c>
      <c r="C780" s="14">
        <v>2654.06</v>
      </c>
      <c r="D780" s="15">
        <f t="shared" si="61"/>
        <v>151948.8919650816</v>
      </c>
      <c r="E780" s="15">
        <f t="shared" si="62"/>
        <v>-286453.81079088559</v>
      </c>
      <c r="F780" s="15">
        <f t="shared" si="63"/>
        <v>137241.538110756</v>
      </c>
      <c r="G780" s="15">
        <f t="shared" si="60"/>
        <v>2736.6192849520012</v>
      </c>
      <c r="H780" s="15">
        <f t="shared" si="64"/>
        <v>2736.6192849520012</v>
      </c>
    </row>
    <row r="781" spans="1:8" x14ac:dyDescent="0.25">
      <c r="A781" s="23">
        <v>41771</v>
      </c>
      <c r="B781" s="13">
        <v>41771</v>
      </c>
      <c r="C781" s="14">
        <v>2620.4699999999998</v>
      </c>
      <c r="D781" s="15">
        <f t="shared" si="61"/>
        <v>151970.72030479441</v>
      </c>
      <c r="E781" s="15">
        <f t="shared" si="62"/>
        <v>-286474.3854277457</v>
      </c>
      <c r="F781" s="15">
        <f t="shared" si="63"/>
        <v>137241.538110756</v>
      </c>
      <c r="G781" s="15">
        <f t="shared" si="60"/>
        <v>2737.8729878047016</v>
      </c>
      <c r="H781" s="15">
        <f t="shared" si="64"/>
        <v>2737.8729878047016</v>
      </c>
    </row>
    <row r="782" spans="1:8" x14ac:dyDescent="0.25">
      <c r="A782" s="23">
        <v>41772</v>
      </c>
      <c r="B782" s="13">
        <v>41772</v>
      </c>
      <c r="C782" s="14">
        <v>2622.02</v>
      </c>
      <c r="D782" s="15">
        <f t="shared" si="61"/>
        <v>151977.99676642561</v>
      </c>
      <c r="E782" s="15">
        <f t="shared" si="62"/>
        <v>-286481.24364003236</v>
      </c>
      <c r="F782" s="15">
        <f t="shared" si="63"/>
        <v>137241.538110756</v>
      </c>
      <c r="G782" s="15">
        <f t="shared" si="60"/>
        <v>2738.2912371492421</v>
      </c>
      <c r="H782" s="15">
        <f t="shared" si="64"/>
        <v>2738.2912371492421</v>
      </c>
    </row>
    <row r="783" spans="1:8" x14ac:dyDescent="0.25">
      <c r="A783" s="23">
        <v>41773</v>
      </c>
      <c r="B783" s="13">
        <v>41773</v>
      </c>
      <c r="C783" s="14">
        <v>2630.56</v>
      </c>
      <c r="D783" s="15">
        <f t="shared" si="61"/>
        <v>151985.2734022536</v>
      </c>
      <c r="E783" s="15">
        <f t="shared" si="62"/>
        <v>-286488.10185231909</v>
      </c>
      <c r="F783" s="15">
        <f t="shared" si="63"/>
        <v>137241.538110756</v>
      </c>
      <c r="G783" s="15">
        <f t="shared" si="60"/>
        <v>2738.7096606905106</v>
      </c>
      <c r="H783" s="15">
        <f t="shared" si="64"/>
        <v>2738.7096606905106</v>
      </c>
    </row>
    <row r="784" spans="1:8" x14ac:dyDescent="0.25">
      <c r="A784" s="23">
        <v>41774</v>
      </c>
      <c r="B784" s="13">
        <v>41774</v>
      </c>
      <c r="C784" s="14">
        <v>2641.33</v>
      </c>
      <c r="D784" s="15">
        <f t="shared" si="61"/>
        <v>151992.55021227841</v>
      </c>
      <c r="E784" s="15">
        <f t="shared" si="62"/>
        <v>-286494.96006460581</v>
      </c>
      <c r="F784" s="15">
        <f t="shared" si="63"/>
        <v>137241.538110756</v>
      </c>
      <c r="G784" s="15">
        <f t="shared" si="60"/>
        <v>2739.1282584285946</v>
      </c>
      <c r="H784" s="15">
        <f t="shared" si="64"/>
        <v>2739.1282584285946</v>
      </c>
    </row>
    <row r="785" spans="1:8" x14ac:dyDescent="0.25">
      <c r="A785" s="23">
        <v>41775</v>
      </c>
      <c r="B785" s="13">
        <v>41775</v>
      </c>
      <c r="C785" s="14">
        <v>2633.18</v>
      </c>
      <c r="D785" s="15">
        <f t="shared" si="61"/>
        <v>151999.8271965</v>
      </c>
      <c r="E785" s="15">
        <f t="shared" si="62"/>
        <v>-286501.81827689247</v>
      </c>
      <c r="F785" s="15">
        <f t="shared" si="63"/>
        <v>137241.538110756</v>
      </c>
      <c r="G785" s="15">
        <f t="shared" si="60"/>
        <v>2739.5470303635229</v>
      </c>
      <c r="H785" s="15">
        <f t="shared" si="64"/>
        <v>2739.5470303635229</v>
      </c>
    </row>
    <row r="786" spans="1:8" x14ac:dyDescent="0.25">
      <c r="A786" s="23">
        <v>41778</v>
      </c>
      <c r="B786" s="13">
        <v>41778</v>
      </c>
      <c r="C786" s="14">
        <v>2637.04</v>
      </c>
      <c r="D786" s="15">
        <f t="shared" si="61"/>
        <v>152021.65919434559</v>
      </c>
      <c r="E786" s="15">
        <f t="shared" si="62"/>
        <v>-286522.39291375258</v>
      </c>
      <c r="F786" s="15">
        <f t="shared" si="63"/>
        <v>137241.538110756</v>
      </c>
      <c r="G786" s="15">
        <f t="shared" si="60"/>
        <v>2740.8043913489964</v>
      </c>
      <c r="H786" s="15">
        <f t="shared" si="64"/>
        <v>2740.8043913489964</v>
      </c>
    </row>
    <row r="787" spans="1:8" x14ac:dyDescent="0.25">
      <c r="A787" s="23">
        <v>41779</v>
      </c>
      <c r="B787" s="13">
        <v>41779</v>
      </c>
      <c r="C787" s="14">
        <v>2634.87</v>
      </c>
      <c r="D787" s="15">
        <f t="shared" si="61"/>
        <v>152028.93687535441</v>
      </c>
      <c r="E787" s="15">
        <f t="shared" si="62"/>
        <v>-286529.25112603931</v>
      </c>
      <c r="F787" s="15">
        <f t="shared" si="63"/>
        <v>137241.538110756</v>
      </c>
      <c r="G787" s="15">
        <f t="shared" si="60"/>
        <v>2741.2238600710989</v>
      </c>
      <c r="H787" s="15">
        <f t="shared" si="64"/>
        <v>2741.2238600710989</v>
      </c>
    </row>
    <row r="788" spans="1:8" x14ac:dyDescent="0.25">
      <c r="A788" s="23">
        <v>41780</v>
      </c>
      <c r="B788" s="13">
        <v>41780</v>
      </c>
      <c r="C788" s="14">
        <v>2631.34</v>
      </c>
      <c r="D788" s="15">
        <f t="shared" si="61"/>
        <v>152036.21473055999</v>
      </c>
      <c r="E788" s="15">
        <f t="shared" si="62"/>
        <v>-286536.10933832597</v>
      </c>
      <c r="F788" s="15">
        <f t="shared" si="63"/>
        <v>137241.538110756</v>
      </c>
      <c r="G788" s="15">
        <f t="shared" si="60"/>
        <v>2741.6435029900167</v>
      </c>
      <c r="H788" s="15">
        <f t="shared" si="64"/>
        <v>2741.6435029900167</v>
      </c>
    </row>
    <row r="789" spans="1:8" x14ac:dyDescent="0.25">
      <c r="A789" s="23">
        <v>41781</v>
      </c>
      <c r="B789" s="13">
        <v>41781</v>
      </c>
      <c r="C789" s="14">
        <v>2613.9299999999998</v>
      </c>
      <c r="D789" s="15">
        <f t="shared" si="61"/>
        <v>152043.49275996239</v>
      </c>
      <c r="E789" s="15">
        <f t="shared" si="62"/>
        <v>-286542.9675506127</v>
      </c>
      <c r="F789" s="15">
        <f t="shared" si="63"/>
        <v>137241.538110756</v>
      </c>
      <c r="G789" s="15">
        <f t="shared" si="60"/>
        <v>2742.0633201056917</v>
      </c>
      <c r="H789" s="15">
        <f t="shared" si="64"/>
        <v>2742.0633201056917</v>
      </c>
    </row>
    <row r="790" spans="1:8" x14ac:dyDescent="0.25">
      <c r="A790" s="23">
        <v>41782</v>
      </c>
      <c r="B790" s="13">
        <v>41782</v>
      </c>
      <c r="C790" s="14">
        <v>2604.84</v>
      </c>
      <c r="D790" s="15">
        <f t="shared" si="61"/>
        <v>152050.7709635616</v>
      </c>
      <c r="E790" s="15">
        <f t="shared" si="62"/>
        <v>-286549.82576289936</v>
      </c>
      <c r="F790" s="15">
        <f t="shared" si="63"/>
        <v>137241.538110756</v>
      </c>
      <c r="G790" s="15">
        <f t="shared" si="60"/>
        <v>2742.4833114182402</v>
      </c>
      <c r="H790" s="15">
        <f t="shared" si="64"/>
        <v>2742.4833114182402</v>
      </c>
    </row>
    <row r="791" spans="1:8" x14ac:dyDescent="0.25">
      <c r="A791" s="23">
        <v>41785</v>
      </c>
      <c r="B791" s="13">
        <v>41785</v>
      </c>
      <c r="C791" s="14">
        <v>2597.23</v>
      </c>
      <c r="D791" s="15">
        <f t="shared" si="61"/>
        <v>152072.60661953999</v>
      </c>
      <c r="E791" s="15">
        <f t="shared" si="62"/>
        <v>-286570.40039975947</v>
      </c>
      <c r="F791" s="15">
        <f t="shared" si="63"/>
        <v>137241.538110756</v>
      </c>
      <c r="G791" s="15">
        <f t="shared" si="60"/>
        <v>2743.7443305365159</v>
      </c>
      <c r="H791" s="15">
        <f t="shared" si="64"/>
        <v>2743.7443305365159</v>
      </c>
    </row>
    <row r="792" spans="1:8" x14ac:dyDescent="0.25">
      <c r="A792" s="23">
        <v>41786</v>
      </c>
      <c r="B792" s="13">
        <v>41786</v>
      </c>
      <c r="C792" s="14">
        <v>2598.19</v>
      </c>
      <c r="D792" s="15">
        <f t="shared" si="61"/>
        <v>152079.88551992641</v>
      </c>
      <c r="E792" s="15">
        <f t="shared" si="62"/>
        <v>-286577.25861204619</v>
      </c>
      <c r="F792" s="15">
        <f t="shared" si="63"/>
        <v>137241.538110756</v>
      </c>
      <c r="G792" s="15">
        <f t="shared" si="60"/>
        <v>2744.1650186362094</v>
      </c>
      <c r="H792" s="15">
        <f t="shared" si="64"/>
        <v>2744.1650186362094</v>
      </c>
    </row>
    <row r="793" spans="1:8" x14ac:dyDescent="0.25">
      <c r="A793" s="23">
        <v>41787</v>
      </c>
      <c r="B793" s="13">
        <v>41787</v>
      </c>
      <c r="C793" s="14">
        <v>2614.86</v>
      </c>
      <c r="D793" s="15">
        <f t="shared" si="61"/>
        <v>152087.16459450961</v>
      </c>
      <c r="E793" s="15">
        <f t="shared" si="62"/>
        <v>-286584.11682433292</v>
      </c>
      <c r="F793" s="15">
        <f t="shared" si="63"/>
        <v>137241.538110756</v>
      </c>
      <c r="G793" s="15">
        <f t="shared" si="60"/>
        <v>2744.5858809326892</v>
      </c>
      <c r="H793" s="15">
        <f t="shared" si="64"/>
        <v>2744.5858809326892</v>
      </c>
    </row>
    <row r="794" spans="1:8" x14ac:dyDescent="0.25">
      <c r="A794" s="23">
        <v>41788</v>
      </c>
      <c r="B794" s="13">
        <v>41788</v>
      </c>
      <c r="C794" s="14">
        <v>2600.21</v>
      </c>
      <c r="D794" s="15">
        <f t="shared" si="61"/>
        <v>152094.4438432896</v>
      </c>
      <c r="E794" s="15">
        <f t="shared" si="62"/>
        <v>-286590.97503661958</v>
      </c>
      <c r="F794" s="15">
        <f t="shared" si="63"/>
        <v>137241.538110756</v>
      </c>
      <c r="G794" s="15">
        <f t="shared" si="60"/>
        <v>2745.0069174260134</v>
      </c>
      <c r="H794" s="15">
        <f t="shared" si="64"/>
        <v>2745.0069174260134</v>
      </c>
    </row>
    <row r="795" spans="1:8" x14ac:dyDescent="0.25">
      <c r="A795" s="23">
        <v>41789</v>
      </c>
      <c r="B795" s="13">
        <v>41789</v>
      </c>
      <c r="C795" s="14">
        <v>2594.39</v>
      </c>
      <c r="D795" s="15">
        <f t="shared" si="61"/>
        <v>152101.7232662664</v>
      </c>
      <c r="E795" s="15">
        <f t="shared" si="62"/>
        <v>-286597.8332489063</v>
      </c>
      <c r="F795" s="15">
        <f t="shared" si="63"/>
        <v>137241.538110756</v>
      </c>
      <c r="G795" s="15">
        <f t="shared" si="60"/>
        <v>2745.4281281160947</v>
      </c>
      <c r="H795" s="15">
        <f t="shared" si="64"/>
        <v>2745.4281281160947</v>
      </c>
    </row>
    <row r="796" spans="1:8" x14ac:dyDescent="0.25">
      <c r="A796" s="23">
        <v>41793</v>
      </c>
      <c r="B796" s="13">
        <v>41793</v>
      </c>
      <c r="C796" s="14">
        <v>2586.1999999999998</v>
      </c>
      <c r="D796" s="15">
        <f t="shared" si="61"/>
        <v>152130.8427001416</v>
      </c>
      <c r="E796" s="15">
        <f t="shared" si="62"/>
        <v>-286625.26609805308</v>
      </c>
      <c r="F796" s="15">
        <f t="shared" si="63"/>
        <v>137241.538110756</v>
      </c>
      <c r="G796" s="15">
        <f t="shared" si="60"/>
        <v>2747.1147128445155</v>
      </c>
      <c r="H796" s="15">
        <f t="shared" si="64"/>
        <v>2747.1147128445155</v>
      </c>
    </row>
    <row r="797" spans="1:8" x14ac:dyDescent="0.25">
      <c r="A797" s="23">
        <v>41794</v>
      </c>
      <c r="B797" s="13">
        <v>41794</v>
      </c>
      <c r="C797" s="14">
        <v>2592.19</v>
      </c>
      <c r="D797" s="15">
        <f t="shared" si="61"/>
        <v>152138.12299410239</v>
      </c>
      <c r="E797" s="15">
        <f t="shared" si="62"/>
        <v>-286632.1243103398</v>
      </c>
      <c r="F797" s="15">
        <f t="shared" si="63"/>
        <v>137241.538110756</v>
      </c>
      <c r="G797" s="15">
        <f t="shared" si="60"/>
        <v>2747.5367945185862</v>
      </c>
      <c r="H797" s="15">
        <f t="shared" si="64"/>
        <v>2747.5367945185862</v>
      </c>
    </row>
    <row r="798" spans="1:8" x14ac:dyDescent="0.25">
      <c r="A798" s="23">
        <v>41795</v>
      </c>
      <c r="B798" s="13">
        <v>41795</v>
      </c>
      <c r="C798" s="14">
        <v>2589.9899999999998</v>
      </c>
      <c r="D798" s="15">
        <f t="shared" si="61"/>
        <v>152145.40346226</v>
      </c>
      <c r="E798" s="15">
        <f t="shared" si="62"/>
        <v>-286638.98252262647</v>
      </c>
      <c r="F798" s="15">
        <f t="shared" si="63"/>
        <v>137241.538110756</v>
      </c>
      <c r="G798" s="15">
        <f t="shared" si="60"/>
        <v>2747.9590503895306</v>
      </c>
      <c r="H798" s="15">
        <f t="shared" si="64"/>
        <v>2747.9590503895306</v>
      </c>
    </row>
    <row r="799" spans="1:8" x14ac:dyDescent="0.25">
      <c r="A799" s="23">
        <v>41796</v>
      </c>
      <c r="B799" s="13">
        <v>41796</v>
      </c>
      <c r="C799" s="14">
        <v>2566.98</v>
      </c>
      <c r="D799" s="15">
        <f t="shared" si="61"/>
        <v>152152.6841046144</v>
      </c>
      <c r="E799" s="15">
        <f t="shared" si="62"/>
        <v>-286645.84073491319</v>
      </c>
      <c r="F799" s="15">
        <f t="shared" si="63"/>
        <v>137241.538110756</v>
      </c>
      <c r="G799" s="15">
        <f t="shared" si="60"/>
        <v>2748.381480457203</v>
      </c>
      <c r="H799" s="15">
        <f t="shared" si="64"/>
        <v>2748.381480457203</v>
      </c>
    </row>
    <row r="800" spans="1:8" x14ac:dyDescent="0.25">
      <c r="A800" s="23">
        <v>41799</v>
      </c>
      <c r="B800" s="13">
        <v>41799</v>
      </c>
      <c r="C800" s="14">
        <v>2577</v>
      </c>
      <c r="D800" s="15">
        <f t="shared" si="61"/>
        <v>152174.52707685839</v>
      </c>
      <c r="E800" s="15">
        <f t="shared" si="62"/>
        <v>-286666.4153717733</v>
      </c>
      <c r="F800" s="15">
        <f t="shared" si="63"/>
        <v>137241.538110756</v>
      </c>
      <c r="G800" s="15">
        <f t="shared" si="60"/>
        <v>2749.6498158410832</v>
      </c>
      <c r="H800" s="15">
        <f t="shared" si="64"/>
        <v>2749.6498158410832</v>
      </c>
    </row>
    <row r="801" spans="1:8" x14ac:dyDescent="0.25">
      <c r="A801" s="23">
        <v>41800</v>
      </c>
      <c r="B801" s="13">
        <v>41800</v>
      </c>
      <c r="C801" s="14">
        <v>2563.42</v>
      </c>
      <c r="D801" s="15">
        <f t="shared" si="61"/>
        <v>152181.80841599999</v>
      </c>
      <c r="E801" s="15">
        <f t="shared" si="62"/>
        <v>-286673.27358405996</v>
      </c>
      <c r="F801" s="15">
        <f t="shared" si="63"/>
        <v>137241.538110756</v>
      </c>
      <c r="G801" s="15">
        <f t="shared" si="60"/>
        <v>2750.072942696017</v>
      </c>
      <c r="H801" s="15">
        <f t="shared" si="64"/>
        <v>2750.072942696017</v>
      </c>
    </row>
    <row r="802" spans="1:8" x14ac:dyDescent="0.25">
      <c r="A802" s="23">
        <v>41801</v>
      </c>
      <c r="B802" s="13">
        <v>41801</v>
      </c>
      <c r="C802" s="14">
        <v>2553.56</v>
      </c>
      <c r="D802" s="15">
        <f t="shared" si="61"/>
        <v>152189.0899293384</v>
      </c>
      <c r="E802" s="15">
        <f t="shared" si="62"/>
        <v>-286680.13179634669</v>
      </c>
      <c r="F802" s="15">
        <f t="shared" si="63"/>
        <v>137241.538110756</v>
      </c>
      <c r="G802" s="15">
        <f t="shared" si="60"/>
        <v>2750.4962437477079</v>
      </c>
      <c r="H802" s="15">
        <f t="shared" si="64"/>
        <v>2750.4962437477079</v>
      </c>
    </row>
    <row r="803" spans="1:8" x14ac:dyDescent="0.25">
      <c r="A803" s="23">
        <v>41802</v>
      </c>
      <c r="B803" s="13">
        <v>41802</v>
      </c>
      <c r="C803" s="14">
        <v>2553.1</v>
      </c>
      <c r="D803" s="15">
        <f t="shared" si="61"/>
        <v>152196.3716168736</v>
      </c>
      <c r="E803" s="15">
        <f t="shared" si="62"/>
        <v>-286686.99000863341</v>
      </c>
      <c r="F803" s="15">
        <f t="shared" si="63"/>
        <v>137241.538110756</v>
      </c>
      <c r="G803" s="15">
        <f t="shared" si="60"/>
        <v>2750.9197189961851</v>
      </c>
      <c r="H803" s="15">
        <f t="shared" si="64"/>
        <v>2750.9197189961851</v>
      </c>
    </row>
    <row r="804" spans="1:8" x14ac:dyDescent="0.25">
      <c r="A804" s="23">
        <v>41803</v>
      </c>
      <c r="B804" s="13">
        <v>41803</v>
      </c>
      <c r="C804" s="14">
        <v>2539.44</v>
      </c>
      <c r="D804" s="15">
        <f t="shared" si="61"/>
        <v>152203.65347860559</v>
      </c>
      <c r="E804" s="15">
        <f t="shared" si="62"/>
        <v>-286693.84822092007</v>
      </c>
      <c r="F804" s="15">
        <f t="shared" si="63"/>
        <v>137241.538110756</v>
      </c>
      <c r="G804" s="15">
        <f t="shared" si="60"/>
        <v>2751.3433684415068</v>
      </c>
      <c r="H804" s="15">
        <f t="shared" si="64"/>
        <v>2751.3433684415068</v>
      </c>
    </row>
    <row r="805" spans="1:8" x14ac:dyDescent="0.25">
      <c r="A805" s="23">
        <v>41806</v>
      </c>
      <c r="B805" s="13">
        <v>41806</v>
      </c>
      <c r="C805" s="14">
        <v>2540.83</v>
      </c>
      <c r="D805" s="15">
        <f t="shared" si="61"/>
        <v>152225.50010898241</v>
      </c>
      <c r="E805" s="15">
        <f t="shared" si="62"/>
        <v>-286714.42285778018</v>
      </c>
      <c r="F805" s="15">
        <f t="shared" si="63"/>
        <v>137241.538110756</v>
      </c>
      <c r="G805" s="15">
        <f t="shared" si="60"/>
        <v>2752.6153619582183</v>
      </c>
      <c r="H805" s="15">
        <f t="shared" si="64"/>
        <v>2752.6153619582183</v>
      </c>
    </row>
    <row r="806" spans="1:8" x14ac:dyDescent="0.25">
      <c r="A806" s="23">
        <v>41807</v>
      </c>
      <c r="B806" s="13">
        <v>41807</v>
      </c>
      <c r="C806" s="14">
        <v>2552.9699999999998</v>
      </c>
      <c r="D806" s="15">
        <f t="shared" si="61"/>
        <v>152232.7826675016</v>
      </c>
      <c r="E806" s="15">
        <f t="shared" si="62"/>
        <v>-286721.28107006691</v>
      </c>
      <c r="F806" s="15">
        <f t="shared" si="63"/>
        <v>137241.538110756</v>
      </c>
      <c r="G806" s="15">
        <f t="shared" si="60"/>
        <v>2753.0397081906849</v>
      </c>
      <c r="H806" s="15">
        <f t="shared" si="64"/>
        <v>2753.0397081906849</v>
      </c>
    </row>
    <row r="807" spans="1:8" x14ac:dyDescent="0.25">
      <c r="A807" s="23">
        <v>41808</v>
      </c>
      <c r="B807" s="13">
        <v>41808</v>
      </c>
      <c r="C807" s="14">
        <v>2577.7800000000002</v>
      </c>
      <c r="D807" s="15">
        <f t="shared" si="61"/>
        <v>152240.0654002176</v>
      </c>
      <c r="E807" s="15">
        <f t="shared" si="62"/>
        <v>-286728.13928235357</v>
      </c>
      <c r="F807" s="15">
        <f t="shared" si="63"/>
        <v>137241.538110756</v>
      </c>
      <c r="G807" s="15">
        <f t="shared" si="60"/>
        <v>2753.4642286200251</v>
      </c>
      <c r="H807" s="15">
        <f t="shared" si="64"/>
        <v>2753.4642286200251</v>
      </c>
    </row>
    <row r="808" spans="1:8" x14ac:dyDescent="0.25">
      <c r="A808" s="23">
        <v>41809</v>
      </c>
      <c r="B808" s="13">
        <v>41809</v>
      </c>
      <c r="C808" s="14">
        <v>2541.4299999999998</v>
      </c>
      <c r="D808" s="15">
        <f t="shared" si="61"/>
        <v>152247.34830713039</v>
      </c>
      <c r="E808" s="15">
        <f t="shared" si="62"/>
        <v>-286734.99749464029</v>
      </c>
      <c r="F808" s="15">
        <f t="shared" si="63"/>
        <v>137241.538110756</v>
      </c>
      <c r="G808" s="15">
        <f t="shared" si="60"/>
        <v>2753.8889232460933</v>
      </c>
      <c r="H808" s="15">
        <f t="shared" si="64"/>
        <v>2753.8889232460933</v>
      </c>
    </row>
    <row r="809" spans="1:8" x14ac:dyDescent="0.25">
      <c r="A809" s="23">
        <v>41810</v>
      </c>
      <c r="B809" s="13">
        <v>41810</v>
      </c>
      <c r="C809" s="14">
        <v>2562.38</v>
      </c>
      <c r="D809" s="15">
        <f t="shared" si="61"/>
        <v>152254.63138824</v>
      </c>
      <c r="E809" s="15">
        <f t="shared" si="62"/>
        <v>-286741.85570692696</v>
      </c>
      <c r="F809" s="15">
        <f t="shared" si="63"/>
        <v>137241.538110756</v>
      </c>
      <c r="G809" s="15">
        <f t="shared" si="60"/>
        <v>2754.3137920690351</v>
      </c>
      <c r="H809" s="15">
        <f t="shared" si="64"/>
        <v>2754.3137920690351</v>
      </c>
    </row>
    <row r="810" spans="1:8" x14ac:dyDescent="0.25">
      <c r="A810" s="23">
        <v>41815</v>
      </c>
      <c r="B810" s="13">
        <v>41815</v>
      </c>
      <c r="C810" s="14">
        <v>2569.5100000000002</v>
      </c>
      <c r="D810" s="15">
        <f t="shared" si="61"/>
        <v>152291.04940674</v>
      </c>
      <c r="E810" s="15">
        <f t="shared" si="62"/>
        <v>-286776.14676836052</v>
      </c>
      <c r="F810" s="15">
        <f t="shared" si="63"/>
        <v>137241.538110756</v>
      </c>
      <c r="G810" s="15">
        <f t="shared" si="60"/>
        <v>2756.4407491354796</v>
      </c>
      <c r="H810" s="15">
        <f t="shared" si="64"/>
        <v>2756.4407491354796</v>
      </c>
    </row>
    <row r="811" spans="1:8" x14ac:dyDescent="0.25">
      <c r="A811" s="23">
        <v>41816</v>
      </c>
      <c r="B811" s="13">
        <v>41816</v>
      </c>
      <c r="C811" s="14">
        <v>2560.12</v>
      </c>
      <c r="D811" s="15">
        <f t="shared" si="61"/>
        <v>152298.33353303041</v>
      </c>
      <c r="E811" s="15">
        <f t="shared" si="62"/>
        <v>-286783.00498064718</v>
      </c>
      <c r="F811" s="15">
        <f t="shared" si="63"/>
        <v>137241.538110756</v>
      </c>
      <c r="G811" s="15">
        <f t="shared" si="60"/>
        <v>2756.8666631392261</v>
      </c>
      <c r="H811" s="15">
        <f t="shared" si="64"/>
        <v>2756.8666631392261</v>
      </c>
    </row>
    <row r="812" spans="1:8" x14ac:dyDescent="0.25">
      <c r="A812" s="23">
        <v>41817</v>
      </c>
      <c r="B812" s="13">
        <v>41817</v>
      </c>
      <c r="C812" s="14">
        <v>2566.1</v>
      </c>
      <c r="D812" s="15">
        <f t="shared" si="61"/>
        <v>152305.61783351761</v>
      </c>
      <c r="E812" s="15">
        <f t="shared" si="62"/>
        <v>-286789.8631929339</v>
      </c>
      <c r="F812" s="15">
        <f t="shared" si="63"/>
        <v>137241.538110756</v>
      </c>
      <c r="G812" s="15">
        <f t="shared" si="60"/>
        <v>2757.2927513397008</v>
      </c>
      <c r="H812" s="15">
        <f t="shared" si="64"/>
        <v>2757.2927513397008</v>
      </c>
    </row>
    <row r="813" spans="1:8" x14ac:dyDescent="0.25">
      <c r="A813" s="23">
        <v>41821</v>
      </c>
      <c r="B813" s="13">
        <v>41821</v>
      </c>
      <c r="C813" s="14">
        <v>2562.1799999999998</v>
      </c>
      <c r="D813" s="15">
        <f t="shared" si="61"/>
        <v>152334.75677743441</v>
      </c>
      <c r="E813" s="15">
        <f t="shared" si="62"/>
        <v>-286817.29604208068</v>
      </c>
      <c r="F813" s="15">
        <f t="shared" si="63"/>
        <v>137241.538110756</v>
      </c>
      <c r="G813" s="15">
        <f t="shared" si="60"/>
        <v>2758.9988461097237</v>
      </c>
      <c r="H813" s="15">
        <f t="shared" si="64"/>
        <v>2758.9988461097237</v>
      </c>
    </row>
    <row r="814" spans="1:8" x14ac:dyDescent="0.25">
      <c r="A814" s="23">
        <v>41822</v>
      </c>
      <c r="B814" s="13">
        <v>41822</v>
      </c>
      <c r="C814" s="14">
        <v>2553.38</v>
      </c>
      <c r="D814" s="15">
        <f t="shared" si="61"/>
        <v>152342.04194890559</v>
      </c>
      <c r="E814" s="15">
        <f t="shared" si="62"/>
        <v>-286824.1542543674</v>
      </c>
      <c r="F814" s="15">
        <f t="shared" si="63"/>
        <v>137241.538110756</v>
      </c>
      <c r="G814" s="15">
        <f t="shared" si="60"/>
        <v>2759.4258052941877</v>
      </c>
      <c r="H814" s="15">
        <f t="shared" si="64"/>
        <v>2759.4258052941877</v>
      </c>
    </row>
    <row r="815" spans="1:8" x14ac:dyDescent="0.25">
      <c r="A815" s="23">
        <v>41823</v>
      </c>
      <c r="B815" s="13">
        <v>41823</v>
      </c>
      <c r="C815" s="14">
        <v>2535.5500000000002</v>
      </c>
      <c r="D815" s="15">
        <f t="shared" si="61"/>
        <v>152349.3272945736</v>
      </c>
      <c r="E815" s="15">
        <f t="shared" si="62"/>
        <v>-286831.01246665407</v>
      </c>
      <c r="F815" s="15">
        <f t="shared" si="63"/>
        <v>137241.538110756</v>
      </c>
      <c r="G815" s="15">
        <f t="shared" si="60"/>
        <v>2759.8529386755254</v>
      </c>
      <c r="H815" s="15">
        <f t="shared" si="64"/>
        <v>2759.8529386755254</v>
      </c>
    </row>
    <row r="816" spans="1:8" x14ac:dyDescent="0.25">
      <c r="A816" s="23">
        <v>41824</v>
      </c>
      <c r="B816" s="13">
        <v>41824</v>
      </c>
      <c r="C816" s="14">
        <v>2523.02</v>
      </c>
      <c r="D816" s="15">
        <f t="shared" si="61"/>
        <v>152356.61281443841</v>
      </c>
      <c r="E816" s="15">
        <f t="shared" si="62"/>
        <v>-286837.87067894079</v>
      </c>
      <c r="F816" s="15">
        <f t="shared" si="63"/>
        <v>137241.538110756</v>
      </c>
      <c r="G816" s="15">
        <f t="shared" si="60"/>
        <v>2760.2802462536201</v>
      </c>
      <c r="H816" s="15">
        <f t="shared" si="64"/>
        <v>2760.2802462536201</v>
      </c>
    </row>
    <row r="817" spans="1:8" x14ac:dyDescent="0.25">
      <c r="A817" s="23">
        <v>41827</v>
      </c>
      <c r="B817" s="13">
        <v>41827</v>
      </c>
      <c r="C817" s="14">
        <v>2512.29</v>
      </c>
      <c r="D817" s="15">
        <f t="shared" si="61"/>
        <v>152378.47041921361</v>
      </c>
      <c r="E817" s="15">
        <f t="shared" si="62"/>
        <v>-286858.4453158009</v>
      </c>
      <c r="F817" s="15">
        <f t="shared" si="63"/>
        <v>137241.538110756</v>
      </c>
      <c r="G817" s="15">
        <f t="shared" si="60"/>
        <v>2761.5632141687092</v>
      </c>
      <c r="H817" s="15">
        <f t="shared" si="64"/>
        <v>2761.5632141687092</v>
      </c>
    </row>
    <row r="818" spans="1:8" x14ac:dyDescent="0.25">
      <c r="A818" s="23">
        <v>41828</v>
      </c>
      <c r="B818" s="13">
        <v>41828</v>
      </c>
      <c r="C818" s="14">
        <v>2513.54</v>
      </c>
      <c r="D818" s="15">
        <f t="shared" si="61"/>
        <v>152385.7566358656</v>
      </c>
      <c r="E818" s="15">
        <f t="shared" si="62"/>
        <v>-286865.30352808756</v>
      </c>
      <c r="F818" s="15">
        <f t="shared" si="63"/>
        <v>137241.538110756</v>
      </c>
      <c r="G818" s="15">
        <f t="shared" si="60"/>
        <v>2761.9912185340363</v>
      </c>
      <c r="H818" s="15">
        <f t="shared" si="64"/>
        <v>2761.9912185340363</v>
      </c>
    </row>
    <row r="819" spans="1:8" x14ac:dyDescent="0.25">
      <c r="A819" s="23">
        <v>41829</v>
      </c>
      <c r="B819" s="13">
        <v>41829</v>
      </c>
      <c r="C819" s="14">
        <v>2519.7199999999998</v>
      </c>
      <c r="D819" s="15">
        <f t="shared" si="61"/>
        <v>152393.04302671441</v>
      </c>
      <c r="E819" s="15">
        <f t="shared" si="62"/>
        <v>-286872.16174037429</v>
      </c>
      <c r="F819" s="15">
        <f t="shared" si="63"/>
        <v>137241.538110756</v>
      </c>
      <c r="G819" s="15">
        <f t="shared" si="60"/>
        <v>2762.4193970961205</v>
      </c>
      <c r="H819" s="15">
        <f t="shared" si="64"/>
        <v>2762.4193970961205</v>
      </c>
    </row>
    <row r="820" spans="1:8" x14ac:dyDescent="0.25">
      <c r="A820" s="23">
        <v>41830</v>
      </c>
      <c r="B820" s="13">
        <v>41830</v>
      </c>
      <c r="C820" s="14">
        <v>2530.0700000000002</v>
      </c>
      <c r="D820" s="15">
        <f t="shared" si="61"/>
        <v>152400.32959176</v>
      </c>
      <c r="E820" s="15">
        <f t="shared" si="62"/>
        <v>-286879.01995266101</v>
      </c>
      <c r="F820" s="15">
        <f t="shared" si="63"/>
        <v>137241.538110756</v>
      </c>
      <c r="G820" s="15">
        <f t="shared" si="60"/>
        <v>2762.847749854991</v>
      </c>
      <c r="H820" s="15">
        <f t="shared" si="64"/>
        <v>2762.847749854991</v>
      </c>
    </row>
    <row r="821" spans="1:8" x14ac:dyDescent="0.25">
      <c r="A821" s="23">
        <v>41831</v>
      </c>
      <c r="B821" s="13">
        <v>41831</v>
      </c>
      <c r="C821" s="14">
        <v>2528.2600000000002</v>
      </c>
      <c r="D821" s="15">
        <f t="shared" si="61"/>
        <v>152407.61633100241</v>
      </c>
      <c r="E821" s="15">
        <f t="shared" si="62"/>
        <v>-286885.87816494767</v>
      </c>
      <c r="F821" s="15">
        <f t="shared" si="63"/>
        <v>137241.538110756</v>
      </c>
      <c r="G821" s="15">
        <f t="shared" si="60"/>
        <v>2763.276276810735</v>
      </c>
      <c r="H821" s="15">
        <f t="shared" si="64"/>
        <v>2763.276276810735</v>
      </c>
    </row>
    <row r="822" spans="1:8" x14ac:dyDescent="0.25">
      <c r="A822" s="23">
        <v>41834</v>
      </c>
      <c r="B822" s="13">
        <v>41834</v>
      </c>
      <c r="C822" s="14">
        <v>2518.56</v>
      </c>
      <c r="D822" s="15">
        <f t="shared" si="61"/>
        <v>152429.47759391039</v>
      </c>
      <c r="E822" s="15">
        <f t="shared" si="62"/>
        <v>-286906.45280180778</v>
      </c>
      <c r="F822" s="15">
        <f t="shared" si="63"/>
        <v>137241.538110756</v>
      </c>
      <c r="G822" s="15">
        <f t="shared" si="60"/>
        <v>2764.5629028585972</v>
      </c>
      <c r="H822" s="15">
        <f t="shared" si="64"/>
        <v>2764.5629028585972</v>
      </c>
    </row>
    <row r="823" spans="1:8" x14ac:dyDescent="0.25">
      <c r="A823" s="23">
        <v>41835</v>
      </c>
      <c r="B823" s="13">
        <v>41835</v>
      </c>
      <c r="C823" s="14">
        <v>2531.8000000000002</v>
      </c>
      <c r="D823" s="15">
        <f t="shared" si="61"/>
        <v>152436.76502994</v>
      </c>
      <c r="E823" s="15">
        <f t="shared" si="62"/>
        <v>-286913.31101409451</v>
      </c>
      <c r="F823" s="15">
        <f t="shared" si="63"/>
        <v>137241.538110756</v>
      </c>
      <c r="G823" s="15">
        <f t="shared" si="60"/>
        <v>2764.9921266014862</v>
      </c>
      <c r="H823" s="15">
        <f t="shared" si="64"/>
        <v>2764.9921266014862</v>
      </c>
    </row>
    <row r="824" spans="1:8" x14ac:dyDescent="0.25">
      <c r="A824" s="23">
        <v>41836</v>
      </c>
      <c r="B824" s="13">
        <v>41836</v>
      </c>
      <c r="C824" s="14">
        <v>2542.7399999999998</v>
      </c>
      <c r="D824" s="15">
        <f t="shared" si="61"/>
        <v>152444.0526401664</v>
      </c>
      <c r="E824" s="15">
        <f t="shared" si="62"/>
        <v>-286920.16922638117</v>
      </c>
      <c r="F824" s="15">
        <f t="shared" si="63"/>
        <v>137241.538110756</v>
      </c>
      <c r="G824" s="15">
        <f t="shared" si="60"/>
        <v>2765.4215245412197</v>
      </c>
      <c r="H824" s="15">
        <f t="shared" si="64"/>
        <v>2765.4215245412197</v>
      </c>
    </row>
    <row r="825" spans="1:8" x14ac:dyDescent="0.25">
      <c r="A825" s="23">
        <v>41837</v>
      </c>
      <c r="B825" s="13">
        <v>41837</v>
      </c>
      <c r="C825" s="14">
        <v>2528.33</v>
      </c>
      <c r="D825" s="15">
        <f t="shared" si="61"/>
        <v>152451.34042458961</v>
      </c>
      <c r="E825" s="15">
        <f t="shared" si="62"/>
        <v>-286927.02743866789</v>
      </c>
      <c r="F825" s="15">
        <f t="shared" si="63"/>
        <v>137241.538110756</v>
      </c>
      <c r="G825" s="15">
        <f t="shared" si="60"/>
        <v>2765.8510966777103</v>
      </c>
      <c r="H825" s="15">
        <f t="shared" si="64"/>
        <v>2765.8510966777103</v>
      </c>
    </row>
    <row r="826" spans="1:8" x14ac:dyDescent="0.25">
      <c r="A826" s="23">
        <v>41838</v>
      </c>
      <c r="B826" s="13">
        <v>41838</v>
      </c>
      <c r="C826" s="14">
        <v>2532.2399999999998</v>
      </c>
      <c r="D826" s="15">
        <f t="shared" si="61"/>
        <v>152458.62838320961</v>
      </c>
      <c r="E826" s="15">
        <f t="shared" si="62"/>
        <v>-286933.88565095462</v>
      </c>
      <c r="F826" s="15">
        <f t="shared" si="63"/>
        <v>137241.538110756</v>
      </c>
      <c r="G826" s="15">
        <f t="shared" si="60"/>
        <v>2766.2808430109872</v>
      </c>
      <c r="H826" s="15">
        <f t="shared" si="64"/>
        <v>2766.2808430109872</v>
      </c>
    </row>
    <row r="827" spans="1:8" x14ac:dyDescent="0.25">
      <c r="A827" s="23">
        <v>41841</v>
      </c>
      <c r="B827" s="13">
        <v>41841</v>
      </c>
      <c r="C827" s="14">
        <v>2531.6999999999998</v>
      </c>
      <c r="D827" s="15">
        <f t="shared" si="61"/>
        <v>152480.49330425041</v>
      </c>
      <c r="E827" s="15">
        <f t="shared" si="62"/>
        <v>-286954.46028781467</v>
      </c>
      <c r="F827" s="15">
        <f t="shared" si="63"/>
        <v>137241.538110756</v>
      </c>
      <c r="G827" s="15">
        <f t="shared" si="60"/>
        <v>2767.5711271917389</v>
      </c>
      <c r="H827" s="15">
        <f t="shared" si="64"/>
        <v>2767.5711271917389</v>
      </c>
    </row>
    <row r="828" spans="1:8" x14ac:dyDescent="0.25">
      <c r="A828" s="23">
        <v>41842</v>
      </c>
      <c r="B828" s="13">
        <v>41842</v>
      </c>
      <c r="C828" s="14">
        <v>2516.0700000000002</v>
      </c>
      <c r="D828" s="15">
        <f t="shared" si="61"/>
        <v>152487.78195965759</v>
      </c>
      <c r="E828" s="15">
        <f t="shared" si="62"/>
        <v>-286961.31850010139</v>
      </c>
      <c r="F828" s="15">
        <f t="shared" si="63"/>
        <v>137241.538110756</v>
      </c>
      <c r="G828" s="15">
        <f t="shared" si="60"/>
        <v>2768.0015703121899</v>
      </c>
      <c r="H828" s="15">
        <f t="shared" si="64"/>
        <v>2768.0015703121899</v>
      </c>
    </row>
    <row r="829" spans="1:8" x14ac:dyDescent="0.25">
      <c r="A829" s="23">
        <v>41843</v>
      </c>
      <c r="B829" s="13">
        <v>41843</v>
      </c>
      <c r="C829" s="14">
        <v>2492.6</v>
      </c>
      <c r="D829" s="15">
        <f t="shared" si="61"/>
        <v>152495.0707892616</v>
      </c>
      <c r="E829" s="15">
        <f t="shared" si="62"/>
        <v>-286968.17671238811</v>
      </c>
      <c r="F829" s="15">
        <f t="shared" si="63"/>
        <v>137241.538110756</v>
      </c>
      <c r="G829" s="15">
        <f t="shared" si="60"/>
        <v>2768.4321876294853</v>
      </c>
      <c r="H829" s="15">
        <f t="shared" si="64"/>
        <v>2768.4321876294853</v>
      </c>
    </row>
    <row r="830" spans="1:8" x14ac:dyDescent="0.25">
      <c r="A830" s="23">
        <v>41844</v>
      </c>
      <c r="B830" s="13">
        <v>41844</v>
      </c>
      <c r="C830" s="14">
        <v>2488.13</v>
      </c>
      <c r="D830" s="15">
        <f t="shared" si="61"/>
        <v>152502.35979306241</v>
      </c>
      <c r="E830" s="15">
        <f t="shared" si="62"/>
        <v>-286975.03492467478</v>
      </c>
      <c r="F830" s="15">
        <f t="shared" si="63"/>
        <v>137241.538110756</v>
      </c>
      <c r="G830" s="15">
        <f t="shared" si="60"/>
        <v>2768.8629791436251</v>
      </c>
      <c r="H830" s="15">
        <f t="shared" si="64"/>
        <v>2768.8629791436251</v>
      </c>
    </row>
    <row r="831" spans="1:8" x14ac:dyDescent="0.25">
      <c r="A831" s="23">
        <v>41848</v>
      </c>
      <c r="B831" s="13">
        <v>41848</v>
      </c>
      <c r="C831" s="14">
        <v>2484.46</v>
      </c>
      <c r="D831" s="15">
        <f t="shared" si="61"/>
        <v>152531.51755023361</v>
      </c>
      <c r="E831" s="15">
        <f t="shared" si="62"/>
        <v>-287002.46777382161</v>
      </c>
      <c r="F831" s="15">
        <f t="shared" si="63"/>
        <v>137241.538110756</v>
      </c>
      <c r="G831" s="15">
        <f t="shared" si="60"/>
        <v>2770.5878871679888</v>
      </c>
      <c r="H831" s="15">
        <f t="shared" si="64"/>
        <v>2770.5878871679888</v>
      </c>
    </row>
    <row r="832" spans="1:8" x14ac:dyDescent="0.25">
      <c r="A832" s="23">
        <v>41849</v>
      </c>
      <c r="B832" s="13">
        <v>41849</v>
      </c>
      <c r="C832" s="14">
        <v>2485.92</v>
      </c>
      <c r="D832" s="15">
        <f t="shared" si="61"/>
        <v>152538.8074250184</v>
      </c>
      <c r="E832" s="15">
        <f t="shared" si="62"/>
        <v>-287009.32598610828</v>
      </c>
      <c r="F832" s="15">
        <f t="shared" si="63"/>
        <v>137241.538110756</v>
      </c>
      <c r="G832" s="15">
        <f t="shared" ref="G832:G895" si="65">+SUM(D832:F832)</f>
        <v>2771.0195496661181</v>
      </c>
      <c r="H832" s="15">
        <f t="shared" si="64"/>
        <v>2771.0195496661181</v>
      </c>
    </row>
    <row r="833" spans="1:8" x14ac:dyDescent="0.25">
      <c r="A833" s="23">
        <v>41850</v>
      </c>
      <c r="B833" s="13">
        <v>41850</v>
      </c>
      <c r="C833" s="14">
        <v>2488.79</v>
      </c>
      <c r="D833" s="15">
        <f t="shared" si="61"/>
        <v>152546.09747400001</v>
      </c>
      <c r="E833" s="15">
        <f t="shared" si="62"/>
        <v>-287016.184198395</v>
      </c>
      <c r="F833" s="15">
        <f t="shared" si="63"/>
        <v>137241.538110756</v>
      </c>
      <c r="G833" s="15">
        <f t="shared" si="65"/>
        <v>2771.4513863610046</v>
      </c>
      <c r="H833" s="15">
        <f t="shared" si="64"/>
        <v>2771.4513863610046</v>
      </c>
    </row>
    <row r="834" spans="1:8" x14ac:dyDescent="0.25">
      <c r="A834" s="23">
        <v>41851</v>
      </c>
      <c r="B834" s="13">
        <v>41851</v>
      </c>
      <c r="C834" s="14">
        <v>2509.2399999999998</v>
      </c>
      <c r="D834" s="15">
        <f t="shared" si="61"/>
        <v>152553.3876971784</v>
      </c>
      <c r="E834" s="15">
        <f t="shared" si="62"/>
        <v>-287023.04241068166</v>
      </c>
      <c r="F834" s="15">
        <f t="shared" si="63"/>
        <v>137241.538110756</v>
      </c>
      <c r="G834" s="15">
        <f t="shared" si="65"/>
        <v>2771.8833972527354</v>
      </c>
      <c r="H834" s="15">
        <f t="shared" si="64"/>
        <v>2771.8833972527354</v>
      </c>
    </row>
    <row r="835" spans="1:8" x14ac:dyDescent="0.25">
      <c r="A835" s="23">
        <v>41852</v>
      </c>
      <c r="B835" s="13">
        <v>41852</v>
      </c>
      <c r="C835" s="14">
        <v>2513.5700000000002</v>
      </c>
      <c r="D835" s="15">
        <f t="shared" si="61"/>
        <v>152560.67809455359</v>
      </c>
      <c r="E835" s="15">
        <f t="shared" si="62"/>
        <v>-287029.90062296839</v>
      </c>
      <c r="F835" s="15">
        <f t="shared" si="63"/>
        <v>137241.538110756</v>
      </c>
      <c r="G835" s="15">
        <f t="shared" si="65"/>
        <v>2772.3155823411944</v>
      </c>
      <c r="H835" s="15">
        <f t="shared" si="64"/>
        <v>2772.3155823411944</v>
      </c>
    </row>
    <row r="836" spans="1:8" x14ac:dyDescent="0.25">
      <c r="A836" s="23">
        <v>41855</v>
      </c>
      <c r="B836" s="13">
        <v>41855</v>
      </c>
      <c r="C836" s="14">
        <v>2513.5700000000002</v>
      </c>
      <c r="D836" s="15">
        <f t="shared" ref="D836:D899" si="66">+D$2*POWER($B836,2)</f>
        <v>152582.55033185999</v>
      </c>
      <c r="E836" s="15">
        <f t="shared" ref="E836:E899" si="67">+E$2*POWER($B836,1)</f>
        <v>-287050.4752598285</v>
      </c>
      <c r="F836" s="15">
        <f t="shared" ref="F836:F899" si="68">+F$2</f>
        <v>137241.538110756</v>
      </c>
      <c r="G836" s="15">
        <f t="shared" si="65"/>
        <v>2773.6131827874924</v>
      </c>
      <c r="H836" s="15">
        <f t="shared" ref="H836:H899" si="69">+G836</f>
        <v>2773.6131827874924</v>
      </c>
    </row>
    <row r="837" spans="1:8" x14ac:dyDescent="0.25">
      <c r="A837" s="23">
        <v>41856</v>
      </c>
      <c r="B837" s="13">
        <v>41856</v>
      </c>
      <c r="C837" s="14">
        <v>2521.56</v>
      </c>
      <c r="D837" s="15">
        <f t="shared" si="66"/>
        <v>152589.84142602241</v>
      </c>
      <c r="E837" s="15">
        <f t="shared" si="67"/>
        <v>-287057.33347211516</v>
      </c>
      <c r="F837" s="15">
        <f t="shared" si="68"/>
        <v>137241.538110756</v>
      </c>
      <c r="G837" s="15">
        <f t="shared" si="65"/>
        <v>2774.0460646632419</v>
      </c>
      <c r="H837" s="15">
        <f t="shared" si="69"/>
        <v>2774.0460646632419</v>
      </c>
    </row>
    <row r="838" spans="1:8" x14ac:dyDescent="0.25">
      <c r="A838" s="23">
        <v>41857</v>
      </c>
      <c r="B838" s="13">
        <v>41857</v>
      </c>
      <c r="C838" s="14">
        <v>2532.34</v>
      </c>
      <c r="D838" s="15">
        <f t="shared" si="66"/>
        <v>152597.13269438161</v>
      </c>
      <c r="E838" s="15">
        <f t="shared" si="67"/>
        <v>-287064.19168440189</v>
      </c>
      <c r="F838" s="15">
        <f t="shared" si="68"/>
        <v>137241.538110756</v>
      </c>
      <c r="G838" s="15">
        <f t="shared" si="65"/>
        <v>2774.4791207357193</v>
      </c>
      <c r="H838" s="15">
        <f t="shared" si="69"/>
        <v>2774.4791207357193</v>
      </c>
    </row>
    <row r="839" spans="1:8" x14ac:dyDescent="0.25">
      <c r="A839" s="23">
        <v>41859</v>
      </c>
      <c r="B839" s="13">
        <v>41859</v>
      </c>
      <c r="C839" s="14">
        <v>2520.21</v>
      </c>
      <c r="D839" s="15">
        <f t="shared" si="66"/>
        <v>152611.7157536904</v>
      </c>
      <c r="E839" s="15">
        <f t="shared" si="67"/>
        <v>-287077.90810897527</v>
      </c>
      <c r="F839" s="15">
        <f t="shared" si="68"/>
        <v>137241.538110756</v>
      </c>
      <c r="G839" s="15">
        <f t="shared" si="65"/>
        <v>2775.3457554711204</v>
      </c>
      <c r="H839" s="15">
        <f t="shared" si="69"/>
        <v>2775.3457554711204</v>
      </c>
    </row>
    <row r="840" spans="1:8" x14ac:dyDescent="0.25">
      <c r="A840" s="23">
        <v>41862</v>
      </c>
      <c r="B840" s="13">
        <v>41862</v>
      </c>
      <c r="C840" s="14">
        <v>2532.46</v>
      </c>
      <c r="D840" s="15">
        <f t="shared" si="66"/>
        <v>152633.59164912961</v>
      </c>
      <c r="E840" s="15">
        <f t="shared" si="67"/>
        <v>-287098.48274583538</v>
      </c>
      <c r="F840" s="15">
        <f t="shared" si="68"/>
        <v>137241.538110756</v>
      </c>
      <c r="G840" s="15">
        <f t="shared" si="65"/>
        <v>2776.6470140502206</v>
      </c>
      <c r="H840" s="15">
        <f t="shared" si="69"/>
        <v>2776.6470140502206</v>
      </c>
    </row>
    <row r="841" spans="1:8" x14ac:dyDescent="0.25">
      <c r="A841" s="23">
        <v>41863</v>
      </c>
      <c r="B841" s="13">
        <v>41863</v>
      </c>
      <c r="C841" s="14">
        <v>2518.73</v>
      </c>
      <c r="D841" s="15">
        <f t="shared" si="66"/>
        <v>152640.88396266961</v>
      </c>
      <c r="E841" s="15">
        <f t="shared" si="67"/>
        <v>-287105.34095812211</v>
      </c>
      <c r="F841" s="15">
        <f t="shared" si="68"/>
        <v>137241.538110756</v>
      </c>
      <c r="G841" s="15">
        <f t="shared" si="65"/>
        <v>2777.0811153035029</v>
      </c>
      <c r="H841" s="15">
        <f t="shared" si="69"/>
        <v>2777.0811153035029</v>
      </c>
    </row>
    <row r="842" spans="1:8" x14ac:dyDescent="0.25">
      <c r="A842" s="23">
        <v>41864</v>
      </c>
      <c r="B842" s="13">
        <v>41864</v>
      </c>
      <c r="C842" s="14">
        <v>2505.5700000000002</v>
      </c>
      <c r="D842" s="15">
        <f t="shared" si="66"/>
        <v>152648.1764504064</v>
      </c>
      <c r="E842" s="15">
        <f t="shared" si="67"/>
        <v>-287112.19917040877</v>
      </c>
      <c r="F842" s="15">
        <f t="shared" si="68"/>
        <v>137241.538110756</v>
      </c>
      <c r="G842" s="15">
        <f t="shared" si="65"/>
        <v>2777.5153907536296</v>
      </c>
      <c r="H842" s="15">
        <f t="shared" si="69"/>
        <v>2777.5153907536296</v>
      </c>
    </row>
    <row r="843" spans="1:8" x14ac:dyDescent="0.25">
      <c r="A843" s="23">
        <v>41865</v>
      </c>
      <c r="B843" s="13">
        <v>41865</v>
      </c>
      <c r="C843" s="14">
        <v>2516.12</v>
      </c>
      <c r="D843" s="15">
        <f t="shared" si="66"/>
        <v>152655.46911234001</v>
      </c>
      <c r="E843" s="15">
        <f t="shared" si="67"/>
        <v>-287119.05738269549</v>
      </c>
      <c r="F843" s="15">
        <f t="shared" si="68"/>
        <v>137241.538110756</v>
      </c>
      <c r="G843" s="15">
        <f t="shared" si="65"/>
        <v>2777.9498404005135</v>
      </c>
      <c r="H843" s="15">
        <f t="shared" si="69"/>
        <v>2777.9498404005135</v>
      </c>
    </row>
    <row r="844" spans="1:8" x14ac:dyDescent="0.25">
      <c r="A844" s="23">
        <v>41866</v>
      </c>
      <c r="B844" s="13">
        <v>41866</v>
      </c>
      <c r="C844" s="14">
        <v>2511.14</v>
      </c>
      <c r="D844" s="15">
        <f t="shared" si="66"/>
        <v>152662.7619484704</v>
      </c>
      <c r="E844" s="15">
        <f t="shared" si="67"/>
        <v>-287125.91559498222</v>
      </c>
      <c r="F844" s="15">
        <f t="shared" si="68"/>
        <v>137241.538110756</v>
      </c>
      <c r="G844" s="15">
        <f t="shared" si="65"/>
        <v>2778.3844642441836</v>
      </c>
      <c r="H844" s="15">
        <f t="shared" si="69"/>
        <v>2778.3844642441836</v>
      </c>
    </row>
    <row r="845" spans="1:8" x14ac:dyDescent="0.25">
      <c r="A845" s="23">
        <v>41870</v>
      </c>
      <c r="B845" s="13">
        <v>41870</v>
      </c>
      <c r="C845" s="14">
        <v>2523.38</v>
      </c>
      <c r="D845" s="15">
        <f t="shared" si="66"/>
        <v>152691.93503495998</v>
      </c>
      <c r="E845" s="15">
        <f t="shared" si="67"/>
        <v>-287153.34844412899</v>
      </c>
      <c r="F845" s="15">
        <f t="shared" si="68"/>
        <v>137241.538110756</v>
      </c>
      <c r="G845" s="15">
        <f t="shared" si="65"/>
        <v>2780.1247015869885</v>
      </c>
      <c r="H845" s="15">
        <f t="shared" si="69"/>
        <v>2780.1247015869885</v>
      </c>
    </row>
    <row r="846" spans="1:8" x14ac:dyDescent="0.25">
      <c r="A846" s="23">
        <v>41871</v>
      </c>
      <c r="B846" s="13">
        <v>41871</v>
      </c>
      <c r="C846" s="14">
        <v>2529.6</v>
      </c>
      <c r="D846" s="15">
        <f t="shared" si="66"/>
        <v>152699.2287420744</v>
      </c>
      <c r="E846" s="15">
        <f t="shared" si="67"/>
        <v>-287160.20665641571</v>
      </c>
      <c r="F846" s="15">
        <f t="shared" si="68"/>
        <v>137241.538110756</v>
      </c>
      <c r="G846" s="15">
        <f t="shared" si="65"/>
        <v>2780.5601964146772</v>
      </c>
      <c r="H846" s="15">
        <f t="shared" si="69"/>
        <v>2780.5601964146772</v>
      </c>
    </row>
    <row r="847" spans="1:8" x14ac:dyDescent="0.25">
      <c r="A847" s="23">
        <v>41872</v>
      </c>
      <c r="B847" s="13">
        <v>41872</v>
      </c>
      <c r="C847" s="14">
        <v>2540.4699999999998</v>
      </c>
      <c r="D847" s="15">
        <f t="shared" si="66"/>
        <v>152706.52262338559</v>
      </c>
      <c r="E847" s="15">
        <f t="shared" si="67"/>
        <v>-287167.06486870238</v>
      </c>
      <c r="F847" s="15">
        <f t="shared" si="68"/>
        <v>137241.538110756</v>
      </c>
      <c r="G847" s="15">
        <f t="shared" si="65"/>
        <v>2780.9958654392103</v>
      </c>
      <c r="H847" s="15">
        <f t="shared" si="69"/>
        <v>2780.9958654392103</v>
      </c>
    </row>
    <row r="848" spans="1:8" x14ac:dyDescent="0.25">
      <c r="A848" s="23">
        <v>41873</v>
      </c>
      <c r="B848" s="13">
        <v>41873</v>
      </c>
      <c r="C848" s="14">
        <v>2546.09</v>
      </c>
      <c r="D848" s="15">
        <f t="shared" si="66"/>
        <v>152713.81667889361</v>
      </c>
      <c r="E848" s="15">
        <f t="shared" si="67"/>
        <v>-287173.9230809891</v>
      </c>
      <c r="F848" s="15">
        <f t="shared" si="68"/>
        <v>137241.538110756</v>
      </c>
      <c r="G848" s="15">
        <f t="shared" si="65"/>
        <v>2781.4317086605006</v>
      </c>
      <c r="H848" s="15">
        <f t="shared" si="69"/>
        <v>2781.4317086605006</v>
      </c>
    </row>
    <row r="849" spans="1:8" x14ac:dyDescent="0.25">
      <c r="A849" s="23">
        <v>41876</v>
      </c>
      <c r="B849" s="13">
        <v>41876</v>
      </c>
      <c r="C849" s="14">
        <v>2553.1</v>
      </c>
      <c r="D849" s="15">
        <f t="shared" si="66"/>
        <v>152735.69989059839</v>
      </c>
      <c r="E849" s="15">
        <f t="shared" si="67"/>
        <v>-287194.49771784921</v>
      </c>
      <c r="F849" s="15">
        <f t="shared" si="68"/>
        <v>137241.538110756</v>
      </c>
      <c r="G849" s="15">
        <f t="shared" si="65"/>
        <v>2782.7402835051762</v>
      </c>
      <c r="H849" s="15">
        <f t="shared" si="69"/>
        <v>2782.7402835051762</v>
      </c>
    </row>
    <row r="850" spans="1:8" x14ac:dyDescent="0.25">
      <c r="A850" s="23">
        <v>41877</v>
      </c>
      <c r="B850" s="13">
        <v>41877</v>
      </c>
      <c r="C850" s="14">
        <v>2550.75</v>
      </c>
      <c r="D850" s="15">
        <f t="shared" si="66"/>
        <v>152742.99464289361</v>
      </c>
      <c r="E850" s="15">
        <f t="shared" si="67"/>
        <v>-287201.35593013588</v>
      </c>
      <c r="F850" s="15">
        <f t="shared" si="68"/>
        <v>137241.538110756</v>
      </c>
      <c r="G850" s="15">
        <f t="shared" si="65"/>
        <v>2783.1768235137279</v>
      </c>
      <c r="H850" s="15">
        <f t="shared" si="69"/>
        <v>2783.1768235137279</v>
      </c>
    </row>
    <row r="851" spans="1:8" x14ac:dyDescent="0.25">
      <c r="A851" s="23">
        <v>41878</v>
      </c>
      <c r="B851" s="13">
        <v>41878</v>
      </c>
      <c r="C851" s="14">
        <v>2544.3000000000002</v>
      </c>
      <c r="D851" s="15">
        <f t="shared" si="66"/>
        <v>152750.28956938561</v>
      </c>
      <c r="E851" s="15">
        <f t="shared" si="67"/>
        <v>-287208.2141424226</v>
      </c>
      <c r="F851" s="15">
        <f t="shared" si="68"/>
        <v>137241.538110756</v>
      </c>
      <c r="G851" s="15">
        <f t="shared" si="65"/>
        <v>2783.6135377190076</v>
      </c>
      <c r="H851" s="15">
        <f t="shared" si="69"/>
        <v>2783.6135377190076</v>
      </c>
    </row>
    <row r="852" spans="1:8" x14ac:dyDescent="0.25">
      <c r="A852" s="23">
        <v>41879</v>
      </c>
      <c r="B852" s="13">
        <v>41879</v>
      </c>
      <c r="C852" s="14">
        <v>2539.1</v>
      </c>
      <c r="D852" s="15">
        <f t="shared" si="66"/>
        <v>152757.5846700744</v>
      </c>
      <c r="E852" s="15">
        <f t="shared" si="67"/>
        <v>-287215.07235470926</v>
      </c>
      <c r="F852" s="15">
        <f t="shared" si="68"/>
        <v>137241.538110756</v>
      </c>
      <c r="G852" s="15">
        <f t="shared" si="65"/>
        <v>2784.0504261211317</v>
      </c>
      <c r="H852" s="15">
        <f t="shared" si="69"/>
        <v>2784.0504261211317</v>
      </c>
    </row>
    <row r="853" spans="1:8" x14ac:dyDescent="0.25">
      <c r="A853" s="23">
        <v>41880</v>
      </c>
      <c r="B853" s="13">
        <v>41880</v>
      </c>
      <c r="C853" s="14">
        <v>2549.9899999999998</v>
      </c>
      <c r="D853" s="15">
        <f t="shared" si="66"/>
        <v>152764.87994496</v>
      </c>
      <c r="E853" s="15">
        <f t="shared" si="67"/>
        <v>-287221.93056699599</v>
      </c>
      <c r="F853" s="15">
        <f t="shared" si="68"/>
        <v>137241.538110756</v>
      </c>
      <c r="G853" s="15">
        <f t="shared" si="65"/>
        <v>2784.4874887200131</v>
      </c>
      <c r="H853" s="15">
        <f t="shared" si="69"/>
        <v>2784.4874887200131</v>
      </c>
    </row>
    <row r="854" spans="1:8" x14ac:dyDescent="0.25">
      <c r="A854" s="23">
        <v>41883</v>
      </c>
      <c r="B854" s="13">
        <v>41883</v>
      </c>
      <c r="C854" s="14">
        <v>2530.27</v>
      </c>
      <c r="D854" s="15">
        <f t="shared" si="66"/>
        <v>152786.76681479759</v>
      </c>
      <c r="E854" s="15">
        <f t="shared" si="67"/>
        <v>-287242.5052038561</v>
      </c>
      <c r="F854" s="15">
        <f t="shared" si="68"/>
        <v>137241.538110756</v>
      </c>
      <c r="G854" s="15">
        <f t="shared" si="65"/>
        <v>2785.7997216974909</v>
      </c>
      <c r="H854" s="15">
        <f t="shared" si="69"/>
        <v>2785.7997216974909</v>
      </c>
    </row>
    <row r="855" spans="1:8" x14ac:dyDescent="0.25">
      <c r="A855" s="23">
        <v>41886</v>
      </c>
      <c r="B855" s="13">
        <v>41886</v>
      </c>
      <c r="C855" s="14">
        <v>2531.13</v>
      </c>
      <c r="D855" s="15">
        <f t="shared" si="66"/>
        <v>152808.6552524064</v>
      </c>
      <c r="E855" s="15">
        <f t="shared" si="67"/>
        <v>-287263.07984071621</v>
      </c>
      <c r="F855" s="15">
        <f t="shared" si="68"/>
        <v>137241.538110756</v>
      </c>
      <c r="G855" s="15">
        <f t="shared" si="65"/>
        <v>2787.1135224461905</v>
      </c>
      <c r="H855" s="15">
        <f t="shared" si="69"/>
        <v>2787.1135224461905</v>
      </c>
    </row>
    <row r="856" spans="1:8" x14ac:dyDescent="0.25">
      <c r="A856" s="23">
        <v>41890</v>
      </c>
      <c r="B856" s="13">
        <v>41890</v>
      </c>
      <c r="C856" s="14">
        <v>2505.7600000000002</v>
      </c>
      <c r="D856" s="15">
        <f t="shared" si="66"/>
        <v>152837.84227463999</v>
      </c>
      <c r="E856" s="15">
        <f t="shared" si="67"/>
        <v>-287290.51268986298</v>
      </c>
      <c r="F856" s="15">
        <f t="shared" si="68"/>
        <v>137241.538110756</v>
      </c>
      <c r="G856" s="15">
        <f t="shared" si="65"/>
        <v>2788.8676955330011</v>
      </c>
      <c r="H856" s="15">
        <f t="shared" si="69"/>
        <v>2788.8676955330011</v>
      </c>
    </row>
    <row r="857" spans="1:8" x14ac:dyDescent="0.25">
      <c r="A857" s="23">
        <v>41891</v>
      </c>
      <c r="B857" s="13">
        <v>41891</v>
      </c>
      <c r="C857" s="14">
        <v>2514.34</v>
      </c>
      <c r="D857" s="15">
        <f t="shared" si="66"/>
        <v>152845.13946569039</v>
      </c>
      <c r="E857" s="15">
        <f t="shared" si="67"/>
        <v>-287297.37090214971</v>
      </c>
      <c r="F857" s="15">
        <f t="shared" si="68"/>
        <v>137241.538110756</v>
      </c>
      <c r="G857" s="15">
        <f t="shared" si="65"/>
        <v>2789.3066742966766</v>
      </c>
      <c r="H857" s="15">
        <f t="shared" si="69"/>
        <v>2789.3066742966766</v>
      </c>
    </row>
    <row r="858" spans="1:8" x14ac:dyDescent="0.25">
      <c r="A858" s="23">
        <v>41892</v>
      </c>
      <c r="B858" s="13">
        <v>41892</v>
      </c>
      <c r="C858" s="14">
        <v>2532.4499999999998</v>
      </c>
      <c r="D858" s="15">
        <f t="shared" si="66"/>
        <v>152852.4368309376</v>
      </c>
      <c r="E858" s="15">
        <f t="shared" si="67"/>
        <v>-287304.22911443637</v>
      </c>
      <c r="F858" s="15">
        <f t="shared" si="68"/>
        <v>137241.538110756</v>
      </c>
      <c r="G858" s="15">
        <f t="shared" si="65"/>
        <v>2789.7458272572258</v>
      </c>
      <c r="H858" s="15">
        <f t="shared" si="69"/>
        <v>2789.7458272572258</v>
      </c>
    </row>
    <row r="859" spans="1:8" x14ac:dyDescent="0.25">
      <c r="A859" s="23">
        <v>41893</v>
      </c>
      <c r="B859" s="13">
        <v>41893</v>
      </c>
      <c r="C859" s="14">
        <v>2554.5300000000002</v>
      </c>
      <c r="D859" s="15">
        <f t="shared" si="66"/>
        <v>152859.7343703816</v>
      </c>
      <c r="E859" s="15">
        <f t="shared" si="67"/>
        <v>-287311.08732672309</v>
      </c>
      <c r="F859" s="15">
        <f t="shared" si="68"/>
        <v>137241.538110756</v>
      </c>
      <c r="G859" s="15">
        <f t="shared" si="65"/>
        <v>2790.1851544145029</v>
      </c>
      <c r="H859" s="15">
        <f t="shared" si="69"/>
        <v>2790.1851544145029</v>
      </c>
    </row>
    <row r="860" spans="1:8" x14ac:dyDescent="0.25">
      <c r="A860" s="23">
        <v>41894</v>
      </c>
      <c r="B860" s="13">
        <v>41894</v>
      </c>
      <c r="C860" s="14">
        <v>2559.6999999999998</v>
      </c>
      <c r="D860" s="15">
        <f t="shared" si="66"/>
        <v>152867.03208402239</v>
      </c>
      <c r="E860" s="15">
        <f t="shared" si="67"/>
        <v>-287317.94553900982</v>
      </c>
      <c r="F860" s="15">
        <f t="shared" si="68"/>
        <v>137241.538110756</v>
      </c>
      <c r="G860" s="15">
        <f t="shared" si="65"/>
        <v>2790.6246557685663</v>
      </c>
      <c r="H860" s="15">
        <f t="shared" si="69"/>
        <v>2790.6246557685663</v>
      </c>
    </row>
    <row r="861" spans="1:8" x14ac:dyDescent="0.25">
      <c r="A861" s="23">
        <v>41897</v>
      </c>
      <c r="B861" s="13">
        <v>41897</v>
      </c>
      <c r="C861" s="14">
        <v>2579.69</v>
      </c>
      <c r="D861" s="15">
        <f t="shared" si="66"/>
        <v>152888.92627012561</v>
      </c>
      <c r="E861" s="15">
        <f t="shared" si="67"/>
        <v>-287338.52017586987</v>
      </c>
      <c r="F861" s="15">
        <f t="shared" si="68"/>
        <v>137241.538110756</v>
      </c>
      <c r="G861" s="15">
        <f t="shared" si="65"/>
        <v>2791.9442050117359</v>
      </c>
      <c r="H861" s="15">
        <f t="shared" si="69"/>
        <v>2791.9442050117359</v>
      </c>
    </row>
    <row r="862" spans="1:8" x14ac:dyDescent="0.25">
      <c r="A862" s="23">
        <v>41898</v>
      </c>
      <c r="B862" s="13">
        <v>41898</v>
      </c>
      <c r="C862" s="14">
        <v>2566.33</v>
      </c>
      <c r="D862" s="15">
        <f t="shared" si="66"/>
        <v>152896.2246805536</v>
      </c>
      <c r="E862" s="15">
        <f t="shared" si="67"/>
        <v>-287345.37838815659</v>
      </c>
      <c r="F862" s="15">
        <f t="shared" si="68"/>
        <v>137241.538110756</v>
      </c>
      <c r="G862" s="15">
        <f t="shared" si="65"/>
        <v>2792.3844031530025</v>
      </c>
      <c r="H862" s="15">
        <f t="shared" si="69"/>
        <v>2792.3844031530025</v>
      </c>
    </row>
    <row r="863" spans="1:8" x14ac:dyDescent="0.25">
      <c r="A863" s="23">
        <v>41899</v>
      </c>
      <c r="B863" s="13">
        <v>41899</v>
      </c>
      <c r="C863" s="14">
        <v>2561.41</v>
      </c>
      <c r="D863" s="15">
        <f t="shared" si="66"/>
        <v>152903.5232651784</v>
      </c>
      <c r="E863" s="15">
        <f t="shared" si="67"/>
        <v>-287352.23660044331</v>
      </c>
      <c r="F863" s="15">
        <f t="shared" si="68"/>
        <v>137241.538110756</v>
      </c>
      <c r="G863" s="15">
        <f t="shared" si="65"/>
        <v>2792.8247754910844</v>
      </c>
      <c r="H863" s="15">
        <f t="shared" si="69"/>
        <v>2792.8247754910844</v>
      </c>
    </row>
    <row r="864" spans="1:8" x14ac:dyDescent="0.25">
      <c r="A864" s="23">
        <v>41900</v>
      </c>
      <c r="B864" s="13">
        <v>41900</v>
      </c>
      <c r="C864" s="14">
        <v>2559.41</v>
      </c>
      <c r="D864" s="15">
        <f t="shared" si="66"/>
        <v>152910.82202399999</v>
      </c>
      <c r="E864" s="15">
        <f t="shared" si="67"/>
        <v>-287359.09481272998</v>
      </c>
      <c r="F864" s="15">
        <f t="shared" si="68"/>
        <v>137241.538110756</v>
      </c>
      <c r="G864" s="15">
        <f t="shared" si="65"/>
        <v>2793.2653220260108</v>
      </c>
      <c r="H864" s="15">
        <f t="shared" si="69"/>
        <v>2793.2653220260108</v>
      </c>
    </row>
    <row r="865" spans="1:8" x14ac:dyDescent="0.25">
      <c r="A865" s="23">
        <v>41901</v>
      </c>
      <c r="B865" s="13">
        <v>41901</v>
      </c>
      <c r="C865" s="14">
        <v>2542.7600000000002</v>
      </c>
      <c r="D865" s="15">
        <f t="shared" si="66"/>
        <v>152918.1209570184</v>
      </c>
      <c r="E865" s="15">
        <f t="shared" si="67"/>
        <v>-287365.9530250167</v>
      </c>
      <c r="F865" s="15">
        <f t="shared" si="68"/>
        <v>137241.538110756</v>
      </c>
      <c r="G865" s="15">
        <f t="shared" si="65"/>
        <v>2793.7060427576944</v>
      </c>
      <c r="H865" s="15">
        <f t="shared" si="69"/>
        <v>2793.7060427576944</v>
      </c>
    </row>
    <row r="866" spans="1:8" x14ac:dyDescent="0.25">
      <c r="A866" s="23">
        <v>41904</v>
      </c>
      <c r="B866" s="13">
        <v>41904</v>
      </c>
      <c r="C866" s="14">
        <v>2527.84</v>
      </c>
      <c r="D866" s="15">
        <f t="shared" si="66"/>
        <v>152940.01880125439</v>
      </c>
      <c r="E866" s="15">
        <f t="shared" si="67"/>
        <v>-287386.52766187681</v>
      </c>
      <c r="F866" s="15">
        <f t="shared" si="68"/>
        <v>137241.538110756</v>
      </c>
      <c r="G866" s="15">
        <f t="shared" si="65"/>
        <v>2795.0292501335789</v>
      </c>
      <c r="H866" s="15">
        <f t="shared" si="69"/>
        <v>2795.0292501335789</v>
      </c>
    </row>
    <row r="867" spans="1:8" x14ac:dyDescent="0.25">
      <c r="A867" s="23">
        <v>41905</v>
      </c>
      <c r="B867" s="13">
        <v>41905</v>
      </c>
      <c r="C867" s="14">
        <v>2559.59</v>
      </c>
      <c r="D867" s="15">
        <f t="shared" si="66"/>
        <v>152947.31843106</v>
      </c>
      <c r="E867" s="15">
        <f t="shared" si="67"/>
        <v>-287393.38587416348</v>
      </c>
      <c r="F867" s="15">
        <f t="shared" si="68"/>
        <v>137241.538110756</v>
      </c>
      <c r="G867" s="15">
        <f t="shared" si="65"/>
        <v>2795.4706676525238</v>
      </c>
      <c r="H867" s="15">
        <f t="shared" si="69"/>
        <v>2795.4706676525238</v>
      </c>
    </row>
    <row r="868" spans="1:8" x14ac:dyDescent="0.25">
      <c r="A868" s="23">
        <v>41906</v>
      </c>
      <c r="B868" s="13">
        <v>41906</v>
      </c>
      <c r="C868" s="14">
        <v>2575.6999999999998</v>
      </c>
      <c r="D868" s="15">
        <f t="shared" si="66"/>
        <v>152954.6182350624</v>
      </c>
      <c r="E868" s="15">
        <f t="shared" si="67"/>
        <v>-287400.2440864502</v>
      </c>
      <c r="F868" s="15">
        <f t="shared" si="68"/>
        <v>137241.538110756</v>
      </c>
      <c r="G868" s="15">
        <f t="shared" si="65"/>
        <v>2795.9122593681968</v>
      </c>
      <c r="H868" s="15">
        <f t="shared" si="69"/>
        <v>2795.9122593681968</v>
      </c>
    </row>
    <row r="869" spans="1:8" x14ac:dyDescent="0.25">
      <c r="A869" s="23">
        <v>41907</v>
      </c>
      <c r="B869" s="13">
        <v>41907</v>
      </c>
      <c r="C869" s="14">
        <v>2574.79</v>
      </c>
      <c r="D869" s="15">
        <f t="shared" si="66"/>
        <v>152961.91821326161</v>
      </c>
      <c r="E869" s="15">
        <f t="shared" si="67"/>
        <v>-287407.10229873686</v>
      </c>
      <c r="F869" s="15">
        <f t="shared" si="68"/>
        <v>137241.538110756</v>
      </c>
      <c r="G869" s="15">
        <f t="shared" si="65"/>
        <v>2796.3540252807434</v>
      </c>
      <c r="H869" s="15">
        <f t="shared" si="69"/>
        <v>2796.3540252807434</v>
      </c>
    </row>
    <row r="870" spans="1:8" x14ac:dyDescent="0.25">
      <c r="A870" s="23">
        <v>41908</v>
      </c>
      <c r="B870" s="13">
        <v>41908</v>
      </c>
      <c r="C870" s="14">
        <v>2567.5100000000002</v>
      </c>
      <c r="D870" s="15">
        <f t="shared" si="66"/>
        <v>152969.21836565761</v>
      </c>
      <c r="E870" s="15">
        <f t="shared" si="67"/>
        <v>-287413.96051102359</v>
      </c>
      <c r="F870" s="15">
        <f t="shared" si="68"/>
        <v>137241.538110756</v>
      </c>
      <c r="G870" s="15">
        <f t="shared" si="65"/>
        <v>2796.795965390018</v>
      </c>
      <c r="H870" s="15">
        <f t="shared" si="69"/>
        <v>2796.795965390018</v>
      </c>
    </row>
    <row r="871" spans="1:8" x14ac:dyDescent="0.25">
      <c r="A871" s="23">
        <v>41911</v>
      </c>
      <c r="B871" s="13">
        <v>41911</v>
      </c>
      <c r="C871" s="14">
        <v>2576.81</v>
      </c>
      <c r="D871" s="15">
        <f t="shared" si="66"/>
        <v>152991.11986802641</v>
      </c>
      <c r="E871" s="15">
        <f t="shared" si="67"/>
        <v>-287434.5351478837</v>
      </c>
      <c r="F871" s="15">
        <f t="shared" si="68"/>
        <v>137241.538110756</v>
      </c>
      <c r="G871" s="15">
        <f t="shared" si="65"/>
        <v>2798.1228308987047</v>
      </c>
      <c r="H871" s="15">
        <f t="shared" si="69"/>
        <v>2798.1228308987047</v>
      </c>
    </row>
    <row r="872" spans="1:8" x14ac:dyDescent="0.25">
      <c r="A872" s="23">
        <v>41912</v>
      </c>
      <c r="B872" s="13">
        <v>41912</v>
      </c>
      <c r="C872" s="14">
        <v>2576.37</v>
      </c>
      <c r="D872" s="15">
        <f t="shared" si="66"/>
        <v>152998.42071720961</v>
      </c>
      <c r="E872" s="15">
        <f t="shared" si="67"/>
        <v>-287441.39336017036</v>
      </c>
      <c r="F872" s="15">
        <f t="shared" si="68"/>
        <v>137241.538110756</v>
      </c>
      <c r="G872" s="15">
        <f t="shared" si="65"/>
        <v>2798.5654677952407</v>
      </c>
      <c r="H872" s="15">
        <f t="shared" si="69"/>
        <v>2798.5654677952407</v>
      </c>
    </row>
    <row r="873" spans="1:8" x14ac:dyDescent="0.25">
      <c r="A873" s="23">
        <v>41914</v>
      </c>
      <c r="B873" s="13">
        <v>41914</v>
      </c>
      <c r="C873" s="14">
        <v>2553.0500000000002</v>
      </c>
      <c r="D873" s="15">
        <f t="shared" si="66"/>
        <v>153013.0229381664</v>
      </c>
      <c r="E873" s="15">
        <f t="shared" si="67"/>
        <v>-287455.10978474381</v>
      </c>
      <c r="F873" s="15">
        <f t="shared" si="68"/>
        <v>137241.538110756</v>
      </c>
      <c r="G873" s="15">
        <f t="shared" si="65"/>
        <v>2799.4512641785841</v>
      </c>
      <c r="H873" s="15">
        <f t="shared" si="69"/>
        <v>2799.4512641785841</v>
      </c>
    </row>
    <row r="874" spans="1:8" x14ac:dyDescent="0.25">
      <c r="A874" s="23">
        <v>41915</v>
      </c>
      <c r="B874" s="13">
        <v>41915</v>
      </c>
      <c r="C874" s="14">
        <v>2553.34</v>
      </c>
      <c r="D874" s="15">
        <f t="shared" si="66"/>
        <v>153020.32430994001</v>
      </c>
      <c r="E874" s="15">
        <f t="shared" si="67"/>
        <v>-287461.96799703047</v>
      </c>
      <c r="F874" s="15">
        <f t="shared" si="68"/>
        <v>137241.538110756</v>
      </c>
      <c r="G874" s="15">
        <f t="shared" si="65"/>
        <v>2799.894423665537</v>
      </c>
      <c r="H874" s="15">
        <f t="shared" si="69"/>
        <v>2799.894423665537</v>
      </c>
    </row>
    <row r="875" spans="1:8" x14ac:dyDescent="0.25">
      <c r="A875" s="23">
        <v>41918</v>
      </c>
      <c r="B875" s="13">
        <v>41918</v>
      </c>
      <c r="C875" s="14">
        <v>2556.25</v>
      </c>
      <c r="D875" s="15">
        <f t="shared" si="66"/>
        <v>153042.22947044161</v>
      </c>
      <c r="E875" s="15">
        <f t="shared" si="67"/>
        <v>-287482.54263389058</v>
      </c>
      <c r="F875" s="15">
        <f t="shared" si="68"/>
        <v>137241.538110756</v>
      </c>
      <c r="G875" s="15">
        <f t="shared" si="65"/>
        <v>2801.224947307026</v>
      </c>
      <c r="H875" s="15">
        <f t="shared" si="69"/>
        <v>2801.224947307026</v>
      </c>
    </row>
    <row r="876" spans="1:8" x14ac:dyDescent="0.25">
      <c r="A876" s="23">
        <v>41920</v>
      </c>
      <c r="B876" s="13">
        <v>41920</v>
      </c>
      <c r="C876" s="14">
        <v>2555.31</v>
      </c>
      <c r="D876" s="15">
        <f t="shared" si="66"/>
        <v>153056.83378176001</v>
      </c>
      <c r="E876" s="15">
        <f t="shared" si="67"/>
        <v>-287496.25905846397</v>
      </c>
      <c r="F876" s="15">
        <f t="shared" si="68"/>
        <v>137241.538110756</v>
      </c>
      <c r="G876" s="15">
        <f t="shared" si="65"/>
        <v>2802.1128340520372</v>
      </c>
      <c r="H876" s="15">
        <f t="shared" si="69"/>
        <v>2802.1128340520372</v>
      </c>
    </row>
    <row r="877" spans="1:8" x14ac:dyDescent="0.25">
      <c r="A877" s="23">
        <v>41927</v>
      </c>
      <c r="B877" s="13">
        <v>41927</v>
      </c>
      <c r="C877" s="14">
        <v>2592</v>
      </c>
      <c r="D877" s="15">
        <f t="shared" si="66"/>
        <v>153107.9543585736</v>
      </c>
      <c r="E877" s="15">
        <f t="shared" si="67"/>
        <v>-287544.26654447091</v>
      </c>
      <c r="F877" s="15">
        <f t="shared" si="68"/>
        <v>137241.538110756</v>
      </c>
      <c r="G877" s="15">
        <f t="shared" si="65"/>
        <v>2805.2259248586779</v>
      </c>
      <c r="H877" s="15">
        <f t="shared" si="69"/>
        <v>2805.2259248586779</v>
      </c>
    </row>
    <row r="878" spans="1:8" x14ac:dyDescent="0.25">
      <c r="A878" s="23">
        <v>41928</v>
      </c>
      <c r="B878" s="13">
        <v>41928</v>
      </c>
      <c r="C878" s="14">
        <v>2606.2800000000002</v>
      </c>
      <c r="D878" s="15">
        <f t="shared" si="66"/>
        <v>153115.25799490561</v>
      </c>
      <c r="E878" s="15">
        <f t="shared" si="67"/>
        <v>-287551.12475675758</v>
      </c>
      <c r="F878" s="15">
        <f t="shared" si="68"/>
        <v>137241.538110756</v>
      </c>
      <c r="G878" s="15">
        <f t="shared" si="65"/>
        <v>2805.6713489040267</v>
      </c>
      <c r="H878" s="15">
        <f t="shared" si="69"/>
        <v>2805.6713489040267</v>
      </c>
    </row>
    <row r="879" spans="1:8" x14ac:dyDescent="0.25">
      <c r="A879" s="23">
        <v>41929</v>
      </c>
      <c r="B879" s="13">
        <v>41929</v>
      </c>
      <c r="C879" s="14">
        <v>2644.65</v>
      </c>
      <c r="D879" s="15">
        <f t="shared" si="66"/>
        <v>153122.56180543441</v>
      </c>
      <c r="E879" s="15">
        <f t="shared" si="67"/>
        <v>-287557.9829690443</v>
      </c>
      <c r="F879" s="15">
        <f t="shared" si="68"/>
        <v>137241.538110756</v>
      </c>
      <c r="G879" s="15">
        <f t="shared" si="65"/>
        <v>2806.1169471461035</v>
      </c>
      <c r="H879" s="15">
        <f t="shared" si="69"/>
        <v>2806.1169471461035</v>
      </c>
    </row>
    <row r="880" spans="1:8" x14ac:dyDescent="0.25">
      <c r="A880" s="23">
        <v>41932</v>
      </c>
      <c r="B880" s="13">
        <v>41932</v>
      </c>
      <c r="C880" s="14">
        <v>2647.21</v>
      </c>
      <c r="D880" s="15">
        <f t="shared" si="66"/>
        <v>153144.47428220161</v>
      </c>
      <c r="E880" s="15">
        <f t="shared" si="67"/>
        <v>-287578.55760590441</v>
      </c>
      <c r="F880" s="15">
        <f t="shared" si="68"/>
        <v>137241.538110756</v>
      </c>
      <c r="G880" s="15">
        <f t="shared" si="65"/>
        <v>2807.4547870531969</v>
      </c>
      <c r="H880" s="15">
        <f t="shared" si="69"/>
        <v>2807.4547870531969</v>
      </c>
    </row>
    <row r="881" spans="1:8" x14ac:dyDescent="0.25">
      <c r="A881" s="23">
        <v>41933</v>
      </c>
      <c r="B881" s="13">
        <v>41933</v>
      </c>
      <c r="C881" s="14">
        <v>2638.67</v>
      </c>
      <c r="D881" s="15">
        <f t="shared" si="66"/>
        <v>153151.77878951759</v>
      </c>
      <c r="E881" s="15">
        <f t="shared" si="67"/>
        <v>-287585.41581819108</v>
      </c>
      <c r="F881" s="15">
        <f t="shared" si="68"/>
        <v>137241.538110756</v>
      </c>
      <c r="G881" s="15">
        <f t="shared" si="65"/>
        <v>2807.901082082506</v>
      </c>
      <c r="H881" s="15">
        <f t="shared" si="69"/>
        <v>2807.901082082506</v>
      </c>
    </row>
    <row r="882" spans="1:8" x14ac:dyDescent="0.25">
      <c r="A882" s="23">
        <v>41934</v>
      </c>
      <c r="B882" s="13">
        <v>41934</v>
      </c>
      <c r="C882" s="14">
        <v>2614.21</v>
      </c>
      <c r="D882" s="15">
        <f t="shared" si="66"/>
        <v>153159.0834710304</v>
      </c>
      <c r="E882" s="15">
        <f t="shared" si="67"/>
        <v>-287592.2740304778</v>
      </c>
      <c r="F882" s="15">
        <f t="shared" si="68"/>
        <v>137241.538110756</v>
      </c>
      <c r="G882" s="15">
        <f t="shared" si="65"/>
        <v>2808.3475513086014</v>
      </c>
      <c r="H882" s="15">
        <f t="shared" si="69"/>
        <v>2808.3475513086014</v>
      </c>
    </row>
    <row r="883" spans="1:8" x14ac:dyDescent="0.25">
      <c r="A883" s="23">
        <v>41935</v>
      </c>
      <c r="B883" s="13">
        <v>41935</v>
      </c>
      <c r="C883" s="14">
        <v>2601.9299999999998</v>
      </c>
      <c r="D883" s="15">
        <f t="shared" si="66"/>
        <v>153166.38832674001</v>
      </c>
      <c r="E883" s="15">
        <f t="shared" si="67"/>
        <v>-287599.13224276446</v>
      </c>
      <c r="F883" s="15">
        <f t="shared" si="68"/>
        <v>137241.538110756</v>
      </c>
      <c r="G883" s="15">
        <f t="shared" si="65"/>
        <v>2808.7941947315412</v>
      </c>
      <c r="H883" s="15">
        <f t="shared" si="69"/>
        <v>2808.7941947315412</v>
      </c>
    </row>
    <row r="884" spans="1:8" x14ac:dyDescent="0.25">
      <c r="A884" s="23">
        <v>41936</v>
      </c>
      <c r="B884" s="13">
        <v>41936</v>
      </c>
      <c r="C884" s="14">
        <v>2601.4299999999998</v>
      </c>
      <c r="D884" s="15">
        <f t="shared" si="66"/>
        <v>153173.6933566464</v>
      </c>
      <c r="E884" s="15">
        <f t="shared" si="67"/>
        <v>-287605.99045505119</v>
      </c>
      <c r="F884" s="15">
        <f t="shared" si="68"/>
        <v>137241.538110756</v>
      </c>
      <c r="G884" s="15">
        <f t="shared" si="65"/>
        <v>2809.2410123512091</v>
      </c>
      <c r="H884" s="15">
        <f t="shared" si="69"/>
        <v>2809.2410123512091</v>
      </c>
    </row>
    <row r="885" spans="1:8" x14ac:dyDescent="0.25">
      <c r="A885" s="23">
        <v>41939</v>
      </c>
      <c r="B885" s="13">
        <v>41939</v>
      </c>
      <c r="C885" s="14">
        <v>2614.56</v>
      </c>
      <c r="D885" s="15">
        <f t="shared" si="66"/>
        <v>153195.60949154641</v>
      </c>
      <c r="E885" s="15">
        <f t="shared" si="67"/>
        <v>-287626.5650919113</v>
      </c>
      <c r="F885" s="15">
        <f t="shared" si="68"/>
        <v>137241.538110756</v>
      </c>
      <c r="G885" s="15">
        <f t="shared" si="65"/>
        <v>2810.5825103911047</v>
      </c>
      <c r="H885" s="15">
        <f t="shared" si="69"/>
        <v>2810.5825103911047</v>
      </c>
    </row>
    <row r="886" spans="1:8" x14ac:dyDescent="0.25">
      <c r="A886" s="23">
        <v>41940</v>
      </c>
      <c r="B886" s="13">
        <v>41940</v>
      </c>
      <c r="C886" s="14">
        <v>2624.19</v>
      </c>
      <c r="D886" s="15">
        <f t="shared" si="66"/>
        <v>153202.91521824</v>
      </c>
      <c r="E886" s="15">
        <f t="shared" si="67"/>
        <v>-287633.42330419796</v>
      </c>
      <c r="F886" s="15">
        <f t="shared" si="68"/>
        <v>137241.538110756</v>
      </c>
      <c r="G886" s="15">
        <f t="shared" si="65"/>
        <v>2811.030024798034</v>
      </c>
      <c r="H886" s="15">
        <f t="shared" si="69"/>
        <v>2811.030024798034</v>
      </c>
    </row>
    <row r="887" spans="1:8" x14ac:dyDescent="0.25">
      <c r="A887" s="23">
        <v>41941</v>
      </c>
      <c r="B887" s="13">
        <v>41941</v>
      </c>
      <c r="C887" s="14">
        <v>2620.2600000000002</v>
      </c>
      <c r="D887" s="15">
        <f t="shared" si="66"/>
        <v>153210.22111913041</v>
      </c>
      <c r="E887" s="15">
        <f t="shared" si="67"/>
        <v>-287640.28151648468</v>
      </c>
      <c r="F887" s="15">
        <f t="shared" si="68"/>
        <v>137241.538110756</v>
      </c>
      <c r="G887" s="15">
        <f t="shared" si="65"/>
        <v>2811.4777134017204</v>
      </c>
      <c r="H887" s="15">
        <f t="shared" si="69"/>
        <v>2811.4777134017204</v>
      </c>
    </row>
    <row r="888" spans="1:8" x14ac:dyDescent="0.25">
      <c r="A888" s="23">
        <v>41942</v>
      </c>
      <c r="B888" s="13">
        <v>41942</v>
      </c>
      <c r="C888" s="14">
        <v>2604.14</v>
      </c>
      <c r="D888" s="15">
        <f t="shared" si="66"/>
        <v>153217.5271942176</v>
      </c>
      <c r="E888" s="15">
        <f t="shared" si="67"/>
        <v>-287647.13972877141</v>
      </c>
      <c r="F888" s="15">
        <f t="shared" si="68"/>
        <v>137241.538110756</v>
      </c>
      <c r="G888" s="15">
        <f t="shared" si="65"/>
        <v>2811.925576202193</v>
      </c>
      <c r="H888" s="15">
        <f t="shared" si="69"/>
        <v>2811.925576202193</v>
      </c>
    </row>
    <row r="889" spans="1:8" x14ac:dyDescent="0.25">
      <c r="A889" s="23">
        <v>41943</v>
      </c>
      <c r="B889" s="13">
        <v>41943</v>
      </c>
      <c r="C889" s="14">
        <v>2583.2399999999998</v>
      </c>
      <c r="D889" s="15">
        <f t="shared" si="66"/>
        <v>153224.83344350159</v>
      </c>
      <c r="E889" s="15">
        <f t="shared" si="67"/>
        <v>-287653.99794105807</v>
      </c>
      <c r="F889" s="15">
        <f t="shared" si="68"/>
        <v>137241.538110756</v>
      </c>
      <c r="G889" s="15">
        <f t="shared" si="65"/>
        <v>2812.3736131995101</v>
      </c>
      <c r="H889" s="15">
        <f t="shared" si="69"/>
        <v>2812.3736131995101</v>
      </c>
    </row>
    <row r="890" spans="1:8" x14ac:dyDescent="0.25">
      <c r="A890" s="23">
        <v>41947</v>
      </c>
      <c r="B890" s="13">
        <v>41947</v>
      </c>
      <c r="C890" s="14">
        <v>2582.34</v>
      </c>
      <c r="D890" s="15">
        <f t="shared" si="66"/>
        <v>153254.06018260561</v>
      </c>
      <c r="E890" s="15">
        <f t="shared" si="67"/>
        <v>-287681.4307902049</v>
      </c>
      <c r="F890" s="15">
        <f t="shared" si="68"/>
        <v>137241.538110756</v>
      </c>
      <c r="G890" s="15">
        <f t="shared" si="65"/>
        <v>2814.1675031566992</v>
      </c>
      <c r="H890" s="15">
        <f t="shared" si="69"/>
        <v>2814.1675031566992</v>
      </c>
    </row>
    <row r="891" spans="1:8" x14ac:dyDescent="0.25">
      <c r="A891" s="23">
        <v>41948</v>
      </c>
      <c r="B891" s="13">
        <v>41948</v>
      </c>
      <c r="C891" s="14">
        <v>2599.14</v>
      </c>
      <c r="D891" s="15">
        <f t="shared" si="66"/>
        <v>153261.36730287361</v>
      </c>
      <c r="E891" s="15">
        <f t="shared" si="67"/>
        <v>-287688.28900249157</v>
      </c>
      <c r="F891" s="15">
        <f t="shared" si="68"/>
        <v>137241.538110756</v>
      </c>
      <c r="G891" s="15">
        <f t="shared" si="65"/>
        <v>2814.6164111380349</v>
      </c>
      <c r="H891" s="15">
        <f t="shared" si="69"/>
        <v>2814.6164111380349</v>
      </c>
    </row>
    <row r="892" spans="1:8" x14ac:dyDescent="0.25">
      <c r="A892" s="23">
        <v>41949</v>
      </c>
      <c r="B892" s="13">
        <v>41949</v>
      </c>
      <c r="C892" s="14">
        <v>2597.38</v>
      </c>
      <c r="D892" s="15">
        <f t="shared" si="66"/>
        <v>153268.67459733839</v>
      </c>
      <c r="E892" s="15">
        <f t="shared" si="67"/>
        <v>-287695.14721477829</v>
      </c>
      <c r="F892" s="15">
        <f t="shared" si="68"/>
        <v>137241.538110756</v>
      </c>
      <c r="G892" s="15">
        <f t="shared" si="65"/>
        <v>2815.0654933160986</v>
      </c>
      <c r="H892" s="15">
        <f t="shared" si="69"/>
        <v>2815.0654933160986</v>
      </c>
    </row>
    <row r="893" spans="1:8" x14ac:dyDescent="0.25">
      <c r="A893" s="23">
        <v>41950</v>
      </c>
      <c r="B893" s="13">
        <v>41950</v>
      </c>
      <c r="C893" s="14">
        <v>2612.12</v>
      </c>
      <c r="D893" s="15">
        <f t="shared" si="66"/>
        <v>153275.982066</v>
      </c>
      <c r="E893" s="15">
        <f t="shared" si="67"/>
        <v>-287702.00542706501</v>
      </c>
      <c r="F893" s="15">
        <f t="shared" si="68"/>
        <v>137241.538110756</v>
      </c>
      <c r="G893" s="15">
        <f t="shared" si="65"/>
        <v>2815.5147496909776</v>
      </c>
      <c r="H893" s="15">
        <f t="shared" si="69"/>
        <v>2815.5147496909776</v>
      </c>
    </row>
    <row r="894" spans="1:8" x14ac:dyDescent="0.25">
      <c r="A894" s="23">
        <v>41953</v>
      </c>
      <c r="B894" s="13">
        <v>41953</v>
      </c>
      <c r="C894" s="14">
        <v>2606.5500000000002</v>
      </c>
      <c r="D894" s="15">
        <f t="shared" si="66"/>
        <v>153297.90551716561</v>
      </c>
      <c r="E894" s="15">
        <f t="shared" si="67"/>
        <v>-287722.58006392507</v>
      </c>
      <c r="F894" s="15">
        <f t="shared" si="68"/>
        <v>137241.538110756</v>
      </c>
      <c r="G894" s="15">
        <f t="shared" si="65"/>
        <v>2816.863563996536</v>
      </c>
      <c r="H894" s="15">
        <f t="shared" si="69"/>
        <v>2816.863563996536</v>
      </c>
    </row>
    <row r="895" spans="1:8" x14ac:dyDescent="0.25">
      <c r="A895" s="23">
        <v>41954</v>
      </c>
      <c r="B895" s="13">
        <v>41954</v>
      </c>
      <c r="C895" s="14">
        <v>2625.95</v>
      </c>
      <c r="D895" s="15">
        <f t="shared" si="66"/>
        <v>153305.21368261441</v>
      </c>
      <c r="E895" s="15">
        <f t="shared" si="67"/>
        <v>-287729.43827621179</v>
      </c>
      <c r="F895" s="15">
        <f t="shared" si="68"/>
        <v>137241.538110756</v>
      </c>
      <c r="G895" s="15">
        <f t="shared" si="65"/>
        <v>2817.3135171586182</v>
      </c>
      <c r="H895" s="15">
        <f t="shared" si="69"/>
        <v>2817.3135171586182</v>
      </c>
    </row>
    <row r="896" spans="1:8" x14ac:dyDescent="0.25">
      <c r="A896" s="23">
        <v>41955</v>
      </c>
      <c r="B896" s="13">
        <v>41955</v>
      </c>
      <c r="C896" s="14">
        <v>2612.91</v>
      </c>
      <c r="D896" s="15">
        <f t="shared" si="66"/>
        <v>153312.52202226</v>
      </c>
      <c r="E896" s="15">
        <f t="shared" si="67"/>
        <v>-287736.29648849851</v>
      </c>
      <c r="F896" s="15">
        <f t="shared" si="68"/>
        <v>137241.538110756</v>
      </c>
      <c r="G896" s="15">
        <f t="shared" ref="G896:G959" si="70">+SUM(D896:F896)</f>
        <v>2817.7636445174867</v>
      </c>
      <c r="H896" s="15">
        <f t="shared" si="69"/>
        <v>2817.7636445174867</v>
      </c>
    </row>
    <row r="897" spans="1:8" x14ac:dyDescent="0.25">
      <c r="A897" s="23">
        <v>41956</v>
      </c>
      <c r="B897" s="13">
        <v>41956</v>
      </c>
      <c r="C897" s="14">
        <v>2637.5</v>
      </c>
      <c r="D897" s="15">
        <f t="shared" si="66"/>
        <v>153319.83053610241</v>
      </c>
      <c r="E897" s="15">
        <f t="shared" si="67"/>
        <v>-287743.15470078518</v>
      </c>
      <c r="F897" s="15">
        <f t="shared" si="68"/>
        <v>137241.538110756</v>
      </c>
      <c r="G897" s="15">
        <f t="shared" si="70"/>
        <v>2818.2139460732287</v>
      </c>
      <c r="H897" s="15">
        <f t="shared" si="69"/>
        <v>2818.2139460732287</v>
      </c>
    </row>
    <row r="898" spans="1:8" x14ac:dyDescent="0.25">
      <c r="A898" s="23">
        <v>41957</v>
      </c>
      <c r="B898" s="13">
        <v>41957</v>
      </c>
      <c r="C898" s="14">
        <v>2656.9</v>
      </c>
      <c r="D898" s="15">
        <f t="shared" si="66"/>
        <v>153327.1392241416</v>
      </c>
      <c r="E898" s="15">
        <f t="shared" si="67"/>
        <v>-287750.0129130719</v>
      </c>
      <c r="F898" s="15">
        <f t="shared" si="68"/>
        <v>137241.538110756</v>
      </c>
      <c r="G898" s="15">
        <f t="shared" si="70"/>
        <v>2818.6644218256988</v>
      </c>
      <c r="H898" s="15">
        <f t="shared" si="69"/>
        <v>2818.6644218256988</v>
      </c>
    </row>
    <row r="899" spans="1:8" x14ac:dyDescent="0.25">
      <c r="A899" s="23">
        <v>41961</v>
      </c>
      <c r="B899" s="13">
        <v>41961</v>
      </c>
      <c r="C899" s="14">
        <v>2686.76</v>
      </c>
      <c r="D899" s="15">
        <f t="shared" si="66"/>
        <v>153356.37571826641</v>
      </c>
      <c r="E899" s="15">
        <f t="shared" si="67"/>
        <v>-287777.44576221867</v>
      </c>
      <c r="F899" s="15">
        <f t="shared" si="68"/>
        <v>137241.538110756</v>
      </c>
      <c r="G899" s="15">
        <f t="shared" si="70"/>
        <v>2820.4680668037327</v>
      </c>
      <c r="H899" s="15">
        <f t="shared" si="69"/>
        <v>2820.4680668037327</v>
      </c>
    </row>
    <row r="900" spans="1:8" x14ac:dyDescent="0.25">
      <c r="A900" s="23">
        <v>41962</v>
      </c>
      <c r="B900" s="13">
        <v>41962</v>
      </c>
      <c r="C900" s="14">
        <v>2701.24</v>
      </c>
      <c r="D900" s="15">
        <f t="shared" ref="D900:D963" si="71">+D$2*POWER($B900,2)</f>
        <v>153363.68527728959</v>
      </c>
      <c r="E900" s="15">
        <f t="shared" ref="E900:E963" si="72">+E$2*POWER($B900,1)</f>
        <v>-287784.3039745054</v>
      </c>
      <c r="F900" s="15">
        <f t="shared" ref="F900:F963" si="73">+F$2</f>
        <v>137241.538110756</v>
      </c>
      <c r="G900" s="15">
        <f t="shared" si="70"/>
        <v>2820.9194135401922</v>
      </c>
      <c r="H900" s="15">
        <f t="shared" ref="H900:H963" si="74">+G900</f>
        <v>2820.9194135401922</v>
      </c>
    </row>
    <row r="901" spans="1:8" x14ac:dyDescent="0.25">
      <c r="A901" s="23">
        <v>41963</v>
      </c>
      <c r="B901" s="13">
        <v>41963</v>
      </c>
      <c r="C901" s="14">
        <v>2703.46</v>
      </c>
      <c r="D901" s="15">
        <f t="shared" si="71"/>
        <v>153370.99501050959</v>
      </c>
      <c r="E901" s="15">
        <f t="shared" si="72"/>
        <v>-287791.16218679206</v>
      </c>
      <c r="F901" s="15">
        <f t="shared" si="73"/>
        <v>137241.538110756</v>
      </c>
      <c r="G901" s="15">
        <f t="shared" si="70"/>
        <v>2821.3709344735253</v>
      </c>
      <c r="H901" s="15">
        <f t="shared" si="74"/>
        <v>2821.3709344735253</v>
      </c>
    </row>
    <row r="902" spans="1:8" x14ac:dyDescent="0.25">
      <c r="A902" s="23">
        <v>41964</v>
      </c>
      <c r="B902" s="13">
        <v>41964</v>
      </c>
      <c r="C902" s="14">
        <v>2704.57</v>
      </c>
      <c r="D902" s="15">
        <f t="shared" si="71"/>
        <v>153378.30491792641</v>
      </c>
      <c r="E902" s="15">
        <f t="shared" si="72"/>
        <v>-287798.02039907878</v>
      </c>
      <c r="F902" s="15">
        <f t="shared" si="73"/>
        <v>137241.538110756</v>
      </c>
      <c r="G902" s="15">
        <f t="shared" si="70"/>
        <v>2821.8226296036155</v>
      </c>
      <c r="H902" s="15">
        <f t="shared" si="74"/>
        <v>2821.8226296036155</v>
      </c>
    </row>
    <row r="903" spans="1:8" x14ac:dyDescent="0.25">
      <c r="A903" s="23">
        <v>41967</v>
      </c>
      <c r="B903" s="13">
        <v>41967</v>
      </c>
      <c r="C903" s="14">
        <v>2660.81</v>
      </c>
      <c r="D903" s="15">
        <f t="shared" si="71"/>
        <v>153400.23568535759</v>
      </c>
      <c r="E903" s="15">
        <f t="shared" si="72"/>
        <v>-287818.5950359389</v>
      </c>
      <c r="F903" s="15">
        <f t="shared" si="73"/>
        <v>137241.538110756</v>
      </c>
      <c r="G903" s="15">
        <f t="shared" si="70"/>
        <v>2823.178760174691</v>
      </c>
      <c r="H903" s="15">
        <f t="shared" si="74"/>
        <v>2823.178760174691</v>
      </c>
    </row>
    <row r="904" spans="1:8" x14ac:dyDescent="0.25">
      <c r="A904" s="23">
        <v>41968</v>
      </c>
      <c r="B904" s="13">
        <v>41968</v>
      </c>
      <c r="C904" s="14">
        <v>2678.22</v>
      </c>
      <c r="D904" s="15">
        <f t="shared" si="71"/>
        <v>153407.54628956161</v>
      </c>
      <c r="E904" s="15">
        <f t="shared" si="72"/>
        <v>-287825.45324822556</v>
      </c>
      <c r="F904" s="15">
        <f t="shared" si="73"/>
        <v>137241.538110756</v>
      </c>
      <c r="G904" s="15">
        <f t="shared" si="70"/>
        <v>2823.6311520920426</v>
      </c>
      <c r="H904" s="15">
        <f t="shared" si="74"/>
        <v>2823.6311520920426</v>
      </c>
    </row>
    <row r="905" spans="1:8" x14ac:dyDescent="0.25">
      <c r="A905" s="23">
        <v>41969</v>
      </c>
      <c r="B905" s="13">
        <v>41969</v>
      </c>
      <c r="C905" s="14">
        <v>2686.25</v>
      </c>
      <c r="D905" s="15">
        <f t="shared" si="71"/>
        <v>153414.85706796241</v>
      </c>
      <c r="E905" s="15">
        <f t="shared" si="72"/>
        <v>-287832.31146051228</v>
      </c>
      <c r="F905" s="15">
        <f t="shared" si="73"/>
        <v>137241.538110756</v>
      </c>
      <c r="G905" s="15">
        <f t="shared" si="70"/>
        <v>2824.0837182061223</v>
      </c>
      <c r="H905" s="15">
        <f t="shared" si="74"/>
        <v>2824.0837182061223</v>
      </c>
    </row>
    <row r="906" spans="1:8" x14ac:dyDescent="0.25">
      <c r="A906" s="23">
        <v>41970</v>
      </c>
      <c r="B906" s="13">
        <v>41970</v>
      </c>
      <c r="C906" s="14">
        <v>2701.02</v>
      </c>
      <c r="D906" s="15">
        <f t="shared" si="71"/>
        <v>153422.16802056</v>
      </c>
      <c r="E906" s="15">
        <f t="shared" si="72"/>
        <v>-287839.16967279901</v>
      </c>
      <c r="F906" s="15">
        <f t="shared" si="73"/>
        <v>137241.538110756</v>
      </c>
      <c r="G906" s="15">
        <f t="shared" si="70"/>
        <v>2824.5364585169882</v>
      </c>
      <c r="H906" s="15">
        <f t="shared" si="74"/>
        <v>2824.5364585169882</v>
      </c>
    </row>
    <row r="907" spans="1:8" x14ac:dyDescent="0.25">
      <c r="A907" s="23">
        <v>41971</v>
      </c>
      <c r="B907" s="13">
        <v>41971</v>
      </c>
      <c r="C907" s="14">
        <v>2702.1</v>
      </c>
      <c r="D907" s="15">
        <f t="shared" si="71"/>
        <v>153429.4791473544</v>
      </c>
      <c r="E907" s="15">
        <f t="shared" si="72"/>
        <v>-287846.02788508567</v>
      </c>
      <c r="F907" s="15">
        <f t="shared" si="73"/>
        <v>137241.538110756</v>
      </c>
      <c r="G907" s="15">
        <f t="shared" si="70"/>
        <v>2824.9893730247277</v>
      </c>
      <c r="H907" s="15">
        <f t="shared" si="74"/>
        <v>2824.9893730247277</v>
      </c>
    </row>
    <row r="908" spans="1:8" x14ac:dyDescent="0.25">
      <c r="A908" s="23">
        <v>41974</v>
      </c>
      <c r="B908" s="13">
        <v>41974</v>
      </c>
      <c r="C908" s="14">
        <v>2753.98</v>
      </c>
      <c r="D908" s="15">
        <f t="shared" si="71"/>
        <v>153451.41357291839</v>
      </c>
      <c r="E908" s="15">
        <f t="shared" si="72"/>
        <v>-287866.60252194578</v>
      </c>
      <c r="F908" s="15">
        <f t="shared" si="73"/>
        <v>137241.538110756</v>
      </c>
      <c r="G908" s="15">
        <f t="shared" si="70"/>
        <v>2826.3491617286054</v>
      </c>
      <c r="H908" s="15">
        <f t="shared" si="74"/>
        <v>2826.3491617286054</v>
      </c>
    </row>
    <row r="909" spans="1:8" x14ac:dyDescent="0.25">
      <c r="A909" s="23">
        <v>41975</v>
      </c>
      <c r="B909" s="13">
        <v>41975</v>
      </c>
      <c r="C909" s="14">
        <v>2808.46</v>
      </c>
      <c r="D909" s="15">
        <f t="shared" si="71"/>
        <v>153458.7253965</v>
      </c>
      <c r="E909" s="15">
        <f t="shared" si="72"/>
        <v>-287873.4607342325</v>
      </c>
      <c r="F909" s="15">
        <f t="shared" si="73"/>
        <v>137241.538110756</v>
      </c>
      <c r="G909" s="15">
        <f t="shared" si="70"/>
        <v>2826.8027730234899</v>
      </c>
      <c r="H909" s="15">
        <f t="shared" si="74"/>
        <v>2826.8027730234899</v>
      </c>
    </row>
    <row r="910" spans="1:8" x14ac:dyDescent="0.25">
      <c r="A910" s="23">
        <v>41976</v>
      </c>
      <c r="B910" s="13">
        <v>41976</v>
      </c>
      <c r="C910" s="14">
        <v>2849.4</v>
      </c>
      <c r="D910" s="15">
        <f t="shared" si="71"/>
        <v>153466.03739427839</v>
      </c>
      <c r="E910" s="15">
        <f t="shared" si="72"/>
        <v>-287880.31894651917</v>
      </c>
      <c r="F910" s="15">
        <f t="shared" si="73"/>
        <v>137241.538110756</v>
      </c>
      <c r="G910" s="15">
        <f t="shared" si="70"/>
        <v>2827.2565585152188</v>
      </c>
      <c r="H910" s="15">
        <f t="shared" si="74"/>
        <v>2827.2565585152188</v>
      </c>
    </row>
    <row r="911" spans="1:8" x14ac:dyDescent="0.25">
      <c r="A911" s="23">
        <v>41977</v>
      </c>
      <c r="B911" s="13">
        <v>41977</v>
      </c>
      <c r="C911" s="14">
        <v>2818.9</v>
      </c>
      <c r="D911" s="15">
        <f t="shared" si="71"/>
        <v>153473.3495662536</v>
      </c>
      <c r="E911" s="15">
        <f t="shared" si="72"/>
        <v>-287887.17715880589</v>
      </c>
      <c r="F911" s="15">
        <f t="shared" si="73"/>
        <v>137241.538110756</v>
      </c>
      <c r="G911" s="15">
        <f t="shared" si="70"/>
        <v>2827.7105182037049</v>
      </c>
      <c r="H911" s="15">
        <f t="shared" si="74"/>
        <v>2827.7105182037049</v>
      </c>
    </row>
    <row r="912" spans="1:8" x14ac:dyDescent="0.25">
      <c r="A912" s="23">
        <v>41978</v>
      </c>
      <c r="B912" s="13">
        <v>41978</v>
      </c>
      <c r="C912" s="14">
        <v>2812.12</v>
      </c>
      <c r="D912" s="15">
        <f t="shared" si="71"/>
        <v>153480.6619124256</v>
      </c>
      <c r="E912" s="15">
        <f t="shared" si="72"/>
        <v>-287894.03537109261</v>
      </c>
      <c r="F912" s="15">
        <f t="shared" si="73"/>
        <v>137241.538110756</v>
      </c>
      <c r="G912" s="15">
        <f t="shared" si="70"/>
        <v>2828.1646520889772</v>
      </c>
      <c r="H912" s="15">
        <f t="shared" si="74"/>
        <v>2828.1646520889772</v>
      </c>
    </row>
    <row r="913" spans="1:8" x14ac:dyDescent="0.25">
      <c r="A913" s="23">
        <v>41982</v>
      </c>
      <c r="B913" s="13">
        <v>41982</v>
      </c>
      <c r="C913" s="14">
        <v>2848.35</v>
      </c>
      <c r="D913" s="15">
        <f t="shared" si="71"/>
        <v>153509.91303908161</v>
      </c>
      <c r="E913" s="15">
        <f t="shared" si="72"/>
        <v>-287921.46822023939</v>
      </c>
      <c r="F913" s="15">
        <f t="shared" si="73"/>
        <v>137241.538110756</v>
      </c>
      <c r="G913" s="15">
        <f t="shared" si="70"/>
        <v>2829.9829295982199</v>
      </c>
      <c r="H913" s="15">
        <f t="shared" si="74"/>
        <v>2829.9829295982199</v>
      </c>
    </row>
    <row r="914" spans="1:8" x14ac:dyDescent="0.25">
      <c r="A914" s="23">
        <v>41983</v>
      </c>
      <c r="B914" s="13">
        <v>41983</v>
      </c>
      <c r="C914" s="14">
        <v>2906.72</v>
      </c>
      <c r="D914" s="15">
        <f t="shared" si="71"/>
        <v>153517.2262562376</v>
      </c>
      <c r="E914" s="15">
        <f t="shared" si="72"/>
        <v>-287928.32643252611</v>
      </c>
      <c r="F914" s="15">
        <f t="shared" si="73"/>
        <v>137241.538110756</v>
      </c>
      <c r="G914" s="15">
        <f t="shared" si="70"/>
        <v>2830.4379344674817</v>
      </c>
      <c r="H914" s="15">
        <f t="shared" si="74"/>
        <v>2830.4379344674817</v>
      </c>
    </row>
    <row r="915" spans="1:8" x14ac:dyDescent="0.25">
      <c r="A915" s="23">
        <v>41984</v>
      </c>
      <c r="B915" s="13">
        <v>41984</v>
      </c>
      <c r="C915" s="14">
        <v>2951.72</v>
      </c>
      <c r="D915" s="15">
        <f t="shared" si="71"/>
        <v>153524.5396475904</v>
      </c>
      <c r="E915" s="15">
        <f t="shared" si="72"/>
        <v>-287935.18464481278</v>
      </c>
      <c r="F915" s="15">
        <f t="shared" si="73"/>
        <v>137241.538110756</v>
      </c>
      <c r="G915" s="15">
        <f t="shared" si="70"/>
        <v>2830.893113533617</v>
      </c>
      <c r="H915" s="15">
        <f t="shared" si="74"/>
        <v>2830.893113533617</v>
      </c>
    </row>
    <row r="916" spans="1:8" x14ac:dyDescent="0.25">
      <c r="A916" s="23">
        <v>41985</v>
      </c>
      <c r="B916" s="13">
        <v>41985</v>
      </c>
      <c r="C916" s="14">
        <v>3012</v>
      </c>
      <c r="D916" s="15">
        <f t="shared" si="71"/>
        <v>153531.85321314001</v>
      </c>
      <c r="E916" s="15">
        <f t="shared" si="72"/>
        <v>-287942.0428570995</v>
      </c>
      <c r="F916" s="15">
        <f t="shared" si="73"/>
        <v>137241.538110756</v>
      </c>
      <c r="G916" s="15">
        <f t="shared" si="70"/>
        <v>2831.3484667965095</v>
      </c>
      <c r="H916" s="15">
        <f t="shared" si="74"/>
        <v>2831.3484667965095</v>
      </c>
    </row>
    <row r="917" spans="1:8" x14ac:dyDescent="0.25">
      <c r="A917" s="23">
        <v>41988</v>
      </c>
      <c r="B917" s="13">
        <v>41988</v>
      </c>
      <c r="C917" s="14">
        <v>2994.61</v>
      </c>
      <c r="D917" s="15">
        <f t="shared" si="71"/>
        <v>153553.79495496961</v>
      </c>
      <c r="E917" s="15">
        <f t="shared" si="72"/>
        <v>-287962.61749395961</v>
      </c>
      <c r="F917" s="15">
        <f t="shared" si="73"/>
        <v>137241.538110756</v>
      </c>
      <c r="G917" s="15">
        <f t="shared" si="70"/>
        <v>2832.7155717659916</v>
      </c>
      <c r="H917" s="15">
        <f t="shared" si="74"/>
        <v>2832.7155717659916</v>
      </c>
    </row>
    <row r="918" spans="1:8" x14ac:dyDescent="0.25">
      <c r="A918" s="23">
        <v>41989</v>
      </c>
      <c r="B918" s="13">
        <v>41989</v>
      </c>
      <c r="C918" s="14">
        <v>3000.12</v>
      </c>
      <c r="D918" s="15">
        <f t="shared" si="71"/>
        <v>153561.1092173064</v>
      </c>
      <c r="E918" s="15">
        <f t="shared" si="72"/>
        <v>-287969.47570624627</v>
      </c>
      <c r="F918" s="15">
        <f t="shared" si="73"/>
        <v>137241.538110756</v>
      </c>
      <c r="G918" s="15">
        <f t="shared" si="70"/>
        <v>2833.1716218161164</v>
      </c>
      <c r="H918" s="15">
        <f t="shared" si="74"/>
        <v>2833.1716218161164</v>
      </c>
    </row>
    <row r="919" spans="1:8" x14ac:dyDescent="0.25">
      <c r="A919" s="23">
        <v>41990</v>
      </c>
      <c r="B919" s="13">
        <v>41990</v>
      </c>
      <c r="C919" s="14">
        <v>3066.98</v>
      </c>
      <c r="D919" s="15">
        <f t="shared" si="71"/>
        <v>153568.42365384</v>
      </c>
      <c r="E919" s="15">
        <f t="shared" si="72"/>
        <v>-287976.333918533</v>
      </c>
      <c r="F919" s="15">
        <f t="shared" si="73"/>
        <v>137241.538110756</v>
      </c>
      <c r="G919" s="15">
        <f t="shared" si="70"/>
        <v>2833.6278460629983</v>
      </c>
      <c r="H919" s="15">
        <f t="shared" si="74"/>
        <v>2833.6278460629983</v>
      </c>
    </row>
    <row r="920" spans="1:8" x14ac:dyDescent="0.25">
      <c r="A920" s="23">
        <v>41991</v>
      </c>
      <c r="B920" s="13">
        <v>41991</v>
      </c>
      <c r="C920" s="14">
        <v>3003.44</v>
      </c>
      <c r="D920" s="15">
        <f t="shared" si="71"/>
        <v>153575.73826457039</v>
      </c>
      <c r="E920" s="15">
        <f t="shared" si="72"/>
        <v>-287983.19213081966</v>
      </c>
      <c r="F920" s="15">
        <f t="shared" si="73"/>
        <v>137241.538110756</v>
      </c>
      <c r="G920" s="15">
        <f t="shared" si="70"/>
        <v>2834.0842445067246</v>
      </c>
      <c r="H920" s="15">
        <f t="shared" si="74"/>
        <v>2834.0842445067246</v>
      </c>
    </row>
    <row r="921" spans="1:8" x14ac:dyDescent="0.25">
      <c r="A921" s="23">
        <v>41992</v>
      </c>
      <c r="B921" s="13">
        <v>41992</v>
      </c>
      <c r="C921" s="14">
        <v>2868.52</v>
      </c>
      <c r="D921" s="15">
        <f t="shared" si="71"/>
        <v>153583.0530494976</v>
      </c>
      <c r="E921" s="15">
        <f t="shared" si="72"/>
        <v>-287990.05034310638</v>
      </c>
      <c r="F921" s="15">
        <f t="shared" si="73"/>
        <v>137241.538110756</v>
      </c>
      <c r="G921" s="15">
        <f t="shared" si="70"/>
        <v>2834.5408171472081</v>
      </c>
      <c r="H921" s="15">
        <f t="shared" si="74"/>
        <v>2834.5408171472081</v>
      </c>
    </row>
    <row r="922" spans="1:8" x14ac:dyDescent="0.25">
      <c r="A922" s="23">
        <v>41995</v>
      </c>
      <c r="B922" s="13">
        <v>41995</v>
      </c>
      <c r="C922" s="14">
        <v>2820.65</v>
      </c>
      <c r="D922" s="15">
        <f t="shared" si="71"/>
        <v>153604.99844945999</v>
      </c>
      <c r="E922" s="15">
        <f t="shared" si="72"/>
        <v>-288010.62497996649</v>
      </c>
      <c r="F922" s="15">
        <f t="shared" si="73"/>
        <v>137241.538110756</v>
      </c>
      <c r="G922" s="15">
        <f t="shared" si="70"/>
        <v>2835.9115802494925</v>
      </c>
      <c r="H922" s="15">
        <f t="shared" si="74"/>
        <v>2835.9115802494925</v>
      </c>
    </row>
    <row r="923" spans="1:8" x14ac:dyDescent="0.25">
      <c r="A923" s="23">
        <v>41996</v>
      </c>
      <c r="B923" s="13">
        <v>41996</v>
      </c>
      <c r="C923" s="14">
        <v>2840.32</v>
      </c>
      <c r="D923" s="15">
        <f t="shared" si="71"/>
        <v>153612.3139311744</v>
      </c>
      <c r="E923" s="15">
        <f t="shared" si="72"/>
        <v>-288017.48319225316</v>
      </c>
      <c r="F923" s="15">
        <f t="shared" si="73"/>
        <v>137241.538110756</v>
      </c>
      <c r="G923" s="15">
        <f t="shared" si="70"/>
        <v>2836.3688496772374</v>
      </c>
      <c r="H923" s="15">
        <f t="shared" si="74"/>
        <v>2836.3688496772374</v>
      </c>
    </row>
    <row r="924" spans="1:8" x14ac:dyDescent="0.25">
      <c r="A924" s="23">
        <v>41997</v>
      </c>
      <c r="B924" s="13">
        <v>41997</v>
      </c>
      <c r="C924" s="14">
        <v>2860.98</v>
      </c>
      <c r="D924" s="15">
        <f t="shared" si="71"/>
        <v>153619.6295870856</v>
      </c>
      <c r="E924" s="15">
        <f t="shared" si="72"/>
        <v>-288024.34140453988</v>
      </c>
      <c r="F924" s="15">
        <f t="shared" si="73"/>
        <v>137241.538110756</v>
      </c>
      <c r="G924" s="15">
        <f t="shared" si="70"/>
        <v>2836.8262933017104</v>
      </c>
      <c r="H924" s="15">
        <f t="shared" si="74"/>
        <v>2836.8262933017104</v>
      </c>
    </row>
    <row r="925" spans="1:8" x14ac:dyDescent="0.25">
      <c r="A925" s="23">
        <v>42002</v>
      </c>
      <c r="B925" s="13">
        <v>42002</v>
      </c>
      <c r="C925" s="14">
        <v>2883.02</v>
      </c>
      <c r="D925" s="15">
        <f t="shared" si="71"/>
        <v>153656.2104795936</v>
      </c>
      <c r="E925" s="15">
        <f t="shared" si="72"/>
        <v>-288058.63246597338</v>
      </c>
      <c r="F925" s="15">
        <f t="shared" si="73"/>
        <v>137241.538110756</v>
      </c>
      <c r="G925" s="15">
        <f t="shared" si="70"/>
        <v>2839.1161243762181</v>
      </c>
      <c r="H925" s="15">
        <f t="shared" si="74"/>
        <v>2839.1161243762181</v>
      </c>
    </row>
    <row r="926" spans="1:8" x14ac:dyDescent="0.25">
      <c r="A926" s="23">
        <v>42003</v>
      </c>
      <c r="B926" s="13">
        <v>42003</v>
      </c>
      <c r="C926" s="14">
        <v>2901.12</v>
      </c>
      <c r="D926" s="15">
        <f t="shared" si="71"/>
        <v>153663.5271806856</v>
      </c>
      <c r="E926" s="15">
        <f t="shared" si="72"/>
        <v>-288065.4906782601</v>
      </c>
      <c r="F926" s="15">
        <f t="shared" si="73"/>
        <v>137241.538110756</v>
      </c>
      <c r="G926" s="15">
        <f t="shared" si="70"/>
        <v>2839.5746131814958</v>
      </c>
      <c r="H926" s="15">
        <f t="shared" si="74"/>
        <v>2839.5746131814958</v>
      </c>
    </row>
    <row r="927" spans="1:8" x14ac:dyDescent="0.25">
      <c r="A927" s="23">
        <v>42004</v>
      </c>
      <c r="B927" s="13">
        <v>42004</v>
      </c>
      <c r="C927" s="14">
        <v>2909.23</v>
      </c>
      <c r="D927" s="15">
        <f t="shared" si="71"/>
        <v>153670.84405597439</v>
      </c>
      <c r="E927" s="15">
        <f t="shared" si="72"/>
        <v>-288072.34889054677</v>
      </c>
      <c r="F927" s="15">
        <f t="shared" si="73"/>
        <v>137241.538110756</v>
      </c>
      <c r="G927" s="15">
        <f t="shared" si="70"/>
        <v>2840.033276183618</v>
      </c>
      <c r="H927" s="15">
        <f t="shared" si="74"/>
        <v>2840.033276183618</v>
      </c>
    </row>
    <row r="928" spans="1:8" x14ac:dyDescent="0.25">
      <c r="A928" s="23">
        <v>42006</v>
      </c>
      <c r="B928" s="13">
        <v>42006</v>
      </c>
      <c r="C928" s="14">
        <v>2909.23</v>
      </c>
      <c r="D928" s="15">
        <f t="shared" si="71"/>
        <v>153685.47832914241</v>
      </c>
      <c r="E928" s="15">
        <f t="shared" si="72"/>
        <v>-288086.06531512021</v>
      </c>
      <c r="F928" s="15">
        <f t="shared" si="73"/>
        <v>137241.538110756</v>
      </c>
      <c r="G928" s="15">
        <f t="shared" si="70"/>
        <v>2840.951124778192</v>
      </c>
      <c r="H928" s="15">
        <f t="shared" si="74"/>
        <v>2840.951124778192</v>
      </c>
    </row>
    <row r="929" spans="1:8" x14ac:dyDescent="0.25">
      <c r="A929" s="23">
        <v>42009</v>
      </c>
      <c r="B929" s="13">
        <v>42009</v>
      </c>
      <c r="C929" s="14">
        <v>2870.29</v>
      </c>
      <c r="D929" s="15">
        <f t="shared" si="71"/>
        <v>153707.43104537041</v>
      </c>
      <c r="E929" s="15">
        <f t="shared" si="72"/>
        <v>-288106.63995198027</v>
      </c>
      <c r="F929" s="15">
        <f t="shared" si="73"/>
        <v>137241.538110756</v>
      </c>
      <c r="G929" s="15">
        <f t="shared" si="70"/>
        <v>2842.3292041461391</v>
      </c>
      <c r="H929" s="15">
        <f t="shared" si="74"/>
        <v>2842.3292041461391</v>
      </c>
    </row>
    <row r="930" spans="1:8" x14ac:dyDescent="0.25">
      <c r="A930" s="23">
        <v>42010</v>
      </c>
      <c r="B930" s="13">
        <v>42010</v>
      </c>
      <c r="C930" s="14">
        <v>2874.87</v>
      </c>
      <c r="D930" s="15">
        <f t="shared" si="71"/>
        <v>153714.74896584</v>
      </c>
      <c r="E930" s="15">
        <f t="shared" si="72"/>
        <v>-288113.49816426699</v>
      </c>
      <c r="F930" s="15">
        <f t="shared" si="73"/>
        <v>137241.538110756</v>
      </c>
      <c r="G930" s="15">
        <f t="shared" si="70"/>
        <v>2842.7889123290079</v>
      </c>
      <c r="H930" s="15">
        <f t="shared" si="74"/>
        <v>2842.7889123290079</v>
      </c>
    </row>
    <row r="931" spans="1:8" x14ac:dyDescent="0.25">
      <c r="A931" s="23">
        <v>42011</v>
      </c>
      <c r="B931" s="13">
        <v>42011</v>
      </c>
      <c r="C931" s="14">
        <v>2921.44</v>
      </c>
      <c r="D931" s="15">
        <f t="shared" si="71"/>
        <v>153722.06706050641</v>
      </c>
      <c r="E931" s="15">
        <f t="shared" si="72"/>
        <v>-288120.35637655371</v>
      </c>
      <c r="F931" s="15">
        <f t="shared" si="73"/>
        <v>137241.538110756</v>
      </c>
      <c r="G931" s="15">
        <f t="shared" si="70"/>
        <v>2843.248794708692</v>
      </c>
      <c r="H931" s="15">
        <f t="shared" si="74"/>
        <v>2843.248794708692</v>
      </c>
    </row>
    <row r="932" spans="1:8" x14ac:dyDescent="0.25">
      <c r="A932" s="23">
        <v>42012</v>
      </c>
      <c r="B932" s="13">
        <v>42012</v>
      </c>
      <c r="C932" s="14">
        <v>2880.03</v>
      </c>
      <c r="D932" s="15">
        <f t="shared" si="71"/>
        <v>153729.3853293696</v>
      </c>
      <c r="E932" s="15">
        <f t="shared" si="72"/>
        <v>-288127.21458884038</v>
      </c>
      <c r="F932" s="15">
        <f t="shared" si="73"/>
        <v>137241.538110756</v>
      </c>
      <c r="G932" s="15">
        <f t="shared" si="70"/>
        <v>2843.7088512852206</v>
      </c>
      <c r="H932" s="15">
        <f t="shared" si="74"/>
        <v>2843.7088512852206</v>
      </c>
    </row>
    <row r="933" spans="1:8" x14ac:dyDescent="0.25">
      <c r="A933" s="23">
        <v>42013</v>
      </c>
      <c r="B933" s="13">
        <v>42013</v>
      </c>
      <c r="C933" s="14">
        <v>2830.23</v>
      </c>
      <c r="D933" s="15">
        <f t="shared" si="71"/>
        <v>153736.70377242961</v>
      </c>
      <c r="E933" s="15">
        <f t="shared" si="72"/>
        <v>-288134.0728011271</v>
      </c>
      <c r="F933" s="15">
        <f t="shared" si="73"/>
        <v>137241.538110756</v>
      </c>
      <c r="G933" s="15">
        <f t="shared" si="70"/>
        <v>2844.1690820585063</v>
      </c>
      <c r="H933" s="15">
        <f t="shared" si="74"/>
        <v>2844.1690820585063</v>
      </c>
    </row>
    <row r="934" spans="1:8" x14ac:dyDescent="0.25">
      <c r="A934" s="23">
        <v>42017</v>
      </c>
      <c r="B934" s="13">
        <v>42017</v>
      </c>
      <c r="C934" s="14">
        <v>2861</v>
      </c>
      <c r="D934" s="15">
        <f t="shared" si="71"/>
        <v>153765.97928663759</v>
      </c>
      <c r="E934" s="15">
        <f t="shared" si="72"/>
        <v>-288161.50565027387</v>
      </c>
      <c r="F934" s="15">
        <f t="shared" si="73"/>
        <v>137241.538110756</v>
      </c>
      <c r="G934" s="15">
        <f t="shared" si="70"/>
        <v>2846.0117471197154</v>
      </c>
      <c r="H934" s="15">
        <f t="shared" si="74"/>
        <v>2846.0117471197154</v>
      </c>
    </row>
    <row r="935" spans="1:8" x14ac:dyDescent="0.25">
      <c r="A935" s="23">
        <v>42018</v>
      </c>
      <c r="B935" s="13">
        <v>42018</v>
      </c>
      <c r="C935" s="14">
        <v>2877.19</v>
      </c>
      <c r="D935" s="15">
        <f t="shared" si="71"/>
        <v>153773.29860068159</v>
      </c>
      <c r="E935" s="15">
        <f t="shared" si="72"/>
        <v>-288168.3638625606</v>
      </c>
      <c r="F935" s="15">
        <f t="shared" si="73"/>
        <v>137241.538110756</v>
      </c>
      <c r="G935" s="15">
        <f t="shared" si="70"/>
        <v>2846.4728488769906</v>
      </c>
      <c r="H935" s="15">
        <f t="shared" si="74"/>
        <v>2846.4728488769906</v>
      </c>
    </row>
    <row r="936" spans="1:8" x14ac:dyDescent="0.25">
      <c r="A936" s="23">
        <v>42019</v>
      </c>
      <c r="B936" s="13">
        <v>42019</v>
      </c>
      <c r="C936" s="14">
        <v>2871.67</v>
      </c>
      <c r="D936" s="15">
        <f t="shared" si="71"/>
        <v>153780.61808892241</v>
      </c>
      <c r="E936" s="15">
        <f t="shared" si="72"/>
        <v>-288175.22207484726</v>
      </c>
      <c r="F936" s="15">
        <f t="shared" si="73"/>
        <v>137241.538110756</v>
      </c>
      <c r="G936" s="15">
        <f t="shared" si="70"/>
        <v>2846.9341248311393</v>
      </c>
      <c r="H936" s="15">
        <f t="shared" si="74"/>
        <v>2846.9341248311393</v>
      </c>
    </row>
    <row r="937" spans="1:8" x14ac:dyDescent="0.25">
      <c r="A937" s="23">
        <v>42020</v>
      </c>
      <c r="B937" s="13">
        <v>42020</v>
      </c>
      <c r="C937" s="14">
        <v>2802.27</v>
      </c>
      <c r="D937" s="15">
        <f t="shared" si="71"/>
        <v>153787.93775136</v>
      </c>
      <c r="E937" s="15">
        <f t="shared" si="72"/>
        <v>-288182.08028713398</v>
      </c>
      <c r="F937" s="15">
        <f t="shared" si="73"/>
        <v>137241.538110756</v>
      </c>
      <c r="G937" s="15">
        <f t="shared" si="70"/>
        <v>2847.3955749820161</v>
      </c>
      <c r="H937" s="15">
        <f t="shared" si="74"/>
        <v>2847.3955749820161</v>
      </c>
    </row>
    <row r="938" spans="1:8" x14ac:dyDescent="0.25">
      <c r="A938" s="23">
        <v>42023</v>
      </c>
      <c r="B938" s="13">
        <v>42023</v>
      </c>
      <c r="C938" s="14">
        <v>2802.27</v>
      </c>
      <c r="D938" s="15">
        <f t="shared" si="71"/>
        <v>153809.89778385361</v>
      </c>
      <c r="E938" s="15">
        <f t="shared" si="72"/>
        <v>-288202.65492399409</v>
      </c>
      <c r="F938" s="15">
        <f t="shared" si="73"/>
        <v>137241.538110756</v>
      </c>
      <c r="G938" s="15">
        <f t="shared" si="70"/>
        <v>2848.7809706155094</v>
      </c>
      <c r="H938" s="15">
        <f t="shared" si="74"/>
        <v>2848.7809706155094</v>
      </c>
    </row>
    <row r="939" spans="1:8" x14ac:dyDescent="0.25">
      <c r="A939" s="23">
        <v>42024</v>
      </c>
      <c r="B939" s="13">
        <v>42024</v>
      </c>
      <c r="C939" s="14">
        <v>2802.27</v>
      </c>
      <c r="D939" s="15">
        <f t="shared" si="71"/>
        <v>153817.21814307841</v>
      </c>
      <c r="E939" s="15">
        <f t="shared" si="72"/>
        <v>-288209.51313628082</v>
      </c>
      <c r="F939" s="15">
        <f t="shared" si="73"/>
        <v>137241.538110756</v>
      </c>
      <c r="G939" s="15">
        <f t="shared" si="70"/>
        <v>2849.2431175535894</v>
      </c>
      <c r="H939" s="15">
        <f t="shared" si="74"/>
        <v>2849.2431175535894</v>
      </c>
    </row>
    <row r="940" spans="1:8" x14ac:dyDescent="0.25">
      <c r="A940" s="23">
        <v>42025</v>
      </c>
      <c r="B940" s="13">
        <v>42025</v>
      </c>
      <c r="C940" s="14">
        <v>2802.27</v>
      </c>
      <c r="D940" s="15">
        <f t="shared" si="71"/>
        <v>153824.5386765</v>
      </c>
      <c r="E940" s="15">
        <f t="shared" si="72"/>
        <v>-288216.37134856748</v>
      </c>
      <c r="F940" s="15">
        <f t="shared" si="73"/>
        <v>137241.538110756</v>
      </c>
      <c r="G940" s="15">
        <f t="shared" si="70"/>
        <v>2849.7054386885138</v>
      </c>
      <c r="H940" s="15">
        <f t="shared" si="74"/>
        <v>2849.7054386885138</v>
      </c>
    </row>
    <row r="941" spans="1:8" x14ac:dyDescent="0.25">
      <c r="A941" s="23">
        <v>42026</v>
      </c>
      <c r="B941" s="13">
        <v>42026</v>
      </c>
      <c r="C941" s="14">
        <v>2802.27</v>
      </c>
      <c r="D941" s="15">
        <f t="shared" si="71"/>
        <v>153831.8593841184</v>
      </c>
      <c r="E941" s="15">
        <f t="shared" si="72"/>
        <v>-288223.2295608542</v>
      </c>
      <c r="F941" s="15">
        <f t="shared" si="73"/>
        <v>137241.538110756</v>
      </c>
      <c r="G941" s="15">
        <f t="shared" si="70"/>
        <v>2850.1679340201954</v>
      </c>
      <c r="H941" s="15">
        <f t="shared" si="74"/>
        <v>2850.1679340201954</v>
      </c>
    </row>
    <row r="942" spans="1:8" x14ac:dyDescent="0.25">
      <c r="A942" s="23">
        <v>42027</v>
      </c>
      <c r="B942" s="13">
        <v>42027</v>
      </c>
      <c r="C942" s="14">
        <v>2802.27</v>
      </c>
      <c r="D942" s="15">
        <f t="shared" si="71"/>
        <v>153839.1802659336</v>
      </c>
      <c r="E942" s="15">
        <f t="shared" si="72"/>
        <v>-288230.08777314087</v>
      </c>
      <c r="F942" s="15">
        <f t="shared" si="73"/>
        <v>137241.538110756</v>
      </c>
      <c r="G942" s="15">
        <f t="shared" si="70"/>
        <v>2850.6306035487214</v>
      </c>
      <c r="H942" s="15">
        <f t="shared" si="74"/>
        <v>2850.6306035487214</v>
      </c>
    </row>
    <row r="943" spans="1:8" x14ac:dyDescent="0.25">
      <c r="A943" s="23">
        <v>42030</v>
      </c>
      <c r="B943" s="13">
        <v>42030</v>
      </c>
      <c r="C943" s="14">
        <v>2802.27</v>
      </c>
      <c r="D943" s="15">
        <f t="shared" si="71"/>
        <v>153861.14395656</v>
      </c>
      <c r="E943" s="15">
        <f t="shared" si="72"/>
        <v>-288250.66241000098</v>
      </c>
      <c r="F943" s="15">
        <f t="shared" si="73"/>
        <v>137241.538110756</v>
      </c>
      <c r="G943" s="15">
        <f t="shared" si="70"/>
        <v>2852.019657315017</v>
      </c>
      <c r="H943" s="15">
        <f t="shared" si="74"/>
        <v>2852.019657315017</v>
      </c>
    </row>
    <row r="944" spans="1:8" x14ac:dyDescent="0.25">
      <c r="A944" s="23">
        <v>42031</v>
      </c>
      <c r="B944" s="13">
        <v>42031</v>
      </c>
      <c r="C944" s="14">
        <v>2802.27</v>
      </c>
      <c r="D944" s="15">
        <f t="shared" si="71"/>
        <v>153868.4655351624</v>
      </c>
      <c r="E944" s="15">
        <f t="shared" si="72"/>
        <v>-288257.5206222877</v>
      </c>
      <c r="F944" s="15">
        <f t="shared" si="73"/>
        <v>137241.538110756</v>
      </c>
      <c r="G944" s="15">
        <f t="shared" si="70"/>
        <v>2852.483023630688</v>
      </c>
      <c r="H944" s="15">
        <f t="shared" si="74"/>
        <v>2852.483023630688</v>
      </c>
    </row>
    <row r="945" spans="1:8" x14ac:dyDescent="0.25">
      <c r="A945" s="23">
        <v>42032</v>
      </c>
      <c r="B945" s="13">
        <v>42032</v>
      </c>
      <c r="C945" s="14">
        <v>2802.27</v>
      </c>
      <c r="D945" s="15">
        <f t="shared" si="71"/>
        <v>153875.7872879616</v>
      </c>
      <c r="E945" s="15">
        <f t="shared" si="72"/>
        <v>-288264.37883457437</v>
      </c>
      <c r="F945" s="15">
        <f t="shared" si="73"/>
        <v>137241.538110756</v>
      </c>
      <c r="G945" s="15">
        <f t="shared" si="70"/>
        <v>2852.9465641432325</v>
      </c>
      <c r="H945" s="15">
        <f t="shared" si="74"/>
        <v>2852.9465641432325</v>
      </c>
    </row>
    <row r="946" spans="1:8" x14ac:dyDescent="0.25">
      <c r="A946" s="23">
        <v>42033</v>
      </c>
      <c r="B946" s="13">
        <v>42033</v>
      </c>
      <c r="C946" s="14">
        <v>2802.27</v>
      </c>
      <c r="D946" s="15">
        <f t="shared" si="71"/>
        <v>153883.1092149576</v>
      </c>
      <c r="E946" s="15">
        <f t="shared" si="72"/>
        <v>-288271.23704686109</v>
      </c>
      <c r="F946" s="15">
        <f t="shared" si="73"/>
        <v>137241.538110756</v>
      </c>
      <c r="G946" s="15">
        <f t="shared" si="70"/>
        <v>2853.4102788525051</v>
      </c>
      <c r="H946" s="15">
        <f t="shared" si="74"/>
        <v>2853.4102788525051</v>
      </c>
    </row>
    <row r="947" spans="1:8" x14ac:dyDescent="0.25">
      <c r="A947" s="23">
        <v>42037</v>
      </c>
      <c r="B947" s="13">
        <v>42037</v>
      </c>
      <c r="C947" s="14">
        <v>2802.27</v>
      </c>
      <c r="D947" s="15">
        <f t="shared" si="71"/>
        <v>153912.39866490959</v>
      </c>
      <c r="E947" s="15">
        <f t="shared" si="72"/>
        <v>-288298.66989600786</v>
      </c>
      <c r="F947" s="15">
        <f t="shared" si="73"/>
        <v>137241.538110756</v>
      </c>
      <c r="G947" s="15">
        <f t="shared" si="70"/>
        <v>2855.26687965772</v>
      </c>
      <c r="H947" s="15">
        <f t="shared" si="74"/>
        <v>2855.26687965772</v>
      </c>
    </row>
    <row r="948" spans="1:8" x14ac:dyDescent="0.25">
      <c r="A948" s="23">
        <v>42038</v>
      </c>
      <c r="B948" s="13">
        <v>42038</v>
      </c>
      <c r="C948" s="14">
        <v>2802.27</v>
      </c>
      <c r="D948" s="15">
        <f t="shared" si="71"/>
        <v>153919.7214628896</v>
      </c>
      <c r="E948" s="15">
        <f t="shared" si="72"/>
        <v>-288305.52810829459</v>
      </c>
      <c r="F948" s="15">
        <f t="shared" si="73"/>
        <v>137241.538110756</v>
      </c>
      <c r="G948" s="15">
        <f t="shared" si="70"/>
        <v>2855.7314653510111</v>
      </c>
      <c r="H948" s="15">
        <f t="shared" si="74"/>
        <v>2855.7314653510111</v>
      </c>
    </row>
    <row r="949" spans="1:8" x14ac:dyDescent="0.25">
      <c r="A949" s="23">
        <v>42039</v>
      </c>
      <c r="B949" s="13">
        <v>42039</v>
      </c>
      <c r="C949" s="14">
        <v>2802.27</v>
      </c>
      <c r="D949" s="15">
        <f t="shared" si="71"/>
        <v>153927.0444350664</v>
      </c>
      <c r="E949" s="15">
        <f t="shared" si="72"/>
        <v>-288312.38632058131</v>
      </c>
      <c r="F949" s="15">
        <f t="shared" si="73"/>
        <v>137241.538110756</v>
      </c>
      <c r="G949" s="15">
        <f t="shared" si="70"/>
        <v>2856.1962252410885</v>
      </c>
      <c r="H949" s="15">
        <f t="shared" si="74"/>
        <v>2856.1962252410885</v>
      </c>
    </row>
    <row r="950" spans="1:8" x14ac:dyDescent="0.25">
      <c r="A950" s="23">
        <v>42045</v>
      </c>
      <c r="B950" s="13">
        <v>42045</v>
      </c>
      <c r="C950" s="14">
        <v>2802.27</v>
      </c>
      <c r="D950" s="15">
        <f t="shared" si="71"/>
        <v>153970.98592626001</v>
      </c>
      <c r="E950" s="15">
        <f t="shared" si="72"/>
        <v>-288353.53559430147</v>
      </c>
      <c r="F950" s="15">
        <f t="shared" si="73"/>
        <v>137241.538110756</v>
      </c>
      <c r="G950" s="15">
        <f t="shared" si="70"/>
        <v>2858.9884427145298</v>
      </c>
      <c r="H950" s="15">
        <f t="shared" si="74"/>
        <v>2858.9884427145298</v>
      </c>
    </row>
    <row r="951" spans="1:8" x14ac:dyDescent="0.25">
      <c r="A951" s="23">
        <v>42046</v>
      </c>
      <c r="B951" s="13">
        <v>42046</v>
      </c>
      <c r="C951" s="14">
        <v>2802.27</v>
      </c>
      <c r="D951" s="15">
        <f t="shared" si="71"/>
        <v>153978.3101178144</v>
      </c>
      <c r="E951" s="15">
        <f t="shared" si="72"/>
        <v>-288360.3938065882</v>
      </c>
      <c r="F951" s="15">
        <f t="shared" si="73"/>
        <v>137241.538110756</v>
      </c>
      <c r="G951" s="15">
        <f t="shared" si="70"/>
        <v>2859.4544219821983</v>
      </c>
      <c r="H951" s="15">
        <f t="shared" si="74"/>
        <v>2859.4544219821983</v>
      </c>
    </row>
    <row r="952" spans="1:8" x14ac:dyDescent="0.25">
      <c r="A952" s="23">
        <v>42047</v>
      </c>
      <c r="B952" s="13">
        <v>42047</v>
      </c>
      <c r="C952" s="14">
        <v>2802.27</v>
      </c>
      <c r="D952" s="15">
        <f t="shared" si="71"/>
        <v>153985.63448356561</v>
      </c>
      <c r="E952" s="15">
        <f t="shared" si="72"/>
        <v>-288367.25201887486</v>
      </c>
      <c r="F952" s="15">
        <f t="shared" si="73"/>
        <v>137241.538110756</v>
      </c>
      <c r="G952" s="15">
        <f t="shared" si="70"/>
        <v>2859.9205754467403</v>
      </c>
      <c r="H952" s="15">
        <f t="shared" si="74"/>
        <v>2859.9205754467403</v>
      </c>
    </row>
    <row r="953" spans="1:8" x14ac:dyDescent="0.25">
      <c r="A953" s="23">
        <v>42051</v>
      </c>
      <c r="B953" s="13">
        <v>42051</v>
      </c>
      <c r="C953" s="14">
        <v>2802.27</v>
      </c>
      <c r="D953" s="15">
        <f t="shared" si="71"/>
        <v>154014.93368853841</v>
      </c>
      <c r="E953" s="15">
        <f t="shared" si="72"/>
        <v>-288394.68486802169</v>
      </c>
      <c r="F953" s="15">
        <f t="shared" si="73"/>
        <v>137241.538110756</v>
      </c>
      <c r="G953" s="15">
        <f t="shared" si="70"/>
        <v>2861.7869312727125</v>
      </c>
      <c r="H953" s="15">
        <f t="shared" si="74"/>
        <v>2861.7869312727125</v>
      </c>
    </row>
    <row r="954" spans="1:8" x14ac:dyDescent="0.25">
      <c r="A954" s="23">
        <v>42052</v>
      </c>
      <c r="B954" s="13">
        <v>42052</v>
      </c>
      <c r="C954" s="14">
        <v>2802.27</v>
      </c>
      <c r="D954" s="15">
        <f t="shared" si="71"/>
        <v>154022.25892527361</v>
      </c>
      <c r="E954" s="15">
        <f t="shared" si="72"/>
        <v>-288401.54308030842</v>
      </c>
      <c r="F954" s="15">
        <f t="shared" si="73"/>
        <v>137241.538110756</v>
      </c>
      <c r="G954" s="15">
        <f t="shared" si="70"/>
        <v>2862.2539557211858</v>
      </c>
      <c r="H954" s="15">
        <f t="shared" si="74"/>
        <v>2862.2539557211858</v>
      </c>
    </row>
    <row r="955" spans="1:8" x14ac:dyDescent="0.25">
      <c r="A955" s="23">
        <v>42053</v>
      </c>
      <c r="B955" s="13">
        <v>42053</v>
      </c>
      <c r="C955" s="14">
        <v>2802.27</v>
      </c>
      <c r="D955" s="15">
        <f t="shared" si="71"/>
        <v>154029.58433620559</v>
      </c>
      <c r="E955" s="15">
        <f t="shared" si="72"/>
        <v>-288408.40129259508</v>
      </c>
      <c r="F955" s="15">
        <f t="shared" si="73"/>
        <v>137241.538110756</v>
      </c>
      <c r="G955" s="15">
        <f t="shared" si="70"/>
        <v>2862.7211543665035</v>
      </c>
      <c r="H955" s="15">
        <f t="shared" si="74"/>
        <v>2862.7211543665035</v>
      </c>
    </row>
    <row r="956" spans="1:8" x14ac:dyDescent="0.25">
      <c r="A956" s="23">
        <v>42054</v>
      </c>
      <c r="B956" s="13">
        <v>42054</v>
      </c>
      <c r="C956" s="14">
        <v>2763.06</v>
      </c>
      <c r="D956" s="15">
        <f t="shared" si="71"/>
        <v>154036.90992133439</v>
      </c>
      <c r="E956" s="15">
        <f t="shared" si="72"/>
        <v>-288415.2595048818</v>
      </c>
      <c r="F956" s="15">
        <f t="shared" si="73"/>
        <v>137241.538110756</v>
      </c>
      <c r="G956" s="15">
        <f t="shared" si="70"/>
        <v>2863.1885272085783</v>
      </c>
      <c r="H956" s="15">
        <f t="shared" si="74"/>
        <v>2863.1885272085783</v>
      </c>
    </row>
    <row r="957" spans="1:8" x14ac:dyDescent="0.25">
      <c r="A957" s="23">
        <v>42055</v>
      </c>
      <c r="B957" s="13">
        <v>42055</v>
      </c>
      <c r="C957" s="14">
        <v>2784.3</v>
      </c>
      <c r="D957" s="15">
        <f t="shared" si="71"/>
        <v>154044.23568066</v>
      </c>
      <c r="E957" s="15">
        <f t="shared" si="72"/>
        <v>-288422.11771716847</v>
      </c>
      <c r="F957" s="15">
        <f t="shared" si="73"/>
        <v>137241.538110756</v>
      </c>
      <c r="G957" s="15">
        <f t="shared" si="70"/>
        <v>2863.6560742475267</v>
      </c>
      <c r="H957" s="15">
        <f t="shared" si="74"/>
        <v>2863.6560742475267</v>
      </c>
    </row>
    <row r="958" spans="1:8" x14ac:dyDescent="0.25">
      <c r="A958" s="23">
        <v>42058</v>
      </c>
      <c r="B958" s="13">
        <v>42058</v>
      </c>
      <c r="C958" s="14">
        <v>2774.26</v>
      </c>
      <c r="D958" s="15">
        <f t="shared" si="71"/>
        <v>154066.21400381759</v>
      </c>
      <c r="E958" s="15">
        <f t="shared" si="72"/>
        <v>-288442.69235402858</v>
      </c>
      <c r="F958" s="15">
        <f t="shared" si="73"/>
        <v>137241.538110756</v>
      </c>
      <c r="G958" s="15">
        <f t="shared" si="70"/>
        <v>2865.0597605450021</v>
      </c>
      <c r="H958" s="15">
        <f t="shared" si="74"/>
        <v>2865.0597605450021</v>
      </c>
    </row>
    <row r="959" spans="1:8" x14ac:dyDescent="0.25">
      <c r="A959" s="23">
        <v>42059</v>
      </c>
      <c r="B959" s="13">
        <v>42059</v>
      </c>
      <c r="C959" s="14">
        <v>2812.98</v>
      </c>
      <c r="D959" s="15">
        <f t="shared" si="71"/>
        <v>154073.5404599304</v>
      </c>
      <c r="E959" s="15">
        <f t="shared" si="72"/>
        <v>-288449.5505663153</v>
      </c>
      <c r="F959" s="15">
        <f t="shared" si="73"/>
        <v>137241.538110756</v>
      </c>
      <c r="G959" s="15">
        <f t="shared" si="70"/>
        <v>2865.5280043710954</v>
      </c>
      <c r="H959" s="15">
        <f t="shared" si="74"/>
        <v>2865.5280043710954</v>
      </c>
    </row>
    <row r="960" spans="1:8" x14ac:dyDescent="0.25">
      <c r="A960" s="23">
        <v>42060</v>
      </c>
      <c r="B960" s="13">
        <v>42060</v>
      </c>
      <c r="C960" s="14">
        <v>2832.66</v>
      </c>
      <c r="D960" s="15">
        <f t="shared" si="71"/>
        <v>154080.86709024</v>
      </c>
      <c r="E960" s="15">
        <f t="shared" si="72"/>
        <v>-288456.40877860197</v>
      </c>
      <c r="F960" s="15">
        <f t="shared" si="73"/>
        <v>137241.538110756</v>
      </c>
      <c r="G960" s="15">
        <f t="shared" ref="G960:G1023" si="75">+SUM(D960:F960)</f>
        <v>2865.9964223940333</v>
      </c>
      <c r="H960" s="15">
        <f t="shared" si="74"/>
        <v>2865.9964223940333</v>
      </c>
    </row>
    <row r="961" spans="1:8" x14ac:dyDescent="0.25">
      <c r="A961" s="23">
        <v>42061</v>
      </c>
      <c r="B961" s="13">
        <v>42061</v>
      </c>
      <c r="C961" s="14">
        <v>2824.48</v>
      </c>
      <c r="D961" s="15">
        <f t="shared" si="71"/>
        <v>154088.19389474639</v>
      </c>
      <c r="E961" s="15">
        <f t="shared" si="72"/>
        <v>-288463.26699088869</v>
      </c>
      <c r="F961" s="15">
        <f t="shared" si="73"/>
        <v>137241.538110756</v>
      </c>
      <c r="G961" s="15">
        <f t="shared" si="75"/>
        <v>2866.4650146136992</v>
      </c>
      <c r="H961" s="15">
        <f t="shared" si="74"/>
        <v>2866.4650146136992</v>
      </c>
    </row>
    <row r="962" spans="1:8" x14ac:dyDescent="0.25">
      <c r="A962" s="23">
        <v>42062</v>
      </c>
      <c r="B962" s="13">
        <v>42062</v>
      </c>
      <c r="C962" s="14">
        <v>2811.79</v>
      </c>
      <c r="D962" s="15">
        <f t="shared" si="71"/>
        <v>154095.5208734496</v>
      </c>
      <c r="E962" s="15">
        <f t="shared" si="72"/>
        <v>-288470.12520317541</v>
      </c>
      <c r="F962" s="15">
        <f t="shared" si="73"/>
        <v>137241.538110756</v>
      </c>
      <c r="G962" s="15">
        <f t="shared" si="75"/>
        <v>2866.9337810301804</v>
      </c>
      <c r="H962" s="15">
        <f t="shared" si="74"/>
        <v>2866.9337810301804</v>
      </c>
    </row>
    <row r="963" spans="1:8" x14ac:dyDescent="0.25">
      <c r="A963" s="23">
        <v>42065</v>
      </c>
      <c r="B963" s="13">
        <v>42065</v>
      </c>
      <c r="C963" s="14">
        <v>2806.61</v>
      </c>
      <c r="D963" s="15">
        <f t="shared" si="71"/>
        <v>154117.50285473999</v>
      </c>
      <c r="E963" s="15">
        <f t="shared" si="72"/>
        <v>-288490.69984003546</v>
      </c>
      <c r="F963" s="15">
        <f t="shared" si="73"/>
        <v>137241.538110756</v>
      </c>
      <c r="G963" s="15">
        <f t="shared" si="75"/>
        <v>2868.3411254605162</v>
      </c>
      <c r="H963" s="15">
        <f t="shared" si="74"/>
        <v>2868.3411254605162</v>
      </c>
    </row>
    <row r="964" spans="1:8" x14ac:dyDescent="0.25">
      <c r="A964" s="23">
        <v>42066</v>
      </c>
      <c r="B964" s="13">
        <v>42066</v>
      </c>
      <c r="C964" s="14">
        <v>2831.48</v>
      </c>
      <c r="D964" s="15">
        <f t="shared" ref="D964:D1027" si="76">+D$2*POWER($B964,2)</f>
        <v>154124.83053023039</v>
      </c>
      <c r="E964" s="15">
        <f t="shared" ref="E964:E1027" si="77">+E$2*POWER($B964,1)</f>
        <v>-288497.55805232219</v>
      </c>
      <c r="F964" s="15">
        <f t="shared" ref="F964:F1027" si="78">+F$2</f>
        <v>137241.538110756</v>
      </c>
      <c r="G964" s="15">
        <f t="shared" si="75"/>
        <v>2868.8105886642006</v>
      </c>
      <c r="H964" s="15">
        <f t="shared" ref="H964:H1027" si="79">+G964</f>
        <v>2868.8105886642006</v>
      </c>
    </row>
    <row r="965" spans="1:8" x14ac:dyDescent="0.25">
      <c r="A965" s="23">
        <v>42067</v>
      </c>
      <c r="B965" s="13">
        <v>42067</v>
      </c>
      <c r="C965" s="14">
        <v>2853.51</v>
      </c>
      <c r="D965" s="15">
        <f t="shared" si="76"/>
        <v>154132.15837991759</v>
      </c>
      <c r="E965" s="15">
        <f t="shared" si="77"/>
        <v>-288504.41626460891</v>
      </c>
      <c r="F965" s="15">
        <f t="shared" si="78"/>
        <v>137241.538110756</v>
      </c>
      <c r="G965" s="15">
        <f t="shared" si="75"/>
        <v>2869.2802260646713</v>
      </c>
      <c r="H965" s="15">
        <f t="shared" si="79"/>
        <v>2869.2802260646713</v>
      </c>
    </row>
    <row r="966" spans="1:8" x14ac:dyDescent="0.25">
      <c r="A966" s="23">
        <v>42068</v>
      </c>
      <c r="B966" s="13">
        <v>42068</v>
      </c>
      <c r="C966" s="14">
        <v>2854.3</v>
      </c>
      <c r="D966" s="15">
        <f t="shared" si="76"/>
        <v>154139.48640380159</v>
      </c>
      <c r="E966" s="15">
        <f t="shared" si="77"/>
        <v>-288511.27447689557</v>
      </c>
      <c r="F966" s="15">
        <f t="shared" si="78"/>
        <v>137241.538110756</v>
      </c>
      <c r="G966" s="15">
        <f t="shared" si="75"/>
        <v>2869.7500376620155</v>
      </c>
      <c r="H966" s="15">
        <f t="shared" si="79"/>
        <v>2869.7500376620155</v>
      </c>
    </row>
    <row r="967" spans="1:8" x14ac:dyDescent="0.25">
      <c r="A967" s="23">
        <v>42069</v>
      </c>
      <c r="B967" s="13">
        <v>42069</v>
      </c>
      <c r="C967" s="14">
        <v>2815.36</v>
      </c>
      <c r="D967" s="15">
        <f t="shared" si="76"/>
        <v>154146.81460188239</v>
      </c>
      <c r="E967" s="15">
        <f t="shared" si="77"/>
        <v>-288518.1326891823</v>
      </c>
      <c r="F967" s="15">
        <f t="shared" si="78"/>
        <v>137241.538110756</v>
      </c>
      <c r="G967" s="15">
        <f t="shared" si="75"/>
        <v>2870.2200234560878</v>
      </c>
      <c r="H967" s="15">
        <f t="shared" si="79"/>
        <v>2870.2200234560878</v>
      </c>
    </row>
    <row r="968" spans="1:8" x14ac:dyDescent="0.25">
      <c r="A968" s="23">
        <v>42072</v>
      </c>
      <c r="B968" s="13">
        <v>42072</v>
      </c>
      <c r="C968" s="14">
        <v>2812.67</v>
      </c>
      <c r="D968" s="15">
        <f t="shared" si="76"/>
        <v>154168.80024130561</v>
      </c>
      <c r="E968" s="15">
        <f t="shared" si="77"/>
        <v>-288538.70732604241</v>
      </c>
      <c r="F968" s="15">
        <f t="shared" si="78"/>
        <v>137241.538110756</v>
      </c>
      <c r="G968" s="15">
        <f t="shared" si="75"/>
        <v>2871.6310260191967</v>
      </c>
      <c r="H968" s="15">
        <f t="shared" si="79"/>
        <v>2871.6310260191967</v>
      </c>
    </row>
    <row r="969" spans="1:8" x14ac:dyDescent="0.25">
      <c r="A969" s="23">
        <v>42073</v>
      </c>
      <c r="B969" s="13">
        <v>42073</v>
      </c>
      <c r="C969" s="14">
        <v>2815.84</v>
      </c>
      <c r="D969" s="15">
        <f t="shared" si="76"/>
        <v>154176.12913617361</v>
      </c>
      <c r="E969" s="15">
        <f t="shared" si="77"/>
        <v>-288545.56553832907</v>
      </c>
      <c r="F969" s="15">
        <f t="shared" si="78"/>
        <v>137241.538110756</v>
      </c>
      <c r="G969" s="15">
        <f t="shared" si="75"/>
        <v>2872.1017086005304</v>
      </c>
      <c r="H969" s="15">
        <f t="shared" si="79"/>
        <v>2872.1017086005304</v>
      </c>
    </row>
    <row r="970" spans="1:8" x14ac:dyDescent="0.25">
      <c r="A970" s="23">
        <v>42075</v>
      </c>
      <c r="B970" s="13">
        <v>42075</v>
      </c>
      <c r="C970" s="14">
        <v>2785.87</v>
      </c>
      <c r="D970" s="15">
        <f t="shared" si="76"/>
        <v>154190.78744849999</v>
      </c>
      <c r="E970" s="15">
        <f t="shared" si="77"/>
        <v>-288559.28196290246</v>
      </c>
      <c r="F970" s="15">
        <f t="shared" si="78"/>
        <v>137241.538110756</v>
      </c>
      <c r="G970" s="15">
        <f t="shared" si="75"/>
        <v>2873.0435963535274</v>
      </c>
      <c r="H970" s="15">
        <f t="shared" si="79"/>
        <v>2873.0435963535274</v>
      </c>
    </row>
    <row r="971" spans="1:8" x14ac:dyDescent="0.25">
      <c r="A971" s="23">
        <v>42076</v>
      </c>
      <c r="B971" s="13">
        <v>42076</v>
      </c>
      <c r="C971" s="14">
        <v>2770.07</v>
      </c>
      <c r="D971" s="15">
        <f t="shared" si="76"/>
        <v>154198.11686595841</v>
      </c>
      <c r="E971" s="15">
        <f t="shared" si="77"/>
        <v>-288566.14017518918</v>
      </c>
      <c r="F971" s="15">
        <f t="shared" si="78"/>
        <v>137241.538110756</v>
      </c>
      <c r="G971" s="15">
        <f t="shared" si="75"/>
        <v>2873.5148015252198</v>
      </c>
      <c r="H971" s="15">
        <f t="shared" si="79"/>
        <v>2873.5148015252198</v>
      </c>
    </row>
    <row r="972" spans="1:8" x14ac:dyDescent="0.25">
      <c r="A972" s="23">
        <v>42079</v>
      </c>
      <c r="B972" s="13">
        <v>42079</v>
      </c>
      <c r="C972" s="14">
        <v>2813.75</v>
      </c>
      <c r="D972" s="15">
        <f t="shared" si="76"/>
        <v>154220.1061635144</v>
      </c>
      <c r="E972" s="15">
        <f t="shared" si="77"/>
        <v>-288586.71481204929</v>
      </c>
      <c r="F972" s="15">
        <f t="shared" si="78"/>
        <v>137241.538110756</v>
      </c>
      <c r="G972" s="15">
        <f t="shared" si="75"/>
        <v>2874.9294622211019</v>
      </c>
      <c r="H972" s="15">
        <f t="shared" si="79"/>
        <v>2874.9294622211019</v>
      </c>
    </row>
    <row r="973" spans="1:8" x14ac:dyDescent="0.25">
      <c r="A973" s="23">
        <v>42080</v>
      </c>
      <c r="B973" s="13">
        <v>42080</v>
      </c>
      <c r="C973" s="14">
        <v>2824.08</v>
      </c>
      <c r="D973" s="15">
        <f t="shared" si="76"/>
        <v>154227.43627775999</v>
      </c>
      <c r="E973" s="15">
        <f t="shared" si="77"/>
        <v>-288593.57302433602</v>
      </c>
      <c r="F973" s="15">
        <f t="shared" si="78"/>
        <v>137241.538110756</v>
      </c>
      <c r="G973" s="15">
        <f t="shared" si="75"/>
        <v>2875.4013641799684</v>
      </c>
      <c r="H973" s="15">
        <f t="shared" si="79"/>
        <v>2875.4013641799684</v>
      </c>
    </row>
    <row r="974" spans="1:8" x14ac:dyDescent="0.25">
      <c r="A974" s="23">
        <v>42083</v>
      </c>
      <c r="B974" s="13">
        <v>42083</v>
      </c>
      <c r="C974" s="14">
        <v>2790.3</v>
      </c>
      <c r="D974" s="15">
        <f t="shared" si="76"/>
        <v>154249.42766567759</v>
      </c>
      <c r="E974" s="15">
        <f t="shared" si="77"/>
        <v>-288614.14766119607</v>
      </c>
      <c r="F974" s="15">
        <f t="shared" si="78"/>
        <v>137241.538110756</v>
      </c>
      <c r="G974" s="15">
        <f t="shared" si="75"/>
        <v>2876.8181152375182</v>
      </c>
      <c r="H974" s="15">
        <f t="shared" si="79"/>
        <v>2876.8181152375182</v>
      </c>
    </row>
    <row r="975" spans="1:8" x14ac:dyDescent="0.25">
      <c r="A975" s="23">
        <v>42087</v>
      </c>
      <c r="B975" s="13">
        <v>42087</v>
      </c>
      <c r="C975" s="14">
        <v>2788.51</v>
      </c>
      <c r="D975" s="15">
        <f t="shared" si="76"/>
        <v>154278.7519549896</v>
      </c>
      <c r="E975" s="15">
        <f t="shared" si="77"/>
        <v>-288641.5805103429</v>
      </c>
      <c r="F975" s="15">
        <f t="shared" si="78"/>
        <v>137241.538110756</v>
      </c>
      <c r="G975" s="15">
        <f t="shared" si="75"/>
        <v>2878.7095554026891</v>
      </c>
      <c r="H975" s="15">
        <f t="shared" si="79"/>
        <v>2878.7095554026891</v>
      </c>
    </row>
    <row r="976" spans="1:8" x14ac:dyDescent="0.25">
      <c r="A976" s="23">
        <v>42088</v>
      </c>
      <c r="B976" s="13">
        <v>42088</v>
      </c>
      <c r="C976" s="14">
        <v>2766.83</v>
      </c>
      <c r="D976" s="15">
        <f t="shared" si="76"/>
        <v>154286.08346280959</v>
      </c>
      <c r="E976" s="15">
        <f t="shared" si="77"/>
        <v>-288648.43872262957</v>
      </c>
      <c r="F976" s="15">
        <f t="shared" si="78"/>
        <v>137241.538110756</v>
      </c>
      <c r="G976" s="15">
        <f t="shared" si="75"/>
        <v>2879.1828509360203</v>
      </c>
      <c r="H976" s="15">
        <f t="shared" si="79"/>
        <v>2879.1828509360203</v>
      </c>
    </row>
    <row r="977" spans="1:8" x14ac:dyDescent="0.25">
      <c r="A977" s="23">
        <v>42089</v>
      </c>
      <c r="B977" s="13">
        <v>42089</v>
      </c>
      <c r="C977" s="14">
        <v>2785.3</v>
      </c>
      <c r="D977" s="15">
        <f t="shared" si="76"/>
        <v>154293.4151448264</v>
      </c>
      <c r="E977" s="15">
        <f t="shared" si="77"/>
        <v>-288655.29693491629</v>
      </c>
      <c r="F977" s="15">
        <f t="shared" si="78"/>
        <v>137241.538110756</v>
      </c>
      <c r="G977" s="15">
        <f t="shared" si="75"/>
        <v>2879.6563206661085</v>
      </c>
      <c r="H977" s="15">
        <f t="shared" si="79"/>
        <v>2879.6563206661085</v>
      </c>
    </row>
    <row r="978" spans="1:8" x14ac:dyDescent="0.25">
      <c r="A978" s="23">
        <v>42090</v>
      </c>
      <c r="B978" s="13">
        <v>42090</v>
      </c>
      <c r="C978" s="14">
        <v>2799.54</v>
      </c>
      <c r="D978" s="15">
        <f t="shared" si="76"/>
        <v>154300.74700104</v>
      </c>
      <c r="E978" s="15">
        <f t="shared" si="77"/>
        <v>-288662.15514720301</v>
      </c>
      <c r="F978" s="15">
        <f t="shared" si="78"/>
        <v>137241.538110756</v>
      </c>
      <c r="G978" s="15">
        <f t="shared" si="75"/>
        <v>2880.129964592983</v>
      </c>
      <c r="H978" s="15">
        <f t="shared" si="79"/>
        <v>2880.129964592983</v>
      </c>
    </row>
    <row r="979" spans="1:8" x14ac:dyDescent="0.25">
      <c r="A979" s="23">
        <v>42093</v>
      </c>
      <c r="B979" s="13">
        <v>42093</v>
      </c>
      <c r="C979" s="14">
        <v>2775.71</v>
      </c>
      <c r="D979" s="15">
        <f t="shared" si="76"/>
        <v>154322.7436148616</v>
      </c>
      <c r="E979" s="15">
        <f t="shared" si="77"/>
        <v>-288682.72978406306</v>
      </c>
      <c r="F979" s="15">
        <f t="shared" si="78"/>
        <v>137241.538110756</v>
      </c>
      <c r="G979" s="15">
        <f t="shared" si="75"/>
        <v>2881.5519415545277</v>
      </c>
      <c r="H979" s="15">
        <f t="shared" si="79"/>
        <v>2881.5519415545277</v>
      </c>
    </row>
    <row r="980" spans="1:8" x14ac:dyDescent="0.25">
      <c r="A980" s="23">
        <v>42094</v>
      </c>
      <c r="B980" s="13">
        <v>42094</v>
      </c>
      <c r="C980" s="14">
        <v>2793.72</v>
      </c>
      <c r="D980" s="15">
        <f t="shared" si="76"/>
        <v>154330.0761678624</v>
      </c>
      <c r="E980" s="15">
        <f t="shared" si="77"/>
        <v>-288689.58799634979</v>
      </c>
      <c r="F980" s="15">
        <f t="shared" si="78"/>
        <v>137241.538110756</v>
      </c>
      <c r="G980" s="15">
        <f t="shared" si="75"/>
        <v>2882.0262822686054</v>
      </c>
      <c r="H980" s="15">
        <f t="shared" si="79"/>
        <v>2882.0262822686054</v>
      </c>
    </row>
    <row r="981" spans="1:8" x14ac:dyDescent="0.25">
      <c r="A981" s="23">
        <v>42095</v>
      </c>
      <c r="B981" s="13">
        <v>42095</v>
      </c>
      <c r="C981" s="14">
        <v>2793.72</v>
      </c>
      <c r="D981" s="15">
        <f t="shared" si="76"/>
        <v>154337.40889506001</v>
      </c>
      <c r="E981" s="15">
        <f t="shared" si="77"/>
        <v>-288696.44620863651</v>
      </c>
      <c r="F981" s="15">
        <f t="shared" si="78"/>
        <v>137241.538110756</v>
      </c>
      <c r="G981" s="15">
        <f t="shared" si="75"/>
        <v>2882.5007971794985</v>
      </c>
      <c r="H981" s="15">
        <f t="shared" si="79"/>
        <v>2882.5007971794985</v>
      </c>
    </row>
    <row r="982" spans="1:8" x14ac:dyDescent="0.25">
      <c r="A982" s="23">
        <v>42100</v>
      </c>
      <c r="B982" s="13">
        <v>42100</v>
      </c>
      <c r="C982" s="14">
        <v>2770.92</v>
      </c>
      <c r="D982" s="15">
        <f t="shared" si="76"/>
        <v>154374.075144</v>
      </c>
      <c r="E982" s="15">
        <f t="shared" si="77"/>
        <v>-288730.73727007001</v>
      </c>
      <c r="F982" s="15">
        <f t="shared" si="78"/>
        <v>137241.538110756</v>
      </c>
      <c r="G982" s="15">
        <f t="shared" si="75"/>
        <v>2884.8759846859903</v>
      </c>
      <c r="H982" s="15">
        <f t="shared" si="79"/>
        <v>2884.8759846859903</v>
      </c>
    </row>
    <row r="983" spans="1:8" x14ac:dyDescent="0.25">
      <c r="A983" s="23">
        <v>42101</v>
      </c>
      <c r="B983" s="13">
        <v>42101</v>
      </c>
      <c r="C983" s="14">
        <v>2732.09</v>
      </c>
      <c r="D983" s="15">
        <f t="shared" si="76"/>
        <v>154381.40891637839</v>
      </c>
      <c r="E983" s="15">
        <f t="shared" si="77"/>
        <v>-288737.59548235667</v>
      </c>
      <c r="F983" s="15">
        <f t="shared" si="78"/>
        <v>137241.538110756</v>
      </c>
      <c r="G983" s="15">
        <f t="shared" si="75"/>
        <v>2885.3515447777172</v>
      </c>
      <c r="H983" s="15">
        <f t="shared" si="79"/>
        <v>2885.3515447777172</v>
      </c>
    </row>
    <row r="984" spans="1:8" x14ac:dyDescent="0.25">
      <c r="A984" s="23">
        <v>42102</v>
      </c>
      <c r="B984" s="13">
        <v>42102</v>
      </c>
      <c r="C984" s="14">
        <v>2732.09</v>
      </c>
      <c r="D984" s="15">
        <f t="shared" si="76"/>
        <v>154388.7428629536</v>
      </c>
      <c r="E984" s="15">
        <f t="shared" si="77"/>
        <v>-288744.45369464339</v>
      </c>
      <c r="F984" s="15">
        <f t="shared" si="78"/>
        <v>137241.538110756</v>
      </c>
      <c r="G984" s="15">
        <f t="shared" si="75"/>
        <v>2885.8272790662013</v>
      </c>
      <c r="H984" s="15">
        <f t="shared" si="79"/>
        <v>2885.8272790662013</v>
      </c>
    </row>
    <row r="985" spans="1:8" x14ac:dyDescent="0.25">
      <c r="A985" s="23">
        <v>42103</v>
      </c>
      <c r="B985" s="13">
        <v>42103</v>
      </c>
      <c r="C985" s="14">
        <v>2705.61</v>
      </c>
      <c r="D985" s="15">
        <f t="shared" si="76"/>
        <v>154396.07698372559</v>
      </c>
      <c r="E985" s="15">
        <f t="shared" si="77"/>
        <v>-288751.31190693006</v>
      </c>
      <c r="F985" s="15">
        <f t="shared" si="78"/>
        <v>137241.538110756</v>
      </c>
      <c r="G985" s="15">
        <f t="shared" si="75"/>
        <v>2886.3031875515298</v>
      </c>
      <c r="H985" s="15">
        <f t="shared" si="79"/>
        <v>2886.3031875515298</v>
      </c>
    </row>
    <row r="986" spans="1:8" x14ac:dyDescent="0.25">
      <c r="A986" s="23">
        <v>42104</v>
      </c>
      <c r="B986" s="13">
        <v>42104</v>
      </c>
      <c r="C986" s="14">
        <v>2705.61</v>
      </c>
      <c r="D986" s="15">
        <f t="shared" si="76"/>
        <v>154403.4112786944</v>
      </c>
      <c r="E986" s="15">
        <f t="shared" si="77"/>
        <v>-288758.17011921678</v>
      </c>
      <c r="F986" s="15">
        <f t="shared" si="78"/>
        <v>137241.538110756</v>
      </c>
      <c r="G986" s="15">
        <f t="shared" si="75"/>
        <v>2886.7792702336155</v>
      </c>
      <c r="H986" s="15">
        <f t="shared" si="79"/>
        <v>2886.7792702336155</v>
      </c>
    </row>
    <row r="987" spans="1:8" x14ac:dyDescent="0.25">
      <c r="A987" s="23">
        <v>42107</v>
      </c>
      <c r="B987" s="13">
        <v>42107</v>
      </c>
      <c r="C987" s="14">
        <v>2659.49</v>
      </c>
      <c r="D987" s="15">
        <f t="shared" si="76"/>
        <v>154425.4152087816</v>
      </c>
      <c r="E987" s="15">
        <f t="shared" si="77"/>
        <v>-288778.74475607689</v>
      </c>
      <c r="F987" s="15">
        <f t="shared" si="78"/>
        <v>137241.538110756</v>
      </c>
      <c r="G987" s="15">
        <f t="shared" si="75"/>
        <v>2888.2085634607065</v>
      </c>
      <c r="H987" s="15">
        <f t="shared" si="79"/>
        <v>2888.2085634607065</v>
      </c>
    </row>
    <row r="988" spans="1:8" x14ac:dyDescent="0.25">
      <c r="A988" s="23">
        <v>42108</v>
      </c>
      <c r="B988" s="13">
        <v>42108</v>
      </c>
      <c r="C988" s="14">
        <v>2677.39</v>
      </c>
      <c r="D988" s="15">
        <f t="shared" si="76"/>
        <v>154432.75020053759</v>
      </c>
      <c r="E988" s="15">
        <f t="shared" si="77"/>
        <v>-288785.60296836362</v>
      </c>
      <c r="F988" s="15">
        <f t="shared" si="78"/>
        <v>137241.538110756</v>
      </c>
      <c r="G988" s="15">
        <f t="shared" si="75"/>
        <v>2888.6853429299663</v>
      </c>
      <c r="H988" s="15">
        <f t="shared" si="79"/>
        <v>2888.6853429299663</v>
      </c>
    </row>
    <row r="989" spans="1:8" x14ac:dyDescent="0.25">
      <c r="A989" s="23">
        <v>42109</v>
      </c>
      <c r="B989" s="13">
        <v>42109</v>
      </c>
      <c r="C989" s="14">
        <v>2694.69</v>
      </c>
      <c r="D989" s="15">
        <f t="shared" si="76"/>
        <v>154440.08536649041</v>
      </c>
      <c r="E989" s="15">
        <f t="shared" si="77"/>
        <v>-288792.46118065028</v>
      </c>
      <c r="F989" s="15">
        <f t="shared" si="78"/>
        <v>137241.538110756</v>
      </c>
      <c r="G989" s="15">
        <f t="shared" si="75"/>
        <v>2889.1622965961287</v>
      </c>
      <c r="H989" s="15">
        <f t="shared" si="79"/>
        <v>2889.1622965961287</v>
      </c>
    </row>
    <row r="990" spans="1:8" x14ac:dyDescent="0.25">
      <c r="A990" s="23">
        <v>42110</v>
      </c>
      <c r="B990" s="13">
        <v>42110</v>
      </c>
      <c r="C990" s="14">
        <v>2681.38</v>
      </c>
      <c r="D990" s="15">
        <f t="shared" si="76"/>
        <v>154447.42070664</v>
      </c>
      <c r="E990" s="15">
        <f t="shared" si="77"/>
        <v>-288799.319392937</v>
      </c>
      <c r="F990" s="15">
        <f t="shared" si="78"/>
        <v>137241.538110756</v>
      </c>
      <c r="G990" s="15">
        <f t="shared" si="75"/>
        <v>2889.6394244589901</v>
      </c>
      <c r="H990" s="15">
        <f t="shared" si="79"/>
        <v>2889.6394244589901</v>
      </c>
    </row>
    <row r="991" spans="1:8" x14ac:dyDescent="0.25">
      <c r="A991" s="23">
        <v>42111</v>
      </c>
      <c r="B991" s="13">
        <v>42111</v>
      </c>
      <c r="C991" s="14">
        <v>2671.24</v>
      </c>
      <c r="D991" s="15">
        <f t="shared" si="76"/>
        <v>154454.7562209864</v>
      </c>
      <c r="E991" s="15">
        <f t="shared" si="77"/>
        <v>-288806.17760522367</v>
      </c>
      <c r="F991" s="15">
        <f t="shared" si="78"/>
        <v>137241.538110756</v>
      </c>
      <c r="G991" s="15">
        <f t="shared" si="75"/>
        <v>2890.116726518725</v>
      </c>
      <c r="H991" s="15">
        <f t="shared" si="79"/>
        <v>2890.116726518725</v>
      </c>
    </row>
    <row r="992" spans="1:8" x14ac:dyDescent="0.25">
      <c r="A992" s="23">
        <v>42114</v>
      </c>
      <c r="B992" s="13">
        <v>42114</v>
      </c>
      <c r="C992" s="14">
        <v>2671.24</v>
      </c>
      <c r="D992" s="15">
        <f t="shared" si="76"/>
        <v>154476.7638092064</v>
      </c>
      <c r="E992" s="15">
        <f t="shared" si="77"/>
        <v>-288826.75224208378</v>
      </c>
      <c r="F992" s="15">
        <f t="shared" si="78"/>
        <v>137241.538110756</v>
      </c>
      <c r="G992" s="15">
        <f t="shared" si="75"/>
        <v>2891.5496778786182</v>
      </c>
      <c r="H992" s="15">
        <f t="shared" si="79"/>
        <v>2891.5496778786182</v>
      </c>
    </row>
    <row r="993" spans="1:8" x14ac:dyDescent="0.25">
      <c r="A993" s="23">
        <v>42115</v>
      </c>
      <c r="B993" s="13">
        <v>42115</v>
      </c>
      <c r="C993" s="14">
        <v>2666.88</v>
      </c>
      <c r="D993" s="15">
        <f t="shared" si="76"/>
        <v>154484.10002034</v>
      </c>
      <c r="E993" s="15">
        <f t="shared" si="77"/>
        <v>-288833.6104543705</v>
      </c>
      <c r="F993" s="15">
        <f t="shared" si="78"/>
        <v>137241.538110756</v>
      </c>
      <c r="G993" s="15">
        <f t="shared" si="75"/>
        <v>2892.0276767254982</v>
      </c>
      <c r="H993" s="15">
        <f t="shared" si="79"/>
        <v>2892.0276767254982</v>
      </c>
    </row>
    <row r="994" spans="1:8" x14ac:dyDescent="0.25">
      <c r="A994" s="23">
        <v>42116</v>
      </c>
      <c r="B994" s="13">
        <v>42116</v>
      </c>
      <c r="C994" s="14">
        <v>2641.86</v>
      </c>
      <c r="D994" s="15">
        <f t="shared" si="76"/>
        <v>154491.43640567039</v>
      </c>
      <c r="E994" s="15">
        <f t="shared" si="77"/>
        <v>-288840.46866665717</v>
      </c>
      <c r="F994" s="15">
        <f t="shared" si="78"/>
        <v>137241.538110756</v>
      </c>
      <c r="G994" s="15">
        <f t="shared" si="75"/>
        <v>2892.5058497692226</v>
      </c>
      <c r="H994" s="15">
        <f t="shared" si="79"/>
        <v>2892.5058497692226</v>
      </c>
    </row>
    <row r="995" spans="1:8" x14ac:dyDescent="0.25">
      <c r="A995" s="23">
        <v>42117</v>
      </c>
      <c r="B995" s="13">
        <v>42117</v>
      </c>
      <c r="C995" s="14">
        <v>2673.39</v>
      </c>
      <c r="D995" s="15">
        <f t="shared" si="76"/>
        <v>154498.7729651976</v>
      </c>
      <c r="E995" s="15">
        <f t="shared" si="77"/>
        <v>-288847.32687894389</v>
      </c>
      <c r="F995" s="15">
        <f t="shared" si="78"/>
        <v>137241.538110756</v>
      </c>
      <c r="G995" s="15">
        <f t="shared" si="75"/>
        <v>2892.9841970097041</v>
      </c>
      <c r="H995" s="15">
        <f t="shared" si="79"/>
        <v>2892.9841970097041</v>
      </c>
    </row>
    <row r="996" spans="1:8" x14ac:dyDescent="0.25">
      <c r="A996" s="23">
        <v>42118</v>
      </c>
      <c r="B996" s="13">
        <v>42118</v>
      </c>
      <c r="C996" s="14">
        <v>2661.98</v>
      </c>
      <c r="D996" s="15">
        <f t="shared" si="76"/>
        <v>154506.10969892159</v>
      </c>
      <c r="E996" s="15">
        <f t="shared" si="77"/>
        <v>-288854.18509123061</v>
      </c>
      <c r="F996" s="15">
        <f t="shared" si="78"/>
        <v>137241.538110756</v>
      </c>
      <c r="G996" s="15">
        <f t="shared" si="75"/>
        <v>2893.4627184469718</v>
      </c>
      <c r="H996" s="15">
        <f t="shared" si="79"/>
        <v>2893.4627184469718</v>
      </c>
    </row>
    <row r="997" spans="1:8" x14ac:dyDescent="0.25">
      <c r="A997" s="23">
        <v>42121</v>
      </c>
      <c r="B997" s="13">
        <v>42121</v>
      </c>
      <c r="C997" s="14">
        <v>2663.97</v>
      </c>
      <c r="D997" s="15">
        <f t="shared" si="76"/>
        <v>154528.12094527439</v>
      </c>
      <c r="E997" s="15">
        <f t="shared" si="77"/>
        <v>-288874.75972809066</v>
      </c>
      <c r="F997" s="15">
        <f t="shared" si="78"/>
        <v>137241.538110756</v>
      </c>
      <c r="G997" s="15">
        <f t="shared" si="75"/>
        <v>2894.8993279397255</v>
      </c>
      <c r="H997" s="15">
        <f t="shared" si="79"/>
        <v>2894.8993279397255</v>
      </c>
    </row>
    <row r="998" spans="1:8" x14ac:dyDescent="0.25">
      <c r="A998" s="23">
        <v>42122</v>
      </c>
      <c r="B998" s="13">
        <v>42122</v>
      </c>
      <c r="C998" s="14">
        <v>2618.71</v>
      </c>
      <c r="D998" s="15">
        <f t="shared" si="76"/>
        <v>154535.45837578559</v>
      </c>
      <c r="E998" s="15">
        <f t="shared" si="77"/>
        <v>-288881.61794037739</v>
      </c>
      <c r="F998" s="15">
        <f t="shared" si="78"/>
        <v>137241.538110756</v>
      </c>
      <c r="G998" s="15">
        <f t="shared" si="75"/>
        <v>2895.3785461641965</v>
      </c>
      <c r="H998" s="15">
        <f t="shared" si="79"/>
        <v>2895.3785461641965</v>
      </c>
    </row>
    <row r="999" spans="1:8" x14ac:dyDescent="0.25">
      <c r="A999" s="23">
        <v>42123</v>
      </c>
      <c r="B999" s="13">
        <v>42123</v>
      </c>
      <c r="C999" s="14">
        <v>2615.29</v>
      </c>
      <c r="D999" s="15">
        <f t="shared" si="76"/>
        <v>154542.7959804936</v>
      </c>
      <c r="E999" s="15">
        <f t="shared" si="77"/>
        <v>-288888.47615266411</v>
      </c>
      <c r="F999" s="15">
        <f t="shared" si="78"/>
        <v>137241.538110756</v>
      </c>
      <c r="G999" s="15">
        <f t="shared" si="75"/>
        <v>2895.8579385854828</v>
      </c>
      <c r="H999" s="15">
        <f t="shared" si="79"/>
        <v>2895.8579385854828</v>
      </c>
    </row>
    <row r="1000" spans="1:8" x14ac:dyDescent="0.25">
      <c r="A1000" s="23">
        <v>42124</v>
      </c>
      <c r="B1000" s="13">
        <v>42124</v>
      </c>
      <c r="C1000" s="14">
        <v>2627.34</v>
      </c>
      <c r="D1000" s="15">
        <f t="shared" si="76"/>
        <v>154550.13375939839</v>
      </c>
      <c r="E1000" s="15">
        <f t="shared" si="77"/>
        <v>-288895.33436495077</v>
      </c>
      <c r="F1000" s="15">
        <f t="shared" si="78"/>
        <v>137241.538110756</v>
      </c>
      <c r="G1000" s="15">
        <f t="shared" si="75"/>
        <v>2896.3375052036135</v>
      </c>
      <c r="H1000" s="15">
        <f t="shared" si="79"/>
        <v>2896.3375052036135</v>
      </c>
    </row>
    <row r="1001" spans="1:8" x14ac:dyDescent="0.25">
      <c r="A1001" s="23">
        <v>42128</v>
      </c>
      <c r="B1001" s="13">
        <v>42128</v>
      </c>
      <c r="C1001" s="14">
        <v>2684.39</v>
      </c>
      <c r="D1001" s="15">
        <f t="shared" si="76"/>
        <v>154579.48661698561</v>
      </c>
      <c r="E1001" s="15">
        <f t="shared" si="77"/>
        <v>-288922.76721409761</v>
      </c>
      <c r="F1001" s="15">
        <f t="shared" si="78"/>
        <v>137241.538110756</v>
      </c>
      <c r="G1001" s="15">
        <f t="shared" si="75"/>
        <v>2898.2575136439991</v>
      </c>
      <c r="H1001" s="15">
        <f t="shared" si="79"/>
        <v>2898.2575136439991</v>
      </c>
    </row>
    <row r="1002" spans="1:8" x14ac:dyDescent="0.25">
      <c r="A1002" s="23">
        <v>42129</v>
      </c>
      <c r="B1002" s="13">
        <v>42129</v>
      </c>
      <c r="C1002" s="14">
        <v>2685.59</v>
      </c>
      <c r="D1002" s="15">
        <f t="shared" si="76"/>
        <v>154586.8252668744</v>
      </c>
      <c r="E1002" s="15">
        <f t="shared" si="77"/>
        <v>-288929.62542638427</v>
      </c>
      <c r="F1002" s="15">
        <f t="shared" si="78"/>
        <v>137241.538110756</v>
      </c>
      <c r="G1002" s="15">
        <f t="shared" si="75"/>
        <v>2898.7379512461193</v>
      </c>
      <c r="H1002" s="15">
        <f t="shared" si="79"/>
        <v>2898.7379512461193</v>
      </c>
    </row>
    <row r="1003" spans="1:8" x14ac:dyDescent="0.25">
      <c r="A1003" s="23">
        <v>42130</v>
      </c>
      <c r="B1003" s="13">
        <v>42130</v>
      </c>
      <c r="C1003" s="14">
        <v>2653.31</v>
      </c>
      <c r="D1003" s="15">
        <f t="shared" si="76"/>
        <v>154594.16409096</v>
      </c>
      <c r="E1003" s="15">
        <f t="shared" si="77"/>
        <v>-288936.48363867099</v>
      </c>
      <c r="F1003" s="15">
        <f t="shared" si="78"/>
        <v>137241.538110756</v>
      </c>
      <c r="G1003" s="15">
        <f t="shared" si="75"/>
        <v>2899.2185630449967</v>
      </c>
      <c r="H1003" s="15">
        <f t="shared" si="79"/>
        <v>2899.2185630449967</v>
      </c>
    </row>
    <row r="1004" spans="1:8" x14ac:dyDescent="0.25">
      <c r="A1004" s="23">
        <v>42131</v>
      </c>
      <c r="B1004" s="13">
        <v>42131</v>
      </c>
      <c r="C1004" s="14">
        <v>2652.98</v>
      </c>
      <c r="D1004" s="15">
        <f t="shared" si="76"/>
        <v>154601.50308924241</v>
      </c>
      <c r="E1004" s="15">
        <f t="shared" si="77"/>
        <v>-288943.34185095772</v>
      </c>
      <c r="F1004" s="15">
        <f t="shared" si="78"/>
        <v>137241.538110756</v>
      </c>
      <c r="G1004" s="15">
        <f t="shared" si="75"/>
        <v>2899.6993490406894</v>
      </c>
      <c r="H1004" s="15">
        <f t="shared" si="79"/>
        <v>2899.6993490406894</v>
      </c>
    </row>
    <row r="1005" spans="1:8" x14ac:dyDescent="0.25">
      <c r="A1005" s="23">
        <v>42132</v>
      </c>
      <c r="B1005" s="13">
        <v>42132</v>
      </c>
      <c r="C1005" s="14">
        <v>2678.41</v>
      </c>
      <c r="D1005" s="15">
        <f t="shared" si="76"/>
        <v>154608.84226172161</v>
      </c>
      <c r="E1005" s="15">
        <f t="shared" si="77"/>
        <v>-288950.20006324438</v>
      </c>
      <c r="F1005" s="15">
        <f t="shared" si="78"/>
        <v>137241.538110756</v>
      </c>
      <c r="G1005" s="15">
        <f t="shared" si="75"/>
        <v>2900.1803092332266</v>
      </c>
      <c r="H1005" s="15">
        <f t="shared" si="79"/>
        <v>2900.1803092332266</v>
      </c>
    </row>
    <row r="1006" spans="1:8" x14ac:dyDescent="0.25">
      <c r="A1006" s="23">
        <v>42135</v>
      </c>
      <c r="B1006" s="13">
        <v>42135</v>
      </c>
      <c r="C1006" s="14">
        <v>2648.8</v>
      </c>
      <c r="D1006" s="15">
        <f t="shared" si="76"/>
        <v>154630.86082433999</v>
      </c>
      <c r="E1006" s="15">
        <f t="shared" si="77"/>
        <v>-288970.77470010449</v>
      </c>
      <c r="F1006" s="15">
        <f t="shared" si="78"/>
        <v>137241.538110756</v>
      </c>
      <c r="G1006" s="15">
        <f t="shared" si="75"/>
        <v>2901.6242349914974</v>
      </c>
      <c r="H1006" s="15">
        <f t="shared" si="79"/>
        <v>2901.6242349914974</v>
      </c>
    </row>
    <row r="1007" spans="1:8" x14ac:dyDescent="0.25">
      <c r="A1007" s="23">
        <v>42136</v>
      </c>
      <c r="B1007" s="13">
        <v>42136</v>
      </c>
      <c r="C1007" s="14">
        <v>2653.5</v>
      </c>
      <c r="D1007" s="15">
        <f t="shared" si="76"/>
        <v>154638.2006936064</v>
      </c>
      <c r="E1007" s="15">
        <f t="shared" si="77"/>
        <v>-288977.63291239121</v>
      </c>
      <c r="F1007" s="15">
        <f t="shared" si="78"/>
        <v>137241.538110756</v>
      </c>
      <c r="G1007" s="15">
        <f t="shared" si="75"/>
        <v>2902.1058919711795</v>
      </c>
      <c r="H1007" s="15">
        <f t="shared" si="79"/>
        <v>2902.1058919711795</v>
      </c>
    </row>
    <row r="1008" spans="1:8" x14ac:dyDescent="0.25">
      <c r="A1008" s="23">
        <v>42137</v>
      </c>
      <c r="B1008" s="13">
        <v>42137</v>
      </c>
      <c r="C1008" s="14">
        <v>2682.49</v>
      </c>
      <c r="D1008" s="15">
        <f t="shared" si="76"/>
        <v>154645.54073706959</v>
      </c>
      <c r="E1008" s="15">
        <f t="shared" si="77"/>
        <v>-288984.49112467788</v>
      </c>
      <c r="F1008" s="15">
        <f t="shared" si="78"/>
        <v>137241.538110756</v>
      </c>
      <c r="G1008" s="15">
        <f t="shared" si="75"/>
        <v>2902.5877231477061</v>
      </c>
      <c r="H1008" s="15">
        <f t="shared" si="79"/>
        <v>2902.5877231477061</v>
      </c>
    </row>
    <row r="1009" spans="1:8" x14ac:dyDescent="0.25">
      <c r="A1009" s="23">
        <v>42138</v>
      </c>
      <c r="B1009" s="13">
        <v>42138</v>
      </c>
      <c r="C1009" s="14">
        <v>2668.2</v>
      </c>
      <c r="D1009" s="15">
        <f t="shared" si="76"/>
        <v>154652.8809547296</v>
      </c>
      <c r="E1009" s="15">
        <f t="shared" si="77"/>
        <v>-288991.3493369646</v>
      </c>
      <c r="F1009" s="15">
        <f t="shared" si="78"/>
        <v>137241.538110756</v>
      </c>
      <c r="G1009" s="15">
        <f t="shared" si="75"/>
        <v>2903.0697285209899</v>
      </c>
      <c r="H1009" s="15">
        <f t="shared" si="79"/>
        <v>2903.0697285209899</v>
      </c>
    </row>
    <row r="1010" spans="1:8" x14ac:dyDescent="0.25">
      <c r="A1010" s="23">
        <v>42139</v>
      </c>
      <c r="B1010" s="13">
        <v>42139</v>
      </c>
      <c r="C1010" s="14">
        <v>2728.55</v>
      </c>
      <c r="D1010" s="15">
        <f t="shared" si="76"/>
        <v>154660.22134658639</v>
      </c>
      <c r="E1010" s="15">
        <f t="shared" si="77"/>
        <v>-288998.20754925127</v>
      </c>
      <c r="F1010" s="15">
        <f t="shared" si="78"/>
        <v>137241.538110756</v>
      </c>
      <c r="G1010" s="15">
        <f t="shared" si="75"/>
        <v>2903.5519080911181</v>
      </c>
      <c r="H1010" s="15">
        <f t="shared" si="79"/>
        <v>2903.5519080911181</v>
      </c>
    </row>
    <row r="1011" spans="1:8" x14ac:dyDescent="0.25">
      <c r="A1011" s="23">
        <v>42143</v>
      </c>
      <c r="B1011" s="13">
        <v>42143</v>
      </c>
      <c r="C1011" s="14">
        <v>2737.98</v>
      </c>
      <c r="D1011" s="15">
        <f t="shared" si="76"/>
        <v>154689.5846559816</v>
      </c>
      <c r="E1011" s="15">
        <f t="shared" si="77"/>
        <v>-289025.6403983981</v>
      </c>
      <c r="F1011" s="15">
        <f t="shared" si="78"/>
        <v>137241.538110756</v>
      </c>
      <c r="G1011" s="15">
        <f t="shared" si="75"/>
        <v>2905.4823683394934</v>
      </c>
      <c r="H1011" s="15">
        <f t="shared" si="79"/>
        <v>2905.4823683394934</v>
      </c>
    </row>
    <row r="1012" spans="1:8" x14ac:dyDescent="0.25">
      <c r="A1012" s="23">
        <v>42144</v>
      </c>
      <c r="B1012" s="13">
        <v>42144</v>
      </c>
      <c r="C1012" s="14">
        <v>2767.55</v>
      </c>
      <c r="D1012" s="15">
        <f t="shared" si="76"/>
        <v>154696.92591882241</v>
      </c>
      <c r="E1012" s="15">
        <f t="shared" si="77"/>
        <v>-289032.49861068476</v>
      </c>
      <c r="F1012" s="15">
        <f t="shared" si="78"/>
        <v>137241.538110756</v>
      </c>
      <c r="G1012" s="15">
        <f t="shared" si="75"/>
        <v>2905.9654188936402</v>
      </c>
      <c r="H1012" s="15">
        <f t="shared" si="79"/>
        <v>2905.9654188936402</v>
      </c>
    </row>
    <row r="1013" spans="1:8" x14ac:dyDescent="0.25">
      <c r="A1013" s="23">
        <v>42145</v>
      </c>
      <c r="B1013" s="13">
        <v>42145</v>
      </c>
      <c r="C1013" s="14">
        <v>2783.24</v>
      </c>
      <c r="D1013" s="15">
        <f t="shared" si="76"/>
        <v>154704.26735586001</v>
      </c>
      <c r="E1013" s="15">
        <f t="shared" si="77"/>
        <v>-289039.35682297149</v>
      </c>
      <c r="F1013" s="15">
        <f t="shared" si="78"/>
        <v>137241.538110756</v>
      </c>
      <c r="G1013" s="15">
        <f t="shared" si="75"/>
        <v>2906.448643644515</v>
      </c>
      <c r="H1013" s="15">
        <f t="shared" si="79"/>
        <v>2906.448643644515</v>
      </c>
    </row>
    <row r="1014" spans="1:8" x14ac:dyDescent="0.25">
      <c r="A1014" s="23">
        <v>42146</v>
      </c>
      <c r="B1014" s="13">
        <v>42146</v>
      </c>
      <c r="C1014" s="14">
        <v>2771.43</v>
      </c>
      <c r="D1014" s="15">
        <f t="shared" si="76"/>
        <v>154711.60896709439</v>
      </c>
      <c r="E1014" s="15">
        <f t="shared" si="77"/>
        <v>-289046.21503525821</v>
      </c>
      <c r="F1014" s="15">
        <f t="shared" si="78"/>
        <v>137241.538110756</v>
      </c>
      <c r="G1014" s="15">
        <f t="shared" si="75"/>
        <v>2906.932042592176</v>
      </c>
      <c r="H1014" s="15">
        <f t="shared" si="79"/>
        <v>2906.932042592176</v>
      </c>
    </row>
    <row r="1015" spans="1:8" x14ac:dyDescent="0.25">
      <c r="A1015" s="23">
        <v>42149</v>
      </c>
      <c r="B1015" s="13">
        <v>42149</v>
      </c>
      <c r="C1015" s="14">
        <v>2791.24</v>
      </c>
      <c r="D1015" s="15">
        <f t="shared" si="76"/>
        <v>154733.63484597841</v>
      </c>
      <c r="E1015" s="15">
        <f t="shared" si="77"/>
        <v>-289066.78967211826</v>
      </c>
      <c r="F1015" s="15">
        <f t="shared" si="78"/>
        <v>137241.538110756</v>
      </c>
      <c r="G1015" s="15">
        <f t="shared" si="75"/>
        <v>2908.3832846161386</v>
      </c>
      <c r="H1015" s="15">
        <f t="shared" si="79"/>
        <v>2908.3832846161386</v>
      </c>
    </row>
    <row r="1016" spans="1:8" x14ac:dyDescent="0.25">
      <c r="A1016" s="23">
        <v>42150</v>
      </c>
      <c r="B1016" s="13">
        <v>42150</v>
      </c>
      <c r="C1016" s="14">
        <v>2744.74</v>
      </c>
      <c r="D1016" s="15">
        <f t="shared" si="76"/>
        <v>154740.97715399999</v>
      </c>
      <c r="E1016" s="15">
        <f t="shared" si="77"/>
        <v>-289073.64788440499</v>
      </c>
      <c r="F1016" s="15">
        <f t="shared" si="78"/>
        <v>137241.538110756</v>
      </c>
      <c r="G1016" s="15">
        <f t="shared" si="75"/>
        <v>2908.8673803510028</v>
      </c>
      <c r="H1016" s="15">
        <f t="shared" si="79"/>
        <v>2908.8673803510028</v>
      </c>
    </row>
    <row r="1017" spans="1:8" x14ac:dyDescent="0.25">
      <c r="A1017" s="23">
        <v>42151</v>
      </c>
      <c r="B1017" s="13">
        <v>42151</v>
      </c>
      <c r="C1017" s="14">
        <v>2777.96</v>
      </c>
      <c r="D1017" s="15">
        <f t="shared" si="76"/>
        <v>154748.3196362184</v>
      </c>
      <c r="E1017" s="15">
        <f t="shared" si="77"/>
        <v>-289080.50609669171</v>
      </c>
      <c r="F1017" s="15">
        <f t="shared" si="78"/>
        <v>137241.538110756</v>
      </c>
      <c r="G1017" s="15">
        <f t="shared" si="75"/>
        <v>2909.3516502826824</v>
      </c>
      <c r="H1017" s="15">
        <f t="shared" si="79"/>
        <v>2909.3516502826824</v>
      </c>
    </row>
    <row r="1018" spans="1:8" x14ac:dyDescent="0.25">
      <c r="A1018" s="23">
        <v>42152</v>
      </c>
      <c r="B1018" s="13">
        <v>42152</v>
      </c>
      <c r="C1018" s="14">
        <v>2768.03</v>
      </c>
      <c r="D1018" s="15">
        <f t="shared" si="76"/>
        <v>154755.66229263361</v>
      </c>
      <c r="E1018" s="15">
        <f t="shared" si="77"/>
        <v>-289087.36430897837</v>
      </c>
      <c r="F1018" s="15">
        <f t="shared" si="78"/>
        <v>137241.538110756</v>
      </c>
      <c r="G1018" s="15">
        <f t="shared" si="75"/>
        <v>2909.8360944112355</v>
      </c>
      <c r="H1018" s="15">
        <f t="shared" si="79"/>
        <v>2909.8360944112355</v>
      </c>
    </row>
    <row r="1019" spans="1:8" x14ac:dyDescent="0.25">
      <c r="A1019" s="23">
        <v>42153</v>
      </c>
      <c r="B1019" s="13">
        <v>42153</v>
      </c>
      <c r="C1019" s="14">
        <v>2778.44</v>
      </c>
      <c r="D1019" s="15">
        <f t="shared" si="76"/>
        <v>154763.00512324559</v>
      </c>
      <c r="E1019" s="15">
        <f t="shared" si="77"/>
        <v>-289094.2225212651</v>
      </c>
      <c r="F1019" s="15">
        <f t="shared" si="78"/>
        <v>137241.538110756</v>
      </c>
      <c r="G1019" s="15">
        <f t="shared" si="75"/>
        <v>2910.3207127364876</v>
      </c>
      <c r="H1019" s="15">
        <f t="shared" si="79"/>
        <v>2910.3207127364876</v>
      </c>
    </row>
    <row r="1020" spans="1:8" x14ac:dyDescent="0.25">
      <c r="A1020" s="23">
        <v>42156</v>
      </c>
      <c r="B1020" s="13">
        <v>42156</v>
      </c>
      <c r="C1020" s="14">
        <v>2779.56</v>
      </c>
      <c r="D1020" s="15">
        <f t="shared" si="76"/>
        <v>154785.0346602624</v>
      </c>
      <c r="E1020" s="15">
        <f t="shared" si="77"/>
        <v>-289114.79715812521</v>
      </c>
      <c r="F1020" s="15">
        <f t="shared" si="78"/>
        <v>137241.538110756</v>
      </c>
      <c r="G1020" s="15">
        <f t="shared" si="75"/>
        <v>2911.7756128931942</v>
      </c>
      <c r="H1020" s="15">
        <f t="shared" si="79"/>
        <v>2911.7756128931942</v>
      </c>
    </row>
    <row r="1021" spans="1:8" x14ac:dyDescent="0.25">
      <c r="A1021" s="23">
        <v>42157</v>
      </c>
      <c r="B1021" s="13">
        <v>42157</v>
      </c>
      <c r="C1021" s="14">
        <v>2789.94</v>
      </c>
      <c r="D1021" s="15">
        <f t="shared" si="76"/>
        <v>154792.37818766161</v>
      </c>
      <c r="E1021" s="15">
        <f t="shared" si="77"/>
        <v>-289121.65537041187</v>
      </c>
      <c r="F1021" s="15">
        <f t="shared" si="78"/>
        <v>137241.538110756</v>
      </c>
      <c r="G1021" s="15">
        <f t="shared" si="75"/>
        <v>2912.2609280057368</v>
      </c>
      <c r="H1021" s="15">
        <f t="shared" si="79"/>
        <v>2912.2609280057368</v>
      </c>
    </row>
    <row r="1022" spans="1:8" x14ac:dyDescent="0.25">
      <c r="A1022" s="23">
        <v>42158</v>
      </c>
      <c r="B1022" s="13">
        <v>42158</v>
      </c>
      <c r="C1022" s="14">
        <v>2817.29</v>
      </c>
      <c r="D1022" s="15">
        <f t="shared" si="76"/>
        <v>154799.72188925761</v>
      </c>
      <c r="E1022" s="15">
        <f t="shared" si="77"/>
        <v>-289128.51358269859</v>
      </c>
      <c r="F1022" s="15">
        <f t="shared" si="78"/>
        <v>137241.538110756</v>
      </c>
      <c r="G1022" s="15">
        <f t="shared" si="75"/>
        <v>2912.7464173150074</v>
      </c>
      <c r="H1022" s="15">
        <f t="shared" si="79"/>
        <v>2912.7464173150074</v>
      </c>
    </row>
    <row r="1023" spans="1:8" x14ac:dyDescent="0.25">
      <c r="A1023" s="23">
        <v>42159</v>
      </c>
      <c r="B1023" s="13">
        <v>42159</v>
      </c>
      <c r="C1023" s="14">
        <v>2863.57</v>
      </c>
      <c r="D1023" s="15">
        <f t="shared" si="76"/>
        <v>154807.06576505039</v>
      </c>
      <c r="E1023" s="15">
        <f t="shared" si="77"/>
        <v>-289135.37179498532</v>
      </c>
      <c r="F1023" s="15">
        <f t="shared" si="78"/>
        <v>137241.538110756</v>
      </c>
      <c r="G1023" s="15">
        <f t="shared" si="75"/>
        <v>2913.2320808210643</v>
      </c>
      <c r="H1023" s="15">
        <f t="shared" si="79"/>
        <v>2913.2320808210643</v>
      </c>
    </row>
    <row r="1024" spans="1:8" x14ac:dyDescent="0.25">
      <c r="A1024" s="23">
        <v>42160</v>
      </c>
      <c r="B1024" s="13">
        <v>42160</v>
      </c>
      <c r="C1024" s="14">
        <v>2929.47</v>
      </c>
      <c r="D1024" s="15">
        <f t="shared" si="76"/>
        <v>154814.40981504001</v>
      </c>
      <c r="E1024" s="15">
        <f t="shared" si="77"/>
        <v>-289142.23000727198</v>
      </c>
      <c r="F1024" s="15">
        <f t="shared" si="78"/>
        <v>137241.538110756</v>
      </c>
      <c r="G1024" s="15">
        <f t="shared" ref="G1024:G1087" si="80">+SUM(D1024:F1024)</f>
        <v>2913.7179185240238</v>
      </c>
      <c r="H1024" s="15">
        <f t="shared" si="79"/>
        <v>2913.7179185240238</v>
      </c>
    </row>
    <row r="1025" spans="1:8" x14ac:dyDescent="0.25">
      <c r="A1025" s="23">
        <v>42164</v>
      </c>
      <c r="B1025" s="13">
        <v>42164</v>
      </c>
      <c r="C1025" s="14">
        <v>2943.22</v>
      </c>
      <c r="D1025" s="15">
        <f t="shared" si="76"/>
        <v>154843.7877569664</v>
      </c>
      <c r="E1025" s="15">
        <f t="shared" si="77"/>
        <v>-289169.66285641881</v>
      </c>
      <c r="F1025" s="15">
        <f t="shared" si="78"/>
        <v>137241.538110756</v>
      </c>
      <c r="G1025" s="15">
        <f t="shared" si="80"/>
        <v>2915.663011303579</v>
      </c>
      <c r="H1025" s="15">
        <f t="shared" si="79"/>
        <v>2915.663011303579</v>
      </c>
    </row>
    <row r="1026" spans="1:8" x14ac:dyDescent="0.25">
      <c r="A1026" s="23">
        <v>42165</v>
      </c>
      <c r="B1026" s="13">
        <v>42165</v>
      </c>
      <c r="C1026" s="14">
        <v>2890.05</v>
      </c>
      <c r="D1026" s="15">
        <f t="shared" si="76"/>
        <v>154851.13267794001</v>
      </c>
      <c r="E1026" s="15">
        <f t="shared" si="77"/>
        <v>-289176.52106870548</v>
      </c>
      <c r="F1026" s="15">
        <f t="shared" si="78"/>
        <v>137241.538110756</v>
      </c>
      <c r="G1026" s="15">
        <f t="shared" si="80"/>
        <v>2916.149719990528</v>
      </c>
      <c r="H1026" s="15">
        <f t="shared" si="79"/>
        <v>2916.149719990528</v>
      </c>
    </row>
    <row r="1027" spans="1:8" x14ac:dyDescent="0.25">
      <c r="A1027" s="23">
        <v>42166</v>
      </c>
      <c r="B1027" s="13">
        <v>42166</v>
      </c>
      <c r="C1027" s="14">
        <v>2845.69</v>
      </c>
      <c r="D1027" s="15">
        <f t="shared" si="76"/>
        <v>154858.47777311041</v>
      </c>
      <c r="E1027" s="15">
        <f t="shared" si="77"/>
        <v>-289183.3792809922</v>
      </c>
      <c r="F1027" s="15">
        <f t="shared" si="78"/>
        <v>137241.538110756</v>
      </c>
      <c r="G1027" s="15">
        <f t="shared" si="80"/>
        <v>2916.636602874205</v>
      </c>
      <c r="H1027" s="15">
        <f t="shared" si="79"/>
        <v>2916.636602874205</v>
      </c>
    </row>
    <row r="1028" spans="1:8" x14ac:dyDescent="0.25">
      <c r="A1028" s="23">
        <v>42167</v>
      </c>
      <c r="B1028" s="13">
        <v>42167</v>
      </c>
      <c r="C1028" s="14">
        <v>2851.29</v>
      </c>
      <c r="D1028" s="15">
        <f t="shared" ref="D1028:D1091" si="81">+D$2*POWER($B1028,2)</f>
        <v>154865.8230424776</v>
      </c>
      <c r="E1028" s="15">
        <f t="shared" ref="E1028:E1091" si="82">+E$2*POWER($B1028,1)</f>
        <v>-289190.23749327887</v>
      </c>
      <c r="F1028" s="15">
        <f t="shared" ref="F1028:F1091" si="83">+F$2</f>
        <v>137241.538110756</v>
      </c>
      <c r="G1028" s="15">
        <f t="shared" si="80"/>
        <v>2917.1236599547265</v>
      </c>
      <c r="H1028" s="15">
        <f t="shared" ref="H1028:H1091" si="84">+G1028</f>
        <v>2917.1236599547265</v>
      </c>
    </row>
    <row r="1029" spans="1:8" x14ac:dyDescent="0.25">
      <c r="A1029" s="23">
        <v>42171</v>
      </c>
      <c r="B1029" s="13">
        <v>42171</v>
      </c>
      <c r="C1029" s="14">
        <v>2845.29</v>
      </c>
      <c r="D1029" s="15">
        <f t="shared" si="81"/>
        <v>154895.20586191441</v>
      </c>
      <c r="E1029" s="15">
        <f t="shared" si="82"/>
        <v>-289217.6703424257</v>
      </c>
      <c r="F1029" s="15">
        <f t="shared" si="83"/>
        <v>137241.538110756</v>
      </c>
      <c r="G1029" s="15">
        <f t="shared" si="80"/>
        <v>2919.073630244704</v>
      </c>
      <c r="H1029" s="15">
        <f t="shared" si="84"/>
        <v>2919.073630244704</v>
      </c>
    </row>
    <row r="1030" spans="1:8" x14ac:dyDescent="0.25">
      <c r="A1030" s="23">
        <v>42172</v>
      </c>
      <c r="B1030" s="13">
        <v>42172</v>
      </c>
      <c r="C1030" s="14">
        <v>2839.32</v>
      </c>
      <c r="D1030" s="15">
        <f t="shared" si="81"/>
        <v>154902.55200226561</v>
      </c>
      <c r="E1030" s="15">
        <f t="shared" si="82"/>
        <v>-289224.52855471236</v>
      </c>
      <c r="F1030" s="15">
        <f t="shared" si="83"/>
        <v>137241.538110756</v>
      </c>
      <c r="G1030" s="15">
        <f t="shared" si="80"/>
        <v>2919.561558309244</v>
      </c>
      <c r="H1030" s="15">
        <f t="shared" si="84"/>
        <v>2919.561558309244</v>
      </c>
    </row>
    <row r="1031" spans="1:8" x14ac:dyDescent="0.25">
      <c r="A1031" s="23">
        <v>42173</v>
      </c>
      <c r="B1031" s="13">
        <v>42173</v>
      </c>
      <c r="C1031" s="14">
        <v>2876.62</v>
      </c>
      <c r="D1031" s="15">
        <f t="shared" si="81"/>
        <v>154909.8983168136</v>
      </c>
      <c r="E1031" s="15">
        <f t="shared" si="82"/>
        <v>-289231.38676699909</v>
      </c>
      <c r="F1031" s="15">
        <f t="shared" si="83"/>
        <v>137241.538110756</v>
      </c>
      <c r="G1031" s="15">
        <f t="shared" si="80"/>
        <v>2920.0496605705121</v>
      </c>
      <c r="H1031" s="15">
        <f t="shared" si="84"/>
        <v>2920.0496605705121</v>
      </c>
    </row>
    <row r="1032" spans="1:8" x14ac:dyDescent="0.25">
      <c r="A1032" s="23">
        <v>42174</v>
      </c>
      <c r="B1032" s="13">
        <v>42174</v>
      </c>
      <c r="C1032" s="14">
        <v>2883.9</v>
      </c>
      <c r="D1032" s="15">
        <f t="shared" si="81"/>
        <v>154917.24480555841</v>
      </c>
      <c r="E1032" s="15">
        <f t="shared" si="82"/>
        <v>-289238.24497928581</v>
      </c>
      <c r="F1032" s="15">
        <f t="shared" si="83"/>
        <v>137241.538110756</v>
      </c>
      <c r="G1032" s="15">
        <f t="shared" si="80"/>
        <v>2920.5379370285955</v>
      </c>
      <c r="H1032" s="15">
        <f t="shared" si="84"/>
        <v>2920.5379370285955</v>
      </c>
    </row>
    <row r="1033" spans="1:8" x14ac:dyDescent="0.25">
      <c r="A1033" s="23">
        <v>42177</v>
      </c>
      <c r="B1033" s="13">
        <v>42177</v>
      </c>
      <c r="C1033" s="14">
        <v>2879.21</v>
      </c>
      <c r="D1033" s="15">
        <f t="shared" si="81"/>
        <v>154939.2853169736</v>
      </c>
      <c r="E1033" s="15">
        <f t="shared" si="82"/>
        <v>-289258.81961614586</v>
      </c>
      <c r="F1033" s="15">
        <f t="shared" si="83"/>
        <v>137241.538110756</v>
      </c>
      <c r="G1033" s="15">
        <f t="shared" si="80"/>
        <v>2922.0038115837378</v>
      </c>
      <c r="H1033" s="15">
        <f t="shared" si="84"/>
        <v>2922.0038115837378</v>
      </c>
    </row>
    <row r="1034" spans="1:8" x14ac:dyDescent="0.25">
      <c r="A1034" s="23">
        <v>42178</v>
      </c>
      <c r="B1034" s="13">
        <v>42178</v>
      </c>
      <c r="C1034" s="14">
        <v>2878.99</v>
      </c>
      <c r="D1034" s="15">
        <f t="shared" si="81"/>
        <v>154946.63250250558</v>
      </c>
      <c r="E1034" s="15">
        <f t="shared" si="82"/>
        <v>-289265.67782843258</v>
      </c>
      <c r="F1034" s="15">
        <f t="shared" si="83"/>
        <v>137241.538110756</v>
      </c>
      <c r="G1034" s="15">
        <f t="shared" si="80"/>
        <v>2922.4927848289954</v>
      </c>
      <c r="H1034" s="15">
        <f t="shared" si="84"/>
        <v>2922.4927848289954</v>
      </c>
    </row>
    <row r="1035" spans="1:8" x14ac:dyDescent="0.25">
      <c r="A1035" s="23">
        <v>42179</v>
      </c>
      <c r="B1035" s="13">
        <v>42179</v>
      </c>
      <c r="C1035" s="14">
        <v>2857.84</v>
      </c>
      <c r="D1035" s="15">
        <f t="shared" si="81"/>
        <v>154953.97986223441</v>
      </c>
      <c r="E1035" s="15">
        <f t="shared" si="82"/>
        <v>-289272.53604071931</v>
      </c>
      <c r="F1035" s="15">
        <f t="shared" si="83"/>
        <v>137241.538110756</v>
      </c>
      <c r="G1035" s="15">
        <f t="shared" si="80"/>
        <v>2922.9819322710973</v>
      </c>
      <c r="H1035" s="15">
        <f t="shared" si="84"/>
        <v>2922.9819322710973</v>
      </c>
    </row>
    <row r="1036" spans="1:8" x14ac:dyDescent="0.25">
      <c r="A1036" s="23">
        <v>42180</v>
      </c>
      <c r="B1036" s="13">
        <v>42180</v>
      </c>
      <c r="C1036" s="14">
        <v>2877.99</v>
      </c>
      <c r="D1036" s="15">
        <f t="shared" si="81"/>
        <v>154961.32739615999</v>
      </c>
      <c r="E1036" s="15">
        <f t="shared" si="82"/>
        <v>-289279.39425300597</v>
      </c>
      <c r="F1036" s="15">
        <f t="shared" si="83"/>
        <v>137241.538110756</v>
      </c>
      <c r="G1036" s="15">
        <f t="shared" si="80"/>
        <v>2923.4712539100146</v>
      </c>
      <c r="H1036" s="15">
        <f t="shared" si="84"/>
        <v>2923.4712539100146</v>
      </c>
    </row>
    <row r="1037" spans="1:8" x14ac:dyDescent="0.25">
      <c r="A1037" s="23">
        <v>42181</v>
      </c>
      <c r="B1037" s="13">
        <v>42181</v>
      </c>
      <c r="C1037" s="14">
        <v>2864.48</v>
      </c>
      <c r="D1037" s="15">
        <f t="shared" si="81"/>
        <v>154968.67510428239</v>
      </c>
      <c r="E1037" s="15">
        <f t="shared" si="82"/>
        <v>-289286.25246529269</v>
      </c>
      <c r="F1037" s="15">
        <f t="shared" si="83"/>
        <v>137241.538110756</v>
      </c>
      <c r="G1037" s="15">
        <f t="shared" si="80"/>
        <v>2923.9607497456891</v>
      </c>
      <c r="H1037" s="15">
        <f t="shared" si="84"/>
        <v>2923.9607497456891</v>
      </c>
    </row>
    <row r="1038" spans="1:8" x14ac:dyDescent="0.25">
      <c r="A1038" s="23">
        <v>42185</v>
      </c>
      <c r="B1038" s="13">
        <v>42185</v>
      </c>
      <c r="C1038" s="14">
        <v>2895.84</v>
      </c>
      <c r="D1038" s="15">
        <f t="shared" si="81"/>
        <v>154998.06767873999</v>
      </c>
      <c r="E1038" s="15">
        <f t="shared" si="82"/>
        <v>-289313.68531443947</v>
      </c>
      <c r="F1038" s="15">
        <f t="shared" si="83"/>
        <v>137241.538110756</v>
      </c>
      <c r="G1038" s="15">
        <f t="shared" si="80"/>
        <v>2925.9204750565113</v>
      </c>
      <c r="H1038" s="15">
        <f t="shared" si="84"/>
        <v>2925.9204750565113</v>
      </c>
    </row>
    <row r="1039" spans="1:8" x14ac:dyDescent="0.25">
      <c r="A1039" s="23">
        <v>42186</v>
      </c>
      <c r="B1039" s="13">
        <v>42186</v>
      </c>
      <c r="C1039" s="14">
        <v>2907.66</v>
      </c>
      <c r="D1039" s="15">
        <f t="shared" si="81"/>
        <v>155005.4162578464</v>
      </c>
      <c r="E1039" s="15">
        <f t="shared" si="82"/>
        <v>-289320.54352672619</v>
      </c>
      <c r="F1039" s="15">
        <f t="shared" si="83"/>
        <v>137241.538110756</v>
      </c>
      <c r="G1039" s="15">
        <f t="shared" si="80"/>
        <v>2926.4108418762044</v>
      </c>
      <c r="H1039" s="15">
        <f t="shared" si="84"/>
        <v>2926.4108418762044</v>
      </c>
    </row>
    <row r="1040" spans="1:8" x14ac:dyDescent="0.25">
      <c r="A1040" s="23">
        <v>42187</v>
      </c>
      <c r="B1040" s="13">
        <v>42187</v>
      </c>
      <c r="C1040" s="14">
        <v>2915.74</v>
      </c>
      <c r="D1040" s="15">
        <f t="shared" si="81"/>
        <v>155012.7650111496</v>
      </c>
      <c r="E1040" s="15">
        <f t="shared" si="82"/>
        <v>-289327.40173901292</v>
      </c>
      <c r="F1040" s="15">
        <f t="shared" si="83"/>
        <v>137241.538110756</v>
      </c>
      <c r="G1040" s="15">
        <f t="shared" si="80"/>
        <v>2926.9013828926836</v>
      </c>
      <c r="H1040" s="15">
        <f t="shared" si="84"/>
        <v>2926.9013828926836</v>
      </c>
    </row>
    <row r="1041" spans="1:8" x14ac:dyDescent="0.25">
      <c r="A1041" s="23">
        <v>42188</v>
      </c>
      <c r="B1041" s="13">
        <v>42188</v>
      </c>
      <c r="C1041" s="14">
        <v>2903.61</v>
      </c>
      <c r="D1041" s="15">
        <f t="shared" si="81"/>
        <v>155020.11393864959</v>
      </c>
      <c r="E1041" s="15">
        <f t="shared" si="82"/>
        <v>-289334.25995129958</v>
      </c>
      <c r="F1041" s="15">
        <f t="shared" si="83"/>
        <v>137241.538110756</v>
      </c>
      <c r="G1041" s="15">
        <f t="shared" si="80"/>
        <v>2927.3920981060073</v>
      </c>
      <c r="H1041" s="15">
        <f t="shared" si="84"/>
        <v>2927.3920981060073</v>
      </c>
    </row>
    <row r="1042" spans="1:8" x14ac:dyDescent="0.25">
      <c r="A1042" s="23">
        <v>42191</v>
      </c>
      <c r="B1042" s="13">
        <v>42191</v>
      </c>
      <c r="C1042" s="14">
        <v>2932.63</v>
      </c>
      <c r="D1042" s="15">
        <f t="shared" si="81"/>
        <v>155042.16176633039</v>
      </c>
      <c r="E1042" s="15">
        <f t="shared" si="82"/>
        <v>-289354.83458815969</v>
      </c>
      <c r="F1042" s="15">
        <f t="shared" si="83"/>
        <v>137241.538110756</v>
      </c>
      <c r="G1042" s="15">
        <f t="shared" si="80"/>
        <v>2928.8652889266959</v>
      </c>
      <c r="H1042" s="15">
        <f t="shared" si="84"/>
        <v>2928.8652889266959</v>
      </c>
    </row>
    <row r="1043" spans="1:8" x14ac:dyDescent="0.25">
      <c r="A1043" s="23">
        <v>42192</v>
      </c>
      <c r="B1043" s="13">
        <v>42192</v>
      </c>
      <c r="C1043" s="14">
        <v>2934.08</v>
      </c>
      <c r="D1043" s="15">
        <f t="shared" si="81"/>
        <v>155049.51139061761</v>
      </c>
      <c r="E1043" s="15">
        <f t="shared" si="82"/>
        <v>-289361.69280044641</v>
      </c>
      <c r="F1043" s="15">
        <f t="shared" si="83"/>
        <v>137241.538110756</v>
      </c>
      <c r="G1043" s="15">
        <f t="shared" si="80"/>
        <v>2929.3567009271937</v>
      </c>
      <c r="H1043" s="15">
        <f t="shared" si="84"/>
        <v>2929.3567009271937</v>
      </c>
    </row>
    <row r="1044" spans="1:8" x14ac:dyDescent="0.25">
      <c r="A1044" s="23">
        <v>42193</v>
      </c>
      <c r="B1044" s="13">
        <v>42193</v>
      </c>
      <c r="C1044" s="14">
        <v>2940.6</v>
      </c>
      <c r="D1044" s="15">
        <f t="shared" si="81"/>
        <v>155056.86118910159</v>
      </c>
      <c r="E1044" s="15">
        <f t="shared" si="82"/>
        <v>-289368.55101273308</v>
      </c>
      <c r="F1044" s="15">
        <f t="shared" si="83"/>
        <v>137241.538110756</v>
      </c>
      <c r="G1044" s="15">
        <f t="shared" si="80"/>
        <v>2929.8482871245069</v>
      </c>
      <c r="H1044" s="15">
        <f t="shared" si="84"/>
        <v>2929.8482871245069</v>
      </c>
    </row>
    <row r="1045" spans="1:8" x14ac:dyDescent="0.25">
      <c r="A1045" s="23">
        <v>42194</v>
      </c>
      <c r="B1045" s="13">
        <v>42194</v>
      </c>
      <c r="C1045" s="14">
        <v>2966.32</v>
      </c>
      <c r="D1045" s="15">
        <f t="shared" si="81"/>
        <v>155064.21116178241</v>
      </c>
      <c r="E1045" s="15">
        <f t="shared" si="82"/>
        <v>-289375.4092250198</v>
      </c>
      <c r="F1045" s="15">
        <f t="shared" si="83"/>
        <v>137241.538110756</v>
      </c>
      <c r="G1045" s="15">
        <f t="shared" si="80"/>
        <v>2930.3400475186063</v>
      </c>
      <c r="H1045" s="15">
        <f t="shared" si="84"/>
        <v>2930.3400475186063</v>
      </c>
    </row>
    <row r="1046" spans="1:8" x14ac:dyDescent="0.25">
      <c r="A1046" s="23">
        <v>42195</v>
      </c>
      <c r="B1046" s="13">
        <v>42195</v>
      </c>
      <c r="C1046" s="14">
        <v>2952.29</v>
      </c>
      <c r="D1046" s="15">
        <f t="shared" si="81"/>
        <v>155071.56130865999</v>
      </c>
      <c r="E1046" s="15">
        <f t="shared" si="82"/>
        <v>-289382.26743730647</v>
      </c>
      <c r="F1046" s="15">
        <f t="shared" si="83"/>
        <v>137241.538110756</v>
      </c>
      <c r="G1046" s="15">
        <f t="shared" si="80"/>
        <v>2930.8319821095211</v>
      </c>
      <c r="H1046" s="15">
        <f t="shared" si="84"/>
        <v>2930.8319821095211</v>
      </c>
    </row>
    <row r="1047" spans="1:8" x14ac:dyDescent="0.25">
      <c r="A1047" s="23">
        <v>42198</v>
      </c>
      <c r="B1047" s="13">
        <v>42198</v>
      </c>
      <c r="C1047" s="14">
        <v>2983.45</v>
      </c>
      <c r="D1047" s="15">
        <f t="shared" si="81"/>
        <v>155093.61279447359</v>
      </c>
      <c r="E1047" s="15">
        <f t="shared" si="82"/>
        <v>-289402.84207416658</v>
      </c>
      <c r="F1047" s="15">
        <f t="shared" si="83"/>
        <v>137241.538110756</v>
      </c>
      <c r="G1047" s="15">
        <f t="shared" si="80"/>
        <v>2932.3088310630119</v>
      </c>
      <c r="H1047" s="15">
        <f t="shared" si="84"/>
        <v>2932.3088310630119</v>
      </c>
    </row>
    <row r="1048" spans="1:8" x14ac:dyDescent="0.25">
      <c r="A1048" s="23">
        <v>42199</v>
      </c>
      <c r="B1048" s="13">
        <v>42199</v>
      </c>
      <c r="C1048" s="14">
        <v>2976.09</v>
      </c>
      <c r="D1048" s="15">
        <f t="shared" si="81"/>
        <v>155100.9636381384</v>
      </c>
      <c r="E1048" s="15">
        <f t="shared" si="82"/>
        <v>-289409.7002864533</v>
      </c>
      <c r="F1048" s="15">
        <f t="shared" si="83"/>
        <v>137241.538110756</v>
      </c>
      <c r="G1048" s="15">
        <f t="shared" si="80"/>
        <v>2932.8014624411007</v>
      </c>
      <c r="H1048" s="15">
        <f t="shared" si="84"/>
        <v>2932.8014624411007</v>
      </c>
    </row>
    <row r="1049" spans="1:8" x14ac:dyDescent="0.25">
      <c r="A1049" s="23">
        <v>42200</v>
      </c>
      <c r="B1049" s="13">
        <v>42200</v>
      </c>
      <c r="C1049" s="14">
        <v>2965.35</v>
      </c>
      <c r="D1049" s="15">
        <f t="shared" si="81"/>
        <v>155108.314656</v>
      </c>
      <c r="E1049" s="15">
        <f t="shared" si="82"/>
        <v>-289416.55849873996</v>
      </c>
      <c r="F1049" s="15">
        <f t="shared" si="83"/>
        <v>137241.538110756</v>
      </c>
      <c r="G1049" s="15">
        <f t="shared" si="80"/>
        <v>2933.294268016034</v>
      </c>
      <c r="H1049" s="15">
        <f t="shared" si="84"/>
        <v>2933.294268016034</v>
      </c>
    </row>
    <row r="1050" spans="1:8" x14ac:dyDescent="0.25">
      <c r="A1050" s="23">
        <v>42201</v>
      </c>
      <c r="B1050" s="13">
        <v>42201</v>
      </c>
      <c r="C1050" s="14">
        <v>2986.78</v>
      </c>
      <c r="D1050" s="15">
        <f t="shared" si="81"/>
        <v>155115.66584805839</v>
      </c>
      <c r="E1050" s="15">
        <f t="shared" si="82"/>
        <v>-289423.41671102669</v>
      </c>
      <c r="F1050" s="15">
        <f t="shared" si="83"/>
        <v>137241.538110756</v>
      </c>
      <c r="G1050" s="15">
        <f t="shared" si="80"/>
        <v>2933.7872477876954</v>
      </c>
      <c r="H1050" s="15">
        <f t="shared" si="84"/>
        <v>2933.7872477876954</v>
      </c>
    </row>
    <row r="1051" spans="1:8" x14ac:dyDescent="0.25">
      <c r="A1051" s="23">
        <v>42202</v>
      </c>
      <c r="B1051" s="13">
        <v>42202</v>
      </c>
      <c r="C1051" s="14">
        <v>2963.68</v>
      </c>
      <c r="D1051" s="15">
        <f t="shared" si="81"/>
        <v>155123.01721431359</v>
      </c>
      <c r="E1051" s="15">
        <f t="shared" si="82"/>
        <v>-289430.27492331341</v>
      </c>
      <c r="F1051" s="15">
        <f t="shared" si="83"/>
        <v>137241.538110756</v>
      </c>
      <c r="G1051" s="15">
        <f t="shared" si="80"/>
        <v>2934.2804017561721</v>
      </c>
      <c r="H1051" s="15">
        <f t="shared" si="84"/>
        <v>2934.2804017561721</v>
      </c>
    </row>
    <row r="1052" spans="1:8" x14ac:dyDescent="0.25">
      <c r="A1052" s="23">
        <v>42206</v>
      </c>
      <c r="B1052" s="13">
        <v>42206</v>
      </c>
      <c r="C1052" s="14">
        <v>2996.52</v>
      </c>
      <c r="D1052" s="15">
        <f t="shared" si="81"/>
        <v>155152.42442130239</v>
      </c>
      <c r="E1052" s="15">
        <f t="shared" si="82"/>
        <v>-289457.70777246018</v>
      </c>
      <c r="F1052" s="15">
        <f t="shared" si="83"/>
        <v>137241.538110756</v>
      </c>
      <c r="G1052" s="15">
        <f t="shared" si="80"/>
        <v>2936.2547595982032</v>
      </c>
      <c r="H1052" s="15">
        <f t="shared" si="84"/>
        <v>2936.2547595982032</v>
      </c>
    </row>
    <row r="1053" spans="1:8" x14ac:dyDescent="0.25">
      <c r="A1053" s="23">
        <v>42207</v>
      </c>
      <c r="B1053" s="13">
        <v>42207</v>
      </c>
      <c r="C1053" s="14">
        <v>3004.83</v>
      </c>
      <c r="D1053" s="15">
        <f t="shared" si="81"/>
        <v>155159.77665854161</v>
      </c>
      <c r="E1053" s="15">
        <f t="shared" si="82"/>
        <v>-289464.56598474691</v>
      </c>
      <c r="F1053" s="15">
        <f t="shared" si="83"/>
        <v>137241.538110756</v>
      </c>
      <c r="G1053" s="15">
        <f t="shared" si="80"/>
        <v>2936.7487845506985</v>
      </c>
      <c r="H1053" s="15">
        <f t="shared" si="84"/>
        <v>2936.7487845506985</v>
      </c>
    </row>
    <row r="1054" spans="1:8" x14ac:dyDescent="0.25">
      <c r="A1054" s="23">
        <v>42208</v>
      </c>
      <c r="B1054" s="13">
        <v>42208</v>
      </c>
      <c r="C1054" s="14">
        <v>3041.94</v>
      </c>
      <c r="D1054" s="15">
        <f t="shared" si="81"/>
        <v>155167.12906997759</v>
      </c>
      <c r="E1054" s="15">
        <f t="shared" si="82"/>
        <v>-289471.42419703357</v>
      </c>
      <c r="F1054" s="15">
        <f t="shared" si="83"/>
        <v>137241.538110756</v>
      </c>
      <c r="G1054" s="15">
        <f t="shared" si="80"/>
        <v>2937.2429837000091</v>
      </c>
      <c r="H1054" s="15">
        <f t="shared" si="84"/>
        <v>2937.2429837000091</v>
      </c>
    </row>
    <row r="1055" spans="1:8" x14ac:dyDescent="0.25">
      <c r="A1055" s="23">
        <v>42212</v>
      </c>
      <c r="B1055" s="13">
        <v>42212</v>
      </c>
      <c r="C1055" s="14">
        <v>3125.77</v>
      </c>
      <c r="D1055" s="15">
        <f t="shared" si="81"/>
        <v>155196.54045768961</v>
      </c>
      <c r="E1055" s="15">
        <f t="shared" si="82"/>
        <v>-289498.8570461804</v>
      </c>
      <c r="F1055" s="15">
        <f t="shared" si="83"/>
        <v>137241.538110756</v>
      </c>
      <c r="G1055" s="15">
        <f t="shared" si="80"/>
        <v>2939.2215222652012</v>
      </c>
      <c r="H1055" s="15">
        <f t="shared" si="84"/>
        <v>2939.2215222652012</v>
      </c>
    </row>
    <row r="1056" spans="1:8" x14ac:dyDescent="0.25">
      <c r="A1056" s="23">
        <v>42213</v>
      </c>
      <c r="B1056" s="13">
        <v>42213</v>
      </c>
      <c r="C1056" s="14">
        <v>3156.09</v>
      </c>
      <c r="D1056" s="15">
        <f t="shared" si="81"/>
        <v>155203.8937401096</v>
      </c>
      <c r="E1056" s="15">
        <f t="shared" si="82"/>
        <v>-289505.71525846707</v>
      </c>
      <c r="F1056" s="15">
        <f t="shared" si="83"/>
        <v>137241.538110756</v>
      </c>
      <c r="G1056" s="15">
        <f t="shared" si="80"/>
        <v>2939.7165923985303</v>
      </c>
      <c r="H1056" s="15">
        <f t="shared" si="84"/>
        <v>2939.7165923985303</v>
      </c>
    </row>
    <row r="1057" spans="1:8" x14ac:dyDescent="0.25">
      <c r="A1057" s="23">
        <v>42214</v>
      </c>
      <c r="B1057" s="13">
        <v>42214</v>
      </c>
      <c r="C1057" s="14">
        <v>3148.12</v>
      </c>
      <c r="D1057" s="15">
        <f t="shared" si="81"/>
        <v>155211.24719672638</v>
      </c>
      <c r="E1057" s="15">
        <f t="shared" si="82"/>
        <v>-289512.57347075379</v>
      </c>
      <c r="F1057" s="15">
        <f t="shared" si="83"/>
        <v>137241.538110756</v>
      </c>
      <c r="G1057" s="15">
        <f t="shared" si="80"/>
        <v>2940.2118367285875</v>
      </c>
      <c r="H1057" s="15">
        <f t="shared" si="84"/>
        <v>2940.2118367285875</v>
      </c>
    </row>
    <row r="1058" spans="1:8" x14ac:dyDescent="0.25">
      <c r="A1058" s="23">
        <v>42215</v>
      </c>
      <c r="B1058" s="13">
        <v>42215</v>
      </c>
      <c r="C1058" s="14">
        <v>3149.41</v>
      </c>
      <c r="D1058" s="15">
        <f t="shared" si="81"/>
        <v>155218.60082754001</v>
      </c>
      <c r="E1058" s="15">
        <f t="shared" si="82"/>
        <v>-289519.43168304052</v>
      </c>
      <c r="F1058" s="15">
        <f t="shared" si="83"/>
        <v>137241.538110756</v>
      </c>
      <c r="G1058" s="15">
        <f t="shared" si="80"/>
        <v>2940.7072552554891</v>
      </c>
      <c r="H1058" s="15">
        <f t="shared" si="84"/>
        <v>2940.7072552554891</v>
      </c>
    </row>
    <row r="1059" spans="1:8" x14ac:dyDescent="0.25">
      <c r="A1059" s="23">
        <v>42216</v>
      </c>
      <c r="B1059" s="13">
        <v>42216</v>
      </c>
      <c r="C1059" s="14">
        <v>3139.74</v>
      </c>
      <c r="D1059" s="15">
        <f t="shared" si="81"/>
        <v>155225.95463255039</v>
      </c>
      <c r="E1059" s="15">
        <f t="shared" si="82"/>
        <v>-289526.28989532718</v>
      </c>
      <c r="F1059" s="15">
        <f t="shared" si="83"/>
        <v>137241.538110756</v>
      </c>
      <c r="G1059" s="15">
        <f t="shared" si="80"/>
        <v>2941.2028479792061</v>
      </c>
      <c r="H1059" s="15">
        <f t="shared" si="84"/>
        <v>2941.2028479792061</v>
      </c>
    </row>
    <row r="1060" spans="1:8" x14ac:dyDescent="0.25">
      <c r="A1060" s="23">
        <v>42219</v>
      </c>
      <c r="B1060" s="13">
        <v>42219</v>
      </c>
      <c r="C1060" s="14">
        <v>3139.31</v>
      </c>
      <c r="D1060" s="15">
        <f t="shared" si="81"/>
        <v>155248.0170927624</v>
      </c>
      <c r="E1060" s="15">
        <f t="shared" si="82"/>
        <v>-289546.86453218729</v>
      </c>
      <c r="F1060" s="15">
        <f t="shared" si="83"/>
        <v>137241.538110756</v>
      </c>
      <c r="G1060" s="15">
        <f t="shared" si="80"/>
        <v>2942.6906713311037</v>
      </c>
      <c r="H1060" s="15">
        <f t="shared" si="84"/>
        <v>2942.6906713311037</v>
      </c>
    </row>
    <row r="1061" spans="1:8" x14ac:dyDescent="0.25">
      <c r="A1061" s="23">
        <v>42220</v>
      </c>
      <c r="B1061" s="13">
        <v>42220</v>
      </c>
      <c r="C1061" s="14">
        <v>3179.05</v>
      </c>
      <c r="D1061" s="15">
        <f t="shared" si="81"/>
        <v>155255.37159456001</v>
      </c>
      <c r="E1061" s="15">
        <f t="shared" si="82"/>
        <v>-289553.72274447401</v>
      </c>
      <c r="F1061" s="15">
        <f t="shared" si="83"/>
        <v>137241.538110756</v>
      </c>
      <c r="G1061" s="15">
        <f t="shared" si="80"/>
        <v>2943.1869608419947</v>
      </c>
      <c r="H1061" s="15">
        <f t="shared" si="84"/>
        <v>2943.1869608419947</v>
      </c>
    </row>
    <row r="1062" spans="1:8" x14ac:dyDescent="0.25">
      <c r="A1062" s="23">
        <v>42221</v>
      </c>
      <c r="B1062" s="13">
        <v>42221</v>
      </c>
      <c r="C1062" s="14">
        <v>3189.79</v>
      </c>
      <c r="D1062" s="15">
        <f t="shared" si="81"/>
        <v>155262.72627055441</v>
      </c>
      <c r="E1062" s="15">
        <f t="shared" si="82"/>
        <v>-289560.58095676068</v>
      </c>
      <c r="F1062" s="15">
        <f t="shared" si="83"/>
        <v>137241.538110756</v>
      </c>
      <c r="G1062" s="15">
        <f t="shared" si="80"/>
        <v>2943.6834245497303</v>
      </c>
      <c r="H1062" s="15">
        <f t="shared" si="84"/>
        <v>2943.6834245497303</v>
      </c>
    </row>
    <row r="1063" spans="1:8" x14ac:dyDescent="0.25">
      <c r="A1063" s="23">
        <v>42222</v>
      </c>
      <c r="B1063" s="13">
        <v>42222</v>
      </c>
      <c r="C1063" s="14">
        <v>3206.09</v>
      </c>
      <c r="D1063" s="15">
        <f t="shared" si="81"/>
        <v>155270.0811207456</v>
      </c>
      <c r="E1063" s="15">
        <f t="shared" si="82"/>
        <v>-289567.4391690474</v>
      </c>
      <c r="F1063" s="15">
        <f t="shared" si="83"/>
        <v>137241.538110756</v>
      </c>
      <c r="G1063" s="15">
        <f t="shared" si="80"/>
        <v>2944.1800624541938</v>
      </c>
      <c r="H1063" s="15">
        <f t="shared" si="84"/>
        <v>2944.1800624541938</v>
      </c>
    </row>
    <row r="1064" spans="1:8" x14ac:dyDescent="0.25">
      <c r="A1064" s="23">
        <v>42226</v>
      </c>
      <c r="B1064" s="13">
        <v>42226</v>
      </c>
      <c r="C1064" s="14">
        <v>3216.85</v>
      </c>
      <c r="D1064" s="15">
        <f t="shared" si="81"/>
        <v>155299.50226347841</v>
      </c>
      <c r="E1064" s="15">
        <f t="shared" si="82"/>
        <v>-289594.87201819418</v>
      </c>
      <c r="F1064" s="15">
        <f t="shared" si="83"/>
        <v>137241.538110756</v>
      </c>
      <c r="G1064" s="15">
        <f t="shared" si="80"/>
        <v>2946.1683560402307</v>
      </c>
      <c r="H1064" s="15">
        <f t="shared" si="84"/>
        <v>2946.1683560402307</v>
      </c>
    </row>
    <row r="1065" spans="1:8" x14ac:dyDescent="0.25">
      <c r="A1065" s="23">
        <v>42227</v>
      </c>
      <c r="B1065" s="13">
        <v>42227</v>
      </c>
      <c r="C1065" s="14">
        <v>3193.14</v>
      </c>
      <c r="D1065" s="15">
        <f t="shared" si="81"/>
        <v>155306.85798465359</v>
      </c>
      <c r="E1065" s="15">
        <f t="shared" si="82"/>
        <v>-289601.7302304809</v>
      </c>
      <c r="F1065" s="15">
        <f t="shared" si="83"/>
        <v>137241.538110756</v>
      </c>
      <c r="G1065" s="15">
        <f t="shared" si="80"/>
        <v>2946.6658649286837</v>
      </c>
      <c r="H1065" s="15">
        <f t="shared" si="84"/>
        <v>2946.6658649286837</v>
      </c>
    </row>
    <row r="1066" spans="1:8" x14ac:dyDescent="0.25">
      <c r="A1066" s="23">
        <v>42228</v>
      </c>
      <c r="B1066" s="13">
        <v>42228</v>
      </c>
      <c r="C1066" s="14">
        <v>3254.55</v>
      </c>
      <c r="D1066" s="15">
        <f t="shared" si="81"/>
        <v>155314.21388002561</v>
      </c>
      <c r="E1066" s="15">
        <f t="shared" si="82"/>
        <v>-289608.58844276756</v>
      </c>
      <c r="F1066" s="15">
        <f t="shared" si="83"/>
        <v>137241.538110756</v>
      </c>
      <c r="G1066" s="15">
        <f t="shared" si="80"/>
        <v>2947.1635480140394</v>
      </c>
      <c r="H1066" s="15">
        <f t="shared" si="84"/>
        <v>2947.1635480140394</v>
      </c>
    </row>
    <row r="1067" spans="1:8" x14ac:dyDescent="0.25">
      <c r="A1067" s="23">
        <v>42229</v>
      </c>
      <c r="B1067" s="13">
        <v>42229</v>
      </c>
      <c r="C1067" s="14">
        <v>3276.92</v>
      </c>
      <c r="D1067" s="15">
        <f t="shared" si="81"/>
        <v>155321.56994959438</v>
      </c>
      <c r="E1067" s="15">
        <f t="shared" si="82"/>
        <v>-289615.44665505429</v>
      </c>
      <c r="F1067" s="15">
        <f t="shared" si="83"/>
        <v>137241.538110756</v>
      </c>
      <c r="G1067" s="15">
        <f t="shared" si="80"/>
        <v>2947.661405296094</v>
      </c>
      <c r="H1067" s="15">
        <f t="shared" si="84"/>
        <v>2947.661405296094</v>
      </c>
    </row>
    <row r="1068" spans="1:8" x14ac:dyDescent="0.25">
      <c r="A1068" s="23">
        <v>42230</v>
      </c>
      <c r="B1068" s="13">
        <v>42230</v>
      </c>
      <c r="C1068" s="14">
        <v>3295.06</v>
      </c>
      <c r="D1068" s="15">
        <f t="shared" si="81"/>
        <v>155328.92619336001</v>
      </c>
      <c r="E1068" s="15">
        <f t="shared" si="82"/>
        <v>-289622.30486734101</v>
      </c>
      <c r="F1068" s="15">
        <f t="shared" si="83"/>
        <v>137241.538110756</v>
      </c>
      <c r="G1068" s="15">
        <f t="shared" si="80"/>
        <v>2948.1594367749931</v>
      </c>
      <c r="H1068" s="15">
        <f t="shared" si="84"/>
        <v>2948.1594367749931</v>
      </c>
    </row>
    <row r="1069" spans="1:8" x14ac:dyDescent="0.25">
      <c r="A1069" s="23">
        <v>42234</v>
      </c>
      <c r="B1069" s="13">
        <v>42234</v>
      </c>
      <c r="C1069" s="14">
        <v>3332.44</v>
      </c>
      <c r="D1069" s="15">
        <f t="shared" si="81"/>
        <v>155358.35291039039</v>
      </c>
      <c r="E1069" s="15">
        <f t="shared" si="82"/>
        <v>-289649.73771648778</v>
      </c>
      <c r="F1069" s="15">
        <f t="shared" si="83"/>
        <v>137241.538110756</v>
      </c>
      <c r="G1069" s="15">
        <f t="shared" si="80"/>
        <v>2950.1533046585973</v>
      </c>
      <c r="H1069" s="15">
        <f t="shared" si="84"/>
        <v>2950.1533046585973</v>
      </c>
    </row>
    <row r="1070" spans="1:8" x14ac:dyDescent="0.25">
      <c r="A1070" s="23">
        <v>42235</v>
      </c>
      <c r="B1070" s="13">
        <v>42235</v>
      </c>
      <c r="C1070" s="14">
        <v>3321.7</v>
      </c>
      <c r="D1070" s="15">
        <f t="shared" si="81"/>
        <v>155365.71002514</v>
      </c>
      <c r="E1070" s="15">
        <f t="shared" si="82"/>
        <v>-289656.59592877451</v>
      </c>
      <c r="F1070" s="15">
        <f t="shared" si="83"/>
        <v>137241.538110756</v>
      </c>
      <c r="G1070" s="15">
        <f t="shared" si="80"/>
        <v>2950.6522071214858</v>
      </c>
      <c r="H1070" s="15">
        <f t="shared" si="84"/>
        <v>2950.6522071214858</v>
      </c>
    </row>
    <row r="1071" spans="1:8" x14ac:dyDescent="0.25">
      <c r="A1071" s="23">
        <v>42236</v>
      </c>
      <c r="B1071" s="13">
        <v>42236</v>
      </c>
      <c r="C1071" s="14">
        <v>3342.33</v>
      </c>
      <c r="D1071" s="15">
        <f t="shared" si="81"/>
        <v>155373.06731408639</v>
      </c>
      <c r="E1071" s="15">
        <f t="shared" si="82"/>
        <v>-289663.45414106117</v>
      </c>
      <c r="F1071" s="15">
        <f t="shared" si="83"/>
        <v>137241.538110756</v>
      </c>
      <c r="G1071" s="15">
        <f t="shared" si="80"/>
        <v>2951.1512837812188</v>
      </c>
      <c r="H1071" s="15">
        <f t="shared" si="84"/>
        <v>2951.1512837812188</v>
      </c>
    </row>
    <row r="1072" spans="1:8" x14ac:dyDescent="0.25">
      <c r="A1072" s="23">
        <v>42237</v>
      </c>
      <c r="B1072" s="13">
        <v>42237</v>
      </c>
      <c r="C1072" s="14">
        <v>3414.89</v>
      </c>
      <c r="D1072" s="15">
        <f t="shared" si="81"/>
        <v>155380.42477722961</v>
      </c>
      <c r="E1072" s="15">
        <f t="shared" si="82"/>
        <v>-289670.31235334789</v>
      </c>
      <c r="F1072" s="15">
        <f t="shared" si="83"/>
        <v>137241.538110756</v>
      </c>
      <c r="G1072" s="15">
        <f t="shared" si="80"/>
        <v>2951.6505346377089</v>
      </c>
      <c r="H1072" s="15">
        <f t="shared" si="84"/>
        <v>2951.6505346377089</v>
      </c>
    </row>
    <row r="1073" spans="1:8" x14ac:dyDescent="0.25">
      <c r="A1073" s="23">
        <v>42240</v>
      </c>
      <c r="B1073" s="13">
        <v>42240</v>
      </c>
      <c r="C1073" s="14">
        <v>3500.04</v>
      </c>
      <c r="D1073" s="15">
        <f t="shared" si="81"/>
        <v>155402.49821183999</v>
      </c>
      <c r="E1073" s="15">
        <f t="shared" si="82"/>
        <v>-289690.886990208</v>
      </c>
      <c r="F1073" s="15">
        <f t="shared" si="83"/>
        <v>137241.538110756</v>
      </c>
      <c r="G1073" s="15">
        <f t="shared" si="80"/>
        <v>2953.149332387984</v>
      </c>
      <c r="H1073" s="15">
        <f t="shared" si="84"/>
        <v>2953.149332387984</v>
      </c>
    </row>
    <row r="1074" spans="1:8" x14ac:dyDescent="0.25">
      <c r="A1074" s="23">
        <v>42241</v>
      </c>
      <c r="B1074" s="13">
        <v>42241</v>
      </c>
      <c r="C1074" s="14">
        <v>3688.66</v>
      </c>
      <c r="D1074" s="15">
        <f t="shared" si="81"/>
        <v>155409.85637177041</v>
      </c>
      <c r="E1074" s="15">
        <f t="shared" si="82"/>
        <v>-289697.74520249467</v>
      </c>
      <c r="F1074" s="15">
        <f t="shared" si="83"/>
        <v>137241.538110756</v>
      </c>
      <c r="G1074" s="15">
        <f t="shared" si="80"/>
        <v>2953.6492800317355</v>
      </c>
      <c r="H1074" s="15">
        <f t="shared" si="84"/>
        <v>2953.6492800317355</v>
      </c>
    </row>
    <row r="1075" spans="1:8" x14ac:dyDescent="0.25">
      <c r="A1075" s="23">
        <v>42242</v>
      </c>
      <c r="B1075" s="13">
        <v>42242</v>
      </c>
      <c r="C1075" s="14">
        <v>3675.29</v>
      </c>
      <c r="D1075" s="15">
        <f t="shared" si="81"/>
        <v>155417.21470589761</v>
      </c>
      <c r="E1075" s="15">
        <f t="shared" si="82"/>
        <v>-289704.60341478139</v>
      </c>
      <c r="F1075" s="15">
        <f t="shared" si="83"/>
        <v>137241.538110756</v>
      </c>
      <c r="G1075" s="15">
        <f t="shared" si="80"/>
        <v>2954.1494018722151</v>
      </c>
      <c r="H1075" s="15">
        <f t="shared" si="84"/>
        <v>2954.1494018722151</v>
      </c>
    </row>
    <row r="1076" spans="1:8" x14ac:dyDescent="0.25">
      <c r="A1076" s="23">
        <v>42243</v>
      </c>
      <c r="B1076" s="13">
        <v>42243</v>
      </c>
      <c r="C1076" s="14">
        <v>3692.54</v>
      </c>
      <c r="D1076" s="15">
        <f t="shared" si="81"/>
        <v>155424.5732142216</v>
      </c>
      <c r="E1076" s="15">
        <f t="shared" si="82"/>
        <v>-289711.46162706811</v>
      </c>
      <c r="F1076" s="15">
        <f t="shared" si="83"/>
        <v>137241.538110756</v>
      </c>
      <c r="G1076" s="15">
        <f t="shared" si="80"/>
        <v>2954.6496979094809</v>
      </c>
      <c r="H1076" s="15">
        <f t="shared" si="84"/>
        <v>2954.6496979094809</v>
      </c>
    </row>
    <row r="1077" spans="1:8" x14ac:dyDescent="0.25">
      <c r="A1077" s="23">
        <v>42244</v>
      </c>
      <c r="B1077" s="13">
        <v>42244</v>
      </c>
      <c r="C1077" s="14">
        <v>3605.76</v>
      </c>
      <c r="D1077" s="15">
        <f t="shared" si="81"/>
        <v>155431.9318967424</v>
      </c>
      <c r="E1077" s="15">
        <f t="shared" si="82"/>
        <v>-289718.31983935478</v>
      </c>
      <c r="F1077" s="15">
        <f t="shared" si="83"/>
        <v>137241.538110756</v>
      </c>
      <c r="G1077" s="15">
        <f t="shared" si="80"/>
        <v>2955.1501681436202</v>
      </c>
      <c r="H1077" s="15">
        <f t="shared" si="84"/>
        <v>2955.1501681436202</v>
      </c>
    </row>
    <row r="1078" spans="1:8" x14ac:dyDescent="0.25">
      <c r="A1078" s="23">
        <v>42247</v>
      </c>
      <c r="B1078" s="13">
        <v>42247</v>
      </c>
      <c r="C1078" s="14">
        <v>3605.76</v>
      </c>
      <c r="D1078" s="15">
        <f t="shared" si="81"/>
        <v>155454.00898948559</v>
      </c>
      <c r="E1078" s="15">
        <f t="shared" si="82"/>
        <v>-289738.89447621489</v>
      </c>
      <c r="F1078" s="15">
        <f t="shared" si="83"/>
        <v>137241.538110756</v>
      </c>
      <c r="G1078" s="15">
        <f t="shared" si="80"/>
        <v>2956.6526240266976</v>
      </c>
      <c r="H1078" s="15">
        <f t="shared" si="84"/>
        <v>2956.6526240266976</v>
      </c>
    </row>
    <row r="1079" spans="1:8" x14ac:dyDescent="0.25">
      <c r="A1079" s="23">
        <v>42248</v>
      </c>
      <c r="B1079" s="13">
        <v>42248</v>
      </c>
      <c r="C1079" s="14">
        <v>3454.18</v>
      </c>
      <c r="D1079" s="15">
        <f t="shared" si="81"/>
        <v>155461.3683687936</v>
      </c>
      <c r="E1079" s="15">
        <f t="shared" si="82"/>
        <v>-289745.75268850161</v>
      </c>
      <c r="F1079" s="15">
        <f t="shared" si="83"/>
        <v>137241.538110756</v>
      </c>
      <c r="G1079" s="15">
        <f t="shared" si="80"/>
        <v>2957.1537910479819</v>
      </c>
      <c r="H1079" s="15">
        <f t="shared" si="84"/>
        <v>2957.1537910479819</v>
      </c>
    </row>
    <row r="1080" spans="1:8" x14ac:dyDescent="0.25">
      <c r="A1080" s="23">
        <v>42249</v>
      </c>
      <c r="B1080" s="13">
        <v>42249</v>
      </c>
      <c r="C1080" s="14">
        <v>3476.01</v>
      </c>
      <c r="D1080" s="15">
        <f t="shared" si="81"/>
        <v>155468.72792229839</v>
      </c>
      <c r="E1080" s="15">
        <f t="shared" si="82"/>
        <v>-289752.61090078828</v>
      </c>
      <c r="F1080" s="15">
        <f t="shared" si="83"/>
        <v>137241.538110756</v>
      </c>
      <c r="G1080" s="15">
        <f t="shared" si="80"/>
        <v>2957.6551322661107</v>
      </c>
      <c r="H1080" s="15">
        <f t="shared" si="84"/>
        <v>2957.6551322661107</v>
      </c>
    </row>
    <row r="1081" spans="1:8" x14ac:dyDescent="0.25">
      <c r="A1081" s="23">
        <v>42250</v>
      </c>
      <c r="B1081" s="13">
        <v>42250</v>
      </c>
      <c r="C1081" s="14">
        <v>3536.7</v>
      </c>
      <c r="D1081" s="15">
        <f t="shared" si="81"/>
        <v>155476.08765</v>
      </c>
      <c r="E1081" s="15">
        <f t="shared" si="82"/>
        <v>-289759.469113075</v>
      </c>
      <c r="F1081" s="15">
        <f t="shared" si="83"/>
        <v>137241.538110756</v>
      </c>
      <c r="G1081" s="15">
        <f t="shared" si="80"/>
        <v>2958.1566476809967</v>
      </c>
      <c r="H1081" s="15">
        <f t="shared" si="84"/>
        <v>2958.1566476809967</v>
      </c>
    </row>
    <row r="1082" spans="1:8" x14ac:dyDescent="0.25">
      <c r="A1082" s="23">
        <v>42251</v>
      </c>
      <c r="B1082" s="13">
        <v>42251</v>
      </c>
      <c r="C1082" s="14">
        <v>3303.36</v>
      </c>
      <c r="D1082" s="15">
        <f t="shared" si="81"/>
        <v>155483.4475518984</v>
      </c>
      <c r="E1082" s="15">
        <f t="shared" si="82"/>
        <v>-289766.32732536166</v>
      </c>
      <c r="F1082" s="15">
        <f t="shared" si="83"/>
        <v>137241.538110756</v>
      </c>
      <c r="G1082" s="15">
        <f t="shared" si="80"/>
        <v>2958.6583372927271</v>
      </c>
      <c r="H1082" s="15">
        <f t="shared" si="84"/>
        <v>2958.6583372927271</v>
      </c>
    </row>
    <row r="1083" spans="1:8" x14ac:dyDescent="0.25">
      <c r="A1083" s="23">
        <v>42254</v>
      </c>
      <c r="B1083" s="13">
        <v>42254</v>
      </c>
      <c r="C1083" s="14">
        <v>3467.87</v>
      </c>
      <c r="D1083" s="15">
        <f t="shared" si="81"/>
        <v>155505.52830277439</v>
      </c>
      <c r="E1083" s="15">
        <f t="shared" si="82"/>
        <v>-289786.90196222177</v>
      </c>
      <c r="F1083" s="15">
        <f t="shared" si="83"/>
        <v>137241.538110756</v>
      </c>
      <c r="G1083" s="15">
        <f t="shared" si="80"/>
        <v>2960.1644513086067</v>
      </c>
      <c r="H1083" s="15">
        <f t="shared" si="84"/>
        <v>2960.1644513086067</v>
      </c>
    </row>
    <row r="1084" spans="1:8" x14ac:dyDescent="0.25">
      <c r="A1084" s="23">
        <v>42255</v>
      </c>
      <c r="B1084" s="13">
        <v>42255</v>
      </c>
      <c r="C1084" s="14">
        <v>3470.36</v>
      </c>
      <c r="D1084" s="15">
        <f t="shared" si="81"/>
        <v>155512.88890145998</v>
      </c>
      <c r="E1084" s="15">
        <f t="shared" si="82"/>
        <v>-289793.7601745085</v>
      </c>
      <c r="F1084" s="15">
        <f t="shared" si="83"/>
        <v>137241.538110756</v>
      </c>
      <c r="G1084" s="15">
        <f t="shared" si="80"/>
        <v>2960.666837707482</v>
      </c>
      <c r="H1084" s="15">
        <f t="shared" si="84"/>
        <v>2960.666837707482</v>
      </c>
    </row>
    <row r="1085" spans="1:8" x14ac:dyDescent="0.25">
      <c r="A1085" s="23">
        <v>42256</v>
      </c>
      <c r="B1085" s="13">
        <v>42256</v>
      </c>
      <c r="C1085" s="14">
        <v>3503.14</v>
      </c>
      <c r="D1085" s="15">
        <f t="shared" si="81"/>
        <v>155520.2496743424</v>
      </c>
      <c r="E1085" s="15">
        <f t="shared" si="82"/>
        <v>-289800.61838679516</v>
      </c>
      <c r="F1085" s="15">
        <f t="shared" si="83"/>
        <v>137241.538110756</v>
      </c>
      <c r="G1085" s="15">
        <f t="shared" si="80"/>
        <v>2961.169398303231</v>
      </c>
      <c r="H1085" s="15">
        <f t="shared" si="84"/>
        <v>2961.169398303231</v>
      </c>
    </row>
    <row r="1086" spans="1:8" x14ac:dyDescent="0.25">
      <c r="A1086" s="23">
        <v>42257</v>
      </c>
      <c r="B1086" s="13">
        <v>42257</v>
      </c>
      <c r="C1086" s="14">
        <v>3459.1</v>
      </c>
      <c r="D1086" s="15">
        <f t="shared" si="81"/>
        <v>155527.6106214216</v>
      </c>
      <c r="E1086" s="15">
        <f t="shared" si="82"/>
        <v>-289807.47659908189</v>
      </c>
      <c r="F1086" s="15">
        <f t="shared" si="83"/>
        <v>137241.538110756</v>
      </c>
      <c r="G1086" s="15">
        <f t="shared" si="80"/>
        <v>2961.672133095708</v>
      </c>
      <c r="H1086" s="15">
        <f t="shared" si="84"/>
        <v>2961.672133095708</v>
      </c>
    </row>
    <row r="1087" spans="1:8" x14ac:dyDescent="0.25">
      <c r="A1087" s="23">
        <v>42258</v>
      </c>
      <c r="B1087" s="13">
        <v>42258</v>
      </c>
      <c r="C1087" s="14">
        <v>3445.61</v>
      </c>
      <c r="D1087" s="15">
        <f t="shared" si="81"/>
        <v>155534.97174269761</v>
      </c>
      <c r="E1087" s="15">
        <f t="shared" si="82"/>
        <v>-289814.33481136861</v>
      </c>
      <c r="F1087" s="15">
        <f t="shared" si="83"/>
        <v>137241.538110756</v>
      </c>
      <c r="G1087" s="15">
        <f t="shared" si="80"/>
        <v>2962.1750420850003</v>
      </c>
      <c r="H1087" s="15">
        <f t="shared" si="84"/>
        <v>2962.1750420850003</v>
      </c>
    </row>
    <row r="1088" spans="1:8" x14ac:dyDescent="0.25">
      <c r="A1088" s="23">
        <v>42261</v>
      </c>
      <c r="B1088" s="13">
        <v>42261</v>
      </c>
      <c r="C1088" s="14">
        <v>3395</v>
      </c>
      <c r="D1088" s="15">
        <f t="shared" si="81"/>
        <v>155557.05615170641</v>
      </c>
      <c r="E1088" s="15">
        <f t="shared" si="82"/>
        <v>-289834.90944822866</v>
      </c>
      <c r="F1088" s="15">
        <f t="shared" si="83"/>
        <v>137241.538110756</v>
      </c>
      <c r="G1088" s="15">
        <f t="shared" ref="G1088:G1151" si="85">+SUM(D1088:F1088)</f>
        <v>2963.6848142337403</v>
      </c>
      <c r="H1088" s="15">
        <f t="shared" si="84"/>
        <v>2963.6848142337403</v>
      </c>
    </row>
    <row r="1089" spans="1:8" x14ac:dyDescent="0.25">
      <c r="A1089" s="23">
        <v>42262</v>
      </c>
      <c r="B1089" s="13">
        <v>42262</v>
      </c>
      <c r="C1089" s="14">
        <v>3428.34</v>
      </c>
      <c r="D1089" s="15">
        <f t="shared" si="81"/>
        <v>155564.41796976959</v>
      </c>
      <c r="E1089" s="15">
        <f t="shared" si="82"/>
        <v>-289841.76766051538</v>
      </c>
      <c r="F1089" s="15">
        <f t="shared" si="83"/>
        <v>137241.538110756</v>
      </c>
      <c r="G1089" s="15">
        <f t="shared" si="85"/>
        <v>2964.1884200102068</v>
      </c>
      <c r="H1089" s="15">
        <f t="shared" si="84"/>
        <v>2964.1884200102068</v>
      </c>
    </row>
    <row r="1090" spans="1:8" x14ac:dyDescent="0.25">
      <c r="A1090" s="23">
        <v>42263</v>
      </c>
      <c r="B1090" s="13">
        <v>42263</v>
      </c>
      <c r="C1090" s="14">
        <v>3424.61</v>
      </c>
      <c r="D1090" s="15">
        <f t="shared" si="81"/>
        <v>155571.7799620296</v>
      </c>
      <c r="E1090" s="15">
        <f t="shared" si="82"/>
        <v>-289848.62587280211</v>
      </c>
      <c r="F1090" s="15">
        <f t="shared" si="83"/>
        <v>137241.538110756</v>
      </c>
      <c r="G1090" s="15">
        <f t="shared" si="85"/>
        <v>2964.6921999834885</v>
      </c>
      <c r="H1090" s="15">
        <f t="shared" si="84"/>
        <v>2964.6921999834885</v>
      </c>
    </row>
    <row r="1091" spans="1:8" x14ac:dyDescent="0.25">
      <c r="A1091" s="23">
        <v>42264</v>
      </c>
      <c r="B1091" s="13">
        <v>42264</v>
      </c>
      <c r="C1091" s="14">
        <v>3356.09</v>
      </c>
      <c r="D1091" s="15">
        <f t="shared" si="81"/>
        <v>155579.14212848639</v>
      </c>
      <c r="E1091" s="15">
        <f t="shared" si="82"/>
        <v>-289855.48408508877</v>
      </c>
      <c r="F1091" s="15">
        <f t="shared" si="83"/>
        <v>137241.538110756</v>
      </c>
      <c r="G1091" s="15">
        <f t="shared" si="85"/>
        <v>2965.1961541536148</v>
      </c>
      <c r="H1091" s="15">
        <f t="shared" si="84"/>
        <v>2965.1961541536148</v>
      </c>
    </row>
    <row r="1092" spans="1:8" x14ac:dyDescent="0.25">
      <c r="A1092" s="23">
        <v>42265</v>
      </c>
      <c r="B1092" s="13">
        <v>42265</v>
      </c>
      <c r="C1092" s="14">
        <v>3365.46</v>
      </c>
      <c r="D1092" s="15">
        <f t="shared" ref="D1092:D1155" si="86">+D$2*POWER($B1092,2)</f>
        <v>155586.50446914</v>
      </c>
      <c r="E1092" s="15">
        <f t="shared" ref="E1092:E1155" si="87">+E$2*POWER($B1092,1)</f>
        <v>-289862.34229737549</v>
      </c>
      <c r="F1092" s="15">
        <f t="shared" ref="F1092:F1155" si="88">+F$2</f>
        <v>137241.538110756</v>
      </c>
      <c r="G1092" s="15">
        <f t="shared" si="85"/>
        <v>2965.7002825204981</v>
      </c>
      <c r="H1092" s="15">
        <f t="shared" ref="H1092:H1155" si="89">+G1092</f>
        <v>2965.7002825204981</v>
      </c>
    </row>
    <row r="1093" spans="1:8" x14ac:dyDescent="0.25">
      <c r="A1093" s="23">
        <v>42268</v>
      </c>
      <c r="B1093" s="13">
        <v>42268</v>
      </c>
      <c r="C1093" s="14">
        <v>3408.45</v>
      </c>
      <c r="D1093" s="15">
        <f t="shared" si="86"/>
        <v>155608.59253628159</v>
      </c>
      <c r="E1093" s="15">
        <f t="shared" si="87"/>
        <v>-289882.9169342356</v>
      </c>
      <c r="F1093" s="15">
        <f t="shared" si="88"/>
        <v>137241.538110756</v>
      </c>
      <c r="G1093" s="15">
        <f t="shared" si="85"/>
        <v>2967.2137128019822</v>
      </c>
      <c r="H1093" s="15">
        <f t="shared" si="89"/>
        <v>2967.2137128019822</v>
      </c>
    </row>
    <row r="1094" spans="1:8" x14ac:dyDescent="0.25">
      <c r="A1094" s="23">
        <v>42269</v>
      </c>
      <c r="B1094" s="13">
        <v>42269</v>
      </c>
      <c r="C1094" s="14">
        <v>3376.89</v>
      </c>
      <c r="D1094" s="15">
        <f t="shared" si="86"/>
        <v>155615.9555737224</v>
      </c>
      <c r="E1094" s="15">
        <f t="shared" si="87"/>
        <v>-289889.77514652227</v>
      </c>
      <c r="F1094" s="15">
        <f t="shared" si="88"/>
        <v>137241.538110756</v>
      </c>
      <c r="G1094" s="15">
        <f t="shared" si="85"/>
        <v>2967.718537956127</v>
      </c>
      <c r="H1094" s="15">
        <f t="shared" si="89"/>
        <v>2967.718537956127</v>
      </c>
    </row>
    <row r="1095" spans="1:8" x14ac:dyDescent="0.25">
      <c r="A1095" s="23">
        <v>42270</v>
      </c>
      <c r="B1095" s="13">
        <v>42270</v>
      </c>
      <c r="C1095" s="14">
        <v>3419.83</v>
      </c>
      <c r="D1095" s="15">
        <f t="shared" si="86"/>
        <v>155623.31878536</v>
      </c>
      <c r="E1095" s="15">
        <f t="shared" si="87"/>
        <v>-289896.63335880899</v>
      </c>
      <c r="F1095" s="15">
        <f t="shared" si="88"/>
        <v>137241.538110756</v>
      </c>
      <c r="G1095" s="15">
        <f t="shared" si="85"/>
        <v>2968.2235373069998</v>
      </c>
      <c r="H1095" s="15">
        <f t="shared" si="89"/>
        <v>2968.2235373069998</v>
      </c>
    </row>
    <row r="1096" spans="1:8" x14ac:dyDescent="0.25">
      <c r="A1096" s="23">
        <v>42271</v>
      </c>
      <c r="B1096" s="13">
        <v>42271</v>
      </c>
      <c r="C1096" s="14">
        <v>3455.69</v>
      </c>
      <c r="D1096" s="15">
        <f t="shared" si="86"/>
        <v>155630.68217119441</v>
      </c>
      <c r="E1096" s="15">
        <f t="shared" si="87"/>
        <v>-289903.49157109571</v>
      </c>
      <c r="F1096" s="15">
        <f t="shared" si="88"/>
        <v>137241.538110756</v>
      </c>
      <c r="G1096" s="15">
        <f t="shared" si="85"/>
        <v>2968.728710854688</v>
      </c>
      <c r="H1096" s="15">
        <f t="shared" si="89"/>
        <v>2968.728710854688</v>
      </c>
    </row>
    <row r="1097" spans="1:8" x14ac:dyDescent="0.25">
      <c r="A1097" s="23">
        <v>42272</v>
      </c>
      <c r="B1097" s="13">
        <v>42272</v>
      </c>
      <c r="C1097" s="14">
        <v>3524.24</v>
      </c>
      <c r="D1097" s="15">
        <f t="shared" si="86"/>
        <v>155638.0457312256</v>
      </c>
      <c r="E1097" s="15">
        <f t="shared" si="87"/>
        <v>-289910.34978338238</v>
      </c>
      <c r="F1097" s="15">
        <f t="shared" si="88"/>
        <v>137241.538110756</v>
      </c>
      <c r="G1097" s="15">
        <f t="shared" si="85"/>
        <v>2969.2340585992206</v>
      </c>
      <c r="H1097" s="15">
        <f t="shared" si="89"/>
        <v>2969.2340585992206</v>
      </c>
    </row>
    <row r="1098" spans="1:8" x14ac:dyDescent="0.25">
      <c r="A1098" s="23">
        <v>42275</v>
      </c>
      <c r="B1098" s="13">
        <v>42275</v>
      </c>
      <c r="C1098" s="14">
        <v>3434.99</v>
      </c>
      <c r="D1098" s="15">
        <f t="shared" si="86"/>
        <v>155660.1374565</v>
      </c>
      <c r="E1098" s="15">
        <f t="shared" si="87"/>
        <v>-289930.92442024249</v>
      </c>
      <c r="F1098" s="15">
        <f t="shared" si="88"/>
        <v>137241.538110756</v>
      </c>
      <c r="G1098" s="15">
        <f t="shared" si="85"/>
        <v>2970.7511470135069</v>
      </c>
      <c r="H1098" s="15">
        <f t="shared" si="89"/>
        <v>2970.7511470135069</v>
      </c>
    </row>
    <row r="1099" spans="1:8" x14ac:dyDescent="0.25">
      <c r="A1099" s="23">
        <v>42276</v>
      </c>
      <c r="B1099" s="13">
        <v>42276</v>
      </c>
      <c r="C1099" s="14">
        <v>3459.32</v>
      </c>
      <c r="D1099" s="15">
        <f t="shared" si="86"/>
        <v>155667.5017133184</v>
      </c>
      <c r="E1099" s="15">
        <f t="shared" si="87"/>
        <v>-289937.78263252921</v>
      </c>
      <c r="F1099" s="15">
        <f t="shared" si="88"/>
        <v>137241.538110756</v>
      </c>
      <c r="G1099" s="15">
        <f t="shared" si="85"/>
        <v>2971.2571915451845</v>
      </c>
      <c r="H1099" s="15">
        <f t="shared" si="89"/>
        <v>2971.2571915451845</v>
      </c>
    </row>
    <row r="1100" spans="1:8" x14ac:dyDescent="0.25">
      <c r="A1100" s="23">
        <v>42277</v>
      </c>
      <c r="B1100" s="13">
        <v>42277</v>
      </c>
      <c r="C1100" s="14">
        <v>3497.82</v>
      </c>
      <c r="D1100" s="15">
        <f t="shared" si="86"/>
        <v>155674.86614433359</v>
      </c>
      <c r="E1100" s="15">
        <f t="shared" si="87"/>
        <v>-289944.64084481588</v>
      </c>
      <c r="F1100" s="15">
        <f t="shared" si="88"/>
        <v>137241.538110756</v>
      </c>
      <c r="G1100" s="15">
        <f t="shared" si="85"/>
        <v>2971.7634102737065</v>
      </c>
      <c r="H1100" s="15">
        <f t="shared" si="89"/>
        <v>2971.7634102737065</v>
      </c>
    </row>
    <row r="1101" spans="1:8" x14ac:dyDescent="0.25">
      <c r="A1101" s="23">
        <v>42278</v>
      </c>
      <c r="B1101" s="13">
        <v>42278</v>
      </c>
      <c r="C1101" s="14">
        <v>3458.08</v>
      </c>
      <c r="D1101" s="15">
        <f t="shared" si="86"/>
        <v>155682.23074954559</v>
      </c>
      <c r="E1101" s="15">
        <f t="shared" si="87"/>
        <v>-289951.4990571026</v>
      </c>
      <c r="F1101" s="15">
        <f t="shared" si="88"/>
        <v>137241.538110756</v>
      </c>
      <c r="G1101" s="15">
        <f t="shared" si="85"/>
        <v>2972.2698031989858</v>
      </c>
      <c r="H1101" s="15">
        <f t="shared" si="89"/>
        <v>2972.2698031989858</v>
      </c>
    </row>
    <row r="1102" spans="1:8" x14ac:dyDescent="0.25">
      <c r="A1102" s="23">
        <v>42279</v>
      </c>
      <c r="B1102" s="13">
        <v>42279</v>
      </c>
      <c r="C1102" s="14">
        <v>3414.88</v>
      </c>
      <c r="D1102" s="15">
        <f t="shared" si="86"/>
        <v>155689.59552895441</v>
      </c>
      <c r="E1102" s="15">
        <f t="shared" si="87"/>
        <v>-289958.35726938926</v>
      </c>
      <c r="F1102" s="15">
        <f t="shared" si="88"/>
        <v>137241.538110756</v>
      </c>
      <c r="G1102" s="15">
        <f t="shared" si="85"/>
        <v>2972.7763703211385</v>
      </c>
      <c r="H1102" s="15">
        <f t="shared" si="89"/>
        <v>2972.7763703211385</v>
      </c>
    </row>
    <row r="1103" spans="1:8" x14ac:dyDescent="0.25">
      <c r="A1103" s="23">
        <v>42282</v>
      </c>
      <c r="B1103" s="13">
        <v>42282</v>
      </c>
      <c r="C1103" s="14">
        <v>3386.94</v>
      </c>
      <c r="D1103" s="15">
        <f t="shared" si="86"/>
        <v>155711.69091236161</v>
      </c>
      <c r="E1103" s="15">
        <f t="shared" si="87"/>
        <v>-289978.93190624937</v>
      </c>
      <c r="F1103" s="15">
        <f t="shared" si="88"/>
        <v>137241.538110756</v>
      </c>
      <c r="G1103" s="15">
        <f t="shared" si="85"/>
        <v>2974.297116868227</v>
      </c>
      <c r="H1103" s="15">
        <f t="shared" si="89"/>
        <v>2974.297116868227</v>
      </c>
    </row>
    <row r="1104" spans="1:8" x14ac:dyDescent="0.25">
      <c r="A1104" s="23">
        <v>42283</v>
      </c>
      <c r="B1104" s="13">
        <v>42283</v>
      </c>
      <c r="C1104" s="14">
        <v>3338.38</v>
      </c>
      <c r="D1104" s="15">
        <f t="shared" si="86"/>
        <v>155719.0563885576</v>
      </c>
      <c r="E1104" s="15">
        <f t="shared" si="87"/>
        <v>-289985.7901185361</v>
      </c>
      <c r="F1104" s="15">
        <f t="shared" si="88"/>
        <v>137241.538110756</v>
      </c>
      <c r="G1104" s="15">
        <f t="shared" si="85"/>
        <v>2974.8043807774957</v>
      </c>
      <c r="H1104" s="15">
        <f t="shared" si="89"/>
        <v>2974.8043807774957</v>
      </c>
    </row>
    <row r="1105" spans="1:8" x14ac:dyDescent="0.25">
      <c r="A1105" s="23">
        <v>42284</v>
      </c>
      <c r="B1105" s="13">
        <v>42284</v>
      </c>
      <c r="C1105" s="14">
        <v>3270.38</v>
      </c>
      <c r="D1105" s="15">
        <f t="shared" si="86"/>
        <v>155726.4220389504</v>
      </c>
      <c r="E1105" s="15">
        <f t="shared" si="87"/>
        <v>-289992.64833082276</v>
      </c>
      <c r="F1105" s="15">
        <f t="shared" si="88"/>
        <v>137241.538110756</v>
      </c>
      <c r="G1105" s="15">
        <f t="shared" si="85"/>
        <v>2975.3118188836379</v>
      </c>
      <c r="H1105" s="15">
        <f t="shared" si="89"/>
        <v>2975.3118188836379</v>
      </c>
    </row>
    <row r="1106" spans="1:8" x14ac:dyDescent="0.25">
      <c r="A1106" s="23">
        <v>42285</v>
      </c>
      <c r="B1106" s="13">
        <v>42285</v>
      </c>
      <c r="C1106" s="14">
        <v>3258.02</v>
      </c>
      <c r="D1106" s="15">
        <f t="shared" si="86"/>
        <v>155733.78786354</v>
      </c>
      <c r="E1106" s="15">
        <f t="shared" si="87"/>
        <v>-289999.50654310948</v>
      </c>
      <c r="F1106" s="15">
        <f t="shared" si="88"/>
        <v>137241.538110756</v>
      </c>
      <c r="G1106" s="15">
        <f t="shared" si="85"/>
        <v>2975.8194311865082</v>
      </c>
      <c r="H1106" s="15">
        <f t="shared" si="89"/>
        <v>2975.8194311865082</v>
      </c>
    </row>
    <row r="1107" spans="1:8" x14ac:dyDescent="0.25">
      <c r="A1107" s="23">
        <v>42286</v>
      </c>
      <c r="B1107" s="13">
        <v>42286</v>
      </c>
      <c r="C1107" s="14">
        <v>3249.26</v>
      </c>
      <c r="D1107" s="15">
        <f t="shared" si="86"/>
        <v>155741.15386232641</v>
      </c>
      <c r="E1107" s="15">
        <f t="shared" si="87"/>
        <v>-290006.36475539621</v>
      </c>
      <c r="F1107" s="15">
        <f t="shared" si="88"/>
        <v>137241.538110756</v>
      </c>
      <c r="G1107" s="15">
        <f t="shared" si="85"/>
        <v>2976.3272176861938</v>
      </c>
      <c r="H1107" s="15">
        <f t="shared" si="89"/>
        <v>2976.3272176861938</v>
      </c>
    </row>
    <row r="1108" spans="1:8" x14ac:dyDescent="0.25">
      <c r="A1108" s="23">
        <v>42290</v>
      </c>
      <c r="B1108" s="13">
        <v>42290</v>
      </c>
      <c r="C1108" s="14">
        <v>3244.69</v>
      </c>
      <c r="D1108" s="15">
        <f t="shared" si="86"/>
        <v>155770.61959943999</v>
      </c>
      <c r="E1108" s="15">
        <f t="shared" si="87"/>
        <v>-290033.79760454298</v>
      </c>
      <c r="F1108" s="15">
        <f t="shared" si="88"/>
        <v>137241.538110756</v>
      </c>
      <c r="G1108" s="15">
        <f t="shared" si="85"/>
        <v>2978.3601056530024</v>
      </c>
      <c r="H1108" s="15">
        <f t="shared" si="89"/>
        <v>2978.3601056530024</v>
      </c>
    </row>
    <row r="1109" spans="1:8" x14ac:dyDescent="0.25">
      <c r="A1109" s="23">
        <v>42291</v>
      </c>
      <c r="B1109" s="13">
        <v>42291</v>
      </c>
      <c r="C1109" s="14">
        <v>3310.63</v>
      </c>
      <c r="D1109" s="15">
        <f t="shared" si="86"/>
        <v>155777.98646921039</v>
      </c>
      <c r="E1109" s="15">
        <f t="shared" si="87"/>
        <v>-290040.65581682971</v>
      </c>
      <c r="F1109" s="15">
        <f t="shared" si="88"/>
        <v>137241.538110756</v>
      </c>
      <c r="G1109" s="15">
        <f t="shared" si="85"/>
        <v>2978.8687631366774</v>
      </c>
      <c r="H1109" s="15">
        <f t="shared" si="89"/>
        <v>2978.8687631366774</v>
      </c>
    </row>
    <row r="1110" spans="1:8" x14ac:dyDescent="0.25">
      <c r="A1110" s="23">
        <v>42292</v>
      </c>
      <c r="B1110" s="13">
        <v>42292</v>
      </c>
      <c r="C1110" s="14">
        <v>3341.63</v>
      </c>
      <c r="D1110" s="15">
        <f t="shared" si="86"/>
        <v>155785.3535131776</v>
      </c>
      <c r="E1110" s="15">
        <f t="shared" si="87"/>
        <v>-290047.51402911637</v>
      </c>
      <c r="F1110" s="15">
        <f t="shared" si="88"/>
        <v>137241.538110756</v>
      </c>
      <c r="G1110" s="15">
        <f t="shared" si="85"/>
        <v>2979.3775948172261</v>
      </c>
      <c r="H1110" s="15">
        <f t="shared" si="89"/>
        <v>2979.3775948172261</v>
      </c>
    </row>
    <row r="1111" spans="1:8" x14ac:dyDescent="0.25">
      <c r="A1111" s="23">
        <v>42293</v>
      </c>
      <c r="B1111" s="13">
        <v>42293</v>
      </c>
      <c r="C1111" s="14">
        <v>3327.45</v>
      </c>
      <c r="D1111" s="15">
        <f t="shared" si="86"/>
        <v>155792.7207313416</v>
      </c>
      <c r="E1111" s="15">
        <f t="shared" si="87"/>
        <v>-290054.37224140309</v>
      </c>
      <c r="F1111" s="15">
        <f t="shared" si="88"/>
        <v>137241.538110756</v>
      </c>
      <c r="G1111" s="15">
        <f t="shared" si="85"/>
        <v>2979.8866006945027</v>
      </c>
      <c r="H1111" s="15">
        <f t="shared" si="89"/>
        <v>2979.8866006945027</v>
      </c>
    </row>
    <row r="1112" spans="1:8" x14ac:dyDescent="0.25">
      <c r="A1112" s="23">
        <v>42296</v>
      </c>
      <c r="B1112" s="13">
        <v>42296</v>
      </c>
      <c r="C1112" s="14">
        <v>3271.55</v>
      </c>
      <c r="D1112" s="15">
        <f t="shared" si="86"/>
        <v>155814.8234310144</v>
      </c>
      <c r="E1112" s="15">
        <f t="shared" si="87"/>
        <v>-290074.9468782632</v>
      </c>
      <c r="F1112" s="15">
        <f t="shared" si="88"/>
        <v>137241.538110756</v>
      </c>
      <c r="G1112" s="15">
        <f t="shared" si="85"/>
        <v>2981.4146635071957</v>
      </c>
      <c r="H1112" s="15">
        <f t="shared" si="89"/>
        <v>2981.4146635071957</v>
      </c>
    </row>
    <row r="1113" spans="1:8" x14ac:dyDescent="0.25">
      <c r="A1113" s="23">
        <v>42297</v>
      </c>
      <c r="B1113" s="13">
        <v>42297</v>
      </c>
      <c r="C1113" s="14">
        <v>3301.29</v>
      </c>
      <c r="D1113" s="15">
        <f t="shared" si="86"/>
        <v>155822.19134596561</v>
      </c>
      <c r="E1113" s="15">
        <f t="shared" si="87"/>
        <v>-290081.80509054987</v>
      </c>
      <c r="F1113" s="15">
        <f t="shared" si="88"/>
        <v>137241.538110756</v>
      </c>
      <c r="G1113" s="15">
        <f t="shared" si="85"/>
        <v>2981.9243661717337</v>
      </c>
      <c r="H1113" s="15">
        <f t="shared" si="89"/>
        <v>2981.9243661717337</v>
      </c>
    </row>
    <row r="1114" spans="1:8" x14ac:dyDescent="0.25">
      <c r="A1114" s="23">
        <v>42298</v>
      </c>
      <c r="B1114" s="13">
        <v>42298</v>
      </c>
      <c r="C1114" s="14">
        <v>3331.36</v>
      </c>
      <c r="D1114" s="15">
        <f t="shared" si="86"/>
        <v>155829.5594351136</v>
      </c>
      <c r="E1114" s="15">
        <f t="shared" si="87"/>
        <v>-290088.66330283659</v>
      </c>
      <c r="F1114" s="15">
        <f t="shared" si="88"/>
        <v>137241.538110756</v>
      </c>
      <c r="G1114" s="15">
        <f t="shared" si="85"/>
        <v>2982.4342430329998</v>
      </c>
      <c r="H1114" s="15">
        <f t="shared" si="89"/>
        <v>2982.4342430329998</v>
      </c>
    </row>
    <row r="1115" spans="1:8" x14ac:dyDescent="0.25">
      <c r="A1115" s="23">
        <v>42299</v>
      </c>
      <c r="B1115" s="13">
        <v>42299</v>
      </c>
      <c r="C1115" s="14">
        <v>3368.36</v>
      </c>
      <c r="D1115" s="15">
        <f t="shared" si="86"/>
        <v>155836.9276984584</v>
      </c>
      <c r="E1115" s="15">
        <f t="shared" si="87"/>
        <v>-290095.52151512331</v>
      </c>
      <c r="F1115" s="15">
        <f t="shared" si="88"/>
        <v>137241.538110756</v>
      </c>
      <c r="G1115" s="15">
        <f t="shared" si="85"/>
        <v>2982.9442940910812</v>
      </c>
      <c r="H1115" s="15">
        <f t="shared" si="89"/>
        <v>2982.9442940910812</v>
      </c>
    </row>
    <row r="1116" spans="1:8" x14ac:dyDescent="0.25">
      <c r="A1116" s="23">
        <v>42300</v>
      </c>
      <c r="B1116" s="13">
        <v>42300</v>
      </c>
      <c r="C1116" s="14">
        <v>3309.45</v>
      </c>
      <c r="D1116" s="15">
        <f t="shared" si="86"/>
        <v>155844.29613599999</v>
      </c>
      <c r="E1116" s="15">
        <f t="shared" si="87"/>
        <v>-290102.37972740998</v>
      </c>
      <c r="F1116" s="15">
        <f t="shared" si="88"/>
        <v>137241.538110756</v>
      </c>
      <c r="G1116" s="15">
        <f t="shared" si="85"/>
        <v>2983.4545193460071</v>
      </c>
      <c r="H1116" s="15">
        <f t="shared" si="89"/>
        <v>2983.4545193460071</v>
      </c>
    </row>
    <row r="1117" spans="1:8" x14ac:dyDescent="0.25">
      <c r="A1117" s="23">
        <v>42303</v>
      </c>
      <c r="B1117" s="13">
        <v>42303</v>
      </c>
      <c r="C1117" s="14">
        <v>3227.74</v>
      </c>
      <c r="D1117" s="15">
        <f t="shared" si="86"/>
        <v>155866.4024938056</v>
      </c>
      <c r="E1117" s="15">
        <f t="shared" si="87"/>
        <v>-290122.95436427009</v>
      </c>
      <c r="F1117" s="15">
        <f t="shared" si="88"/>
        <v>137241.538110756</v>
      </c>
      <c r="G1117" s="15">
        <f t="shared" si="85"/>
        <v>2984.9862402915023</v>
      </c>
      <c r="H1117" s="15">
        <f t="shared" si="89"/>
        <v>2984.9862402915023</v>
      </c>
    </row>
    <row r="1118" spans="1:8" x14ac:dyDescent="0.25">
      <c r="A1118" s="23">
        <v>42304</v>
      </c>
      <c r="B1118" s="13">
        <v>42304</v>
      </c>
      <c r="C1118" s="14">
        <v>3213.24</v>
      </c>
      <c r="D1118" s="15">
        <f t="shared" si="86"/>
        <v>155873.77162813439</v>
      </c>
      <c r="E1118" s="15">
        <f t="shared" si="87"/>
        <v>-290129.81257655681</v>
      </c>
      <c r="F1118" s="15">
        <f t="shared" si="88"/>
        <v>137241.538110756</v>
      </c>
      <c r="G1118" s="15">
        <f t="shared" si="85"/>
        <v>2985.4971623335732</v>
      </c>
      <c r="H1118" s="15">
        <f t="shared" si="89"/>
        <v>2985.4971623335732</v>
      </c>
    </row>
    <row r="1119" spans="1:8" x14ac:dyDescent="0.25">
      <c r="A1119" s="23">
        <v>42305</v>
      </c>
      <c r="B1119" s="13">
        <v>42305</v>
      </c>
      <c r="C1119" s="14">
        <v>3263.95</v>
      </c>
      <c r="D1119" s="15">
        <f t="shared" si="86"/>
        <v>155881.14093666</v>
      </c>
      <c r="E1119" s="15">
        <f t="shared" si="87"/>
        <v>-290136.67078884348</v>
      </c>
      <c r="F1119" s="15">
        <f t="shared" si="88"/>
        <v>137241.538110756</v>
      </c>
      <c r="G1119" s="15">
        <f t="shared" si="85"/>
        <v>2986.0082585725177</v>
      </c>
      <c r="H1119" s="15">
        <f t="shared" si="89"/>
        <v>2986.0082585725177</v>
      </c>
    </row>
    <row r="1120" spans="1:8" x14ac:dyDescent="0.25">
      <c r="A1120" s="23">
        <v>42306</v>
      </c>
      <c r="B1120" s="13">
        <v>42306</v>
      </c>
      <c r="C1120" s="14">
        <v>3244.3</v>
      </c>
      <c r="D1120" s="15">
        <f t="shared" si="86"/>
        <v>155888.51041938239</v>
      </c>
      <c r="E1120" s="15">
        <f t="shared" si="87"/>
        <v>-290143.5290011302</v>
      </c>
      <c r="F1120" s="15">
        <f t="shared" si="88"/>
        <v>137241.538110756</v>
      </c>
      <c r="G1120" s="15">
        <f t="shared" si="85"/>
        <v>2986.5195290081901</v>
      </c>
      <c r="H1120" s="15">
        <f t="shared" si="89"/>
        <v>2986.5195290081901</v>
      </c>
    </row>
    <row r="1121" spans="1:8" x14ac:dyDescent="0.25">
      <c r="A1121" s="23">
        <v>42307</v>
      </c>
      <c r="B1121" s="13">
        <v>42307</v>
      </c>
      <c r="C1121" s="14">
        <v>3193</v>
      </c>
      <c r="D1121" s="15">
        <f t="shared" si="86"/>
        <v>155895.8800763016</v>
      </c>
      <c r="E1121" s="15">
        <f t="shared" si="87"/>
        <v>-290150.38721341686</v>
      </c>
      <c r="F1121" s="15">
        <f t="shared" si="88"/>
        <v>137241.538110756</v>
      </c>
      <c r="G1121" s="15">
        <f t="shared" si="85"/>
        <v>2987.0309736407362</v>
      </c>
      <c r="H1121" s="15">
        <f t="shared" si="89"/>
        <v>2987.0309736407362</v>
      </c>
    </row>
    <row r="1122" spans="1:8" x14ac:dyDescent="0.25">
      <c r="A1122" s="23">
        <v>42311</v>
      </c>
      <c r="B1122" s="13">
        <v>42311</v>
      </c>
      <c r="C1122" s="14">
        <v>3192.53</v>
      </c>
      <c r="D1122" s="15">
        <f t="shared" si="86"/>
        <v>155925.3604459464</v>
      </c>
      <c r="E1122" s="15">
        <f t="shared" si="87"/>
        <v>-290177.8200625637</v>
      </c>
      <c r="F1122" s="15">
        <f t="shared" si="88"/>
        <v>137241.538110756</v>
      </c>
      <c r="G1122" s="15">
        <f t="shared" si="85"/>
        <v>2989.0784941386955</v>
      </c>
      <c r="H1122" s="15">
        <f t="shared" si="89"/>
        <v>2989.0784941386955</v>
      </c>
    </row>
    <row r="1123" spans="1:8" x14ac:dyDescent="0.25">
      <c r="A1123" s="23">
        <v>42312</v>
      </c>
      <c r="B1123" s="13">
        <v>42312</v>
      </c>
      <c r="C1123" s="14">
        <v>3176.89</v>
      </c>
      <c r="D1123" s="15">
        <f t="shared" si="86"/>
        <v>155932.7309738496</v>
      </c>
      <c r="E1123" s="15">
        <f t="shared" si="87"/>
        <v>-290184.67827485036</v>
      </c>
      <c r="F1123" s="15">
        <f t="shared" si="88"/>
        <v>137241.538110756</v>
      </c>
      <c r="G1123" s="15">
        <f t="shared" si="85"/>
        <v>2989.590809755231</v>
      </c>
      <c r="H1123" s="15">
        <f t="shared" si="89"/>
        <v>2989.590809755231</v>
      </c>
    </row>
    <row r="1124" spans="1:8" x14ac:dyDescent="0.25">
      <c r="A1124" s="23">
        <v>42313</v>
      </c>
      <c r="B1124" s="13">
        <v>42313</v>
      </c>
      <c r="C1124" s="14">
        <v>3070.76</v>
      </c>
      <c r="D1124" s="15">
        <f t="shared" si="86"/>
        <v>155940.10167594961</v>
      </c>
      <c r="E1124" s="15">
        <f t="shared" si="87"/>
        <v>-290191.53648713708</v>
      </c>
      <c r="F1124" s="15">
        <f t="shared" si="88"/>
        <v>137241.538110756</v>
      </c>
      <c r="G1124" s="15">
        <f t="shared" si="85"/>
        <v>2990.1032995685237</v>
      </c>
      <c r="H1124" s="15">
        <f t="shared" si="89"/>
        <v>2990.1032995685237</v>
      </c>
    </row>
    <row r="1125" spans="1:8" x14ac:dyDescent="0.25">
      <c r="A1125" s="23">
        <v>42314</v>
      </c>
      <c r="B1125" s="13">
        <v>42314</v>
      </c>
      <c r="C1125" s="14">
        <v>3069.73</v>
      </c>
      <c r="D1125" s="15">
        <f t="shared" si="86"/>
        <v>155947.47255224639</v>
      </c>
      <c r="E1125" s="15">
        <f t="shared" si="87"/>
        <v>-290198.39469942381</v>
      </c>
      <c r="F1125" s="15">
        <f t="shared" si="88"/>
        <v>137241.538110756</v>
      </c>
      <c r="G1125" s="15">
        <f t="shared" si="85"/>
        <v>2990.6159635785734</v>
      </c>
      <c r="H1125" s="15">
        <f t="shared" si="89"/>
        <v>2990.6159635785734</v>
      </c>
    </row>
    <row r="1126" spans="1:8" x14ac:dyDescent="0.25">
      <c r="A1126" s="23">
        <v>42318</v>
      </c>
      <c r="B1126" s="13">
        <v>42318</v>
      </c>
      <c r="C1126" s="14">
        <v>3117.16</v>
      </c>
      <c r="D1126" s="15">
        <f t="shared" si="86"/>
        <v>155976.9577994016</v>
      </c>
      <c r="E1126" s="15">
        <f t="shared" si="87"/>
        <v>-290225.82754857058</v>
      </c>
      <c r="F1126" s="15">
        <f t="shared" si="88"/>
        <v>137241.538110756</v>
      </c>
      <c r="G1126" s="15">
        <f t="shared" si="85"/>
        <v>2992.6683615870134</v>
      </c>
      <c r="H1126" s="15">
        <f t="shared" si="89"/>
        <v>2992.6683615870134</v>
      </c>
    </row>
    <row r="1127" spans="1:8" x14ac:dyDescent="0.25">
      <c r="A1127" s="23">
        <v>42319</v>
      </c>
      <c r="B1127" s="13">
        <v>42319</v>
      </c>
      <c r="C1127" s="14">
        <v>3137.89</v>
      </c>
      <c r="D1127" s="15">
        <f t="shared" si="86"/>
        <v>155984.32954668239</v>
      </c>
      <c r="E1127" s="15">
        <f t="shared" si="87"/>
        <v>-290232.6857608573</v>
      </c>
      <c r="F1127" s="15">
        <f t="shared" si="88"/>
        <v>137241.538110756</v>
      </c>
      <c r="G1127" s="15">
        <f t="shared" si="85"/>
        <v>2993.1818965810817</v>
      </c>
      <c r="H1127" s="15">
        <f t="shared" si="89"/>
        <v>2993.1818965810817</v>
      </c>
    </row>
    <row r="1128" spans="1:8" x14ac:dyDescent="0.25">
      <c r="A1128" s="23">
        <v>42320</v>
      </c>
      <c r="B1128" s="13">
        <v>42320</v>
      </c>
      <c r="C1128" s="14">
        <v>3160.74</v>
      </c>
      <c r="D1128" s="15">
        <f t="shared" si="86"/>
        <v>155991.70146816</v>
      </c>
      <c r="E1128" s="15">
        <f t="shared" si="87"/>
        <v>-290239.54397314397</v>
      </c>
      <c r="F1128" s="15">
        <f t="shared" si="88"/>
        <v>137241.538110756</v>
      </c>
      <c r="G1128" s="15">
        <f t="shared" si="85"/>
        <v>2993.6956057720236</v>
      </c>
      <c r="H1128" s="15">
        <f t="shared" si="89"/>
        <v>2993.6956057720236</v>
      </c>
    </row>
    <row r="1129" spans="1:8" x14ac:dyDescent="0.25">
      <c r="A1129" s="23">
        <v>42321</v>
      </c>
      <c r="B1129" s="13">
        <v>42321</v>
      </c>
      <c r="C1129" s="14">
        <v>3255.57</v>
      </c>
      <c r="D1129" s="15">
        <f t="shared" si="86"/>
        <v>155999.07356383439</v>
      </c>
      <c r="E1129" s="15">
        <f t="shared" si="87"/>
        <v>-290246.40218543069</v>
      </c>
      <c r="F1129" s="15">
        <f t="shared" si="88"/>
        <v>137241.538110756</v>
      </c>
      <c r="G1129" s="15">
        <f t="shared" si="85"/>
        <v>2994.2094891596935</v>
      </c>
      <c r="H1129" s="15">
        <f t="shared" si="89"/>
        <v>2994.2094891596935</v>
      </c>
    </row>
    <row r="1130" spans="1:8" x14ac:dyDescent="0.25">
      <c r="A1130" s="23">
        <v>42324</v>
      </c>
      <c r="B1130" s="13">
        <v>42324</v>
      </c>
      <c r="C1130" s="14">
        <v>3241.68</v>
      </c>
      <c r="D1130" s="15">
        <f t="shared" si="86"/>
        <v>156021.1908960384</v>
      </c>
      <c r="E1130" s="15">
        <f t="shared" si="87"/>
        <v>-290266.9768222908</v>
      </c>
      <c r="F1130" s="15">
        <f t="shared" si="88"/>
        <v>137241.538110756</v>
      </c>
      <c r="G1130" s="15">
        <f t="shared" si="85"/>
        <v>2995.7521845035953</v>
      </c>
      <c r="H1130" s="15">
        <f t="shared" si="89"/>
        <v>2995.7521845035953</v>
      </c>
    </row>
    <row r="1131" spans="1:8" x14ac:dyDescent="0.25">
      <c r="A1131" s="23">
        <v>42326</v>
      </c>
      <c r="B1131" s="13">
        <v>42326</v>
      </c>
      <c r="C1131" s="14">
        <v>3270.83</v>
      </c>
      <c r="D1131" s="15">
        <f t="shared" si="86"/>
        <v>156035.93665515841</v>
      </c>
      <c r="E1131" s="15">
        <f t="shared" si="87"/>
        <v>-290280.69324686419</v>
      </c>
      <c r="F1131" s="15">
        <f t="shared" si="88"/>
        <v>137241.538110756</v>
      </c>
      <c r="G1131" s="15">
        <f t="shared" si="85"/>
        <v>2996.7815190502151</v>
      </c>
      <c r="H1131" s="15">
        <f t="shared" si="89"/>
        <v>2996.7815190502151</v>
      </c>
    </row>
    <row r="1132" spans="1:8" x14ac:dyDescent="0.25">
      <c r="A1132" s="23">
        <v>42327</v>
      </c>
      <c r="B1132" s="13">
        <v>42327</v>
      </c>
      <c r="C1132" s="14">
        <v>3275.18</v>
      </c>
      <c r="D1132" s="15">
        <f t="shared" si="86"/>
        <v>156043.30979601361</v>
      </c>
      <c r="E1132" s="15">
        <f t="shared" si="87"/>
        <v>-290287.55145915091</v>
      </c>
      <c r="F1132" s="15">
        <f t="shared" si="88"/>
        <v>137241.538110756</v>
      </c>
      <c r="G1132" s="15">
        <f t="shared" si="85"/>
        <v>2997.2964476186899</v>
      </c>
      <c r="H1132" s="15">
        <f t="shared" si="89"/>
        <v>2997.2964476186899</v>
      </c>
    </row>
    <row r="1133" spans="1:8" x14ac:dyDescent="0.25">
      <c r="A1133" s="23">
        <v>42328</v>
      </c>
      <c r="B1133" s="13">
        <v>42328</v>
      </c>
      <c r="C1133" s="14">
        <v>3334.39</v>
      </c>
      <c r="D1133" s="15">
        <f t="shared" si="86"/>
        <v>156050.68311106559</v>
      </c>
      <c r="E1133" s="15">
        <f t="shared" si="87"/>
        <v>-290294.40967143758</v>
      </c>
      <c r="F1133" s="15">
        <f t="shared" si="88"/>
        <v>137241.538110756</v>
      </c>
      <c r="G1133" s="15">
        <f t="shared" si="85"/>
        <v>2997.811550384009</v>
      </c>
      <c r="H1133" s="15">
        <f t="shared" si="89"/>
        <v>2997.811550384009</v>
      </c>
    </row>
    <row r="1134" spans="1:8" x14ac:dyDescent="0.25">
      <c r="A1134" s="23">
        <v>42331</v>
      </c>
      <c r="B1134" s="13">
        <v>42331</v>
      </c>
      <c r="C1134" s="14">
        <v>3286.07</v>
      </c>
      <c r="D1134" s="15">
        <f t="shared" si="86"/>
        <v>156072.80410140241</v>
      </c>
      <c r="E1134" s="15">
        <f t="shared" si="87"/>
        <v>-290314.98430829769</v>
      </c>
      <c r="F1134" s="15">
        <f t="shared" si="88"/>
        <v>137241.538110756</v>
      </c>
      <c r="G1134" s="15">
        <f t="shared" si="85"/>
        <v>2999.3579038607131</v>
      </c>
      <c r="H1134" s="15">
        <f t="shared" si="89"/>
        <v>2999.3579038607131</v>
      </c>
    </row>
    <row r="1135" spans="1:8" x14ac:dyDescent="0.25">
      <c r="A1135" s="23">
        <v>42332</v>
      </c>
      <c r="B1135" s="13">
        <v>42332</v>
      </c>
      <c r="C1135" s="14">
        <v>3285.61</v>
      </c>
      <c r="D1135" s="15">
        <f t="shared" si="86"/>
        <v>156080.17811324159</v>
      </c>
      <c r="E1135" s="15">
        <f t="shared" si="87"/>
        <v>-290321.84252058441</v>
      </c>
      <c r="F1135" s="15">
        <f t="shared" si="88"/>
        <v>137241.538110756</v>
      </c>
      <c r="G1135" s="15">
        <f t="shared" si="85"/>
        <v>2999.8737034131773</v>
      </c>
      <c r="H1135" s="15">
        <f t="shared" si="89"/>
        <v>2999.8737034131773</v>
      </c>
    </row>
    <row r="1136" spans="1:8" x14ac:dyDescent="0.25">
      <c r="A1136" s="23">
        <v>42333</v>
      </c>
      <c r="B1136" s="13">
        <v>42333</v>
      </c>
      <c r="C1136" s="14">
        <v>3285.61</v>
      </c>
      <c r="D1136" s="15">
        <f t="shared" si="86"/>
        <v>156087.5522992776</v>
      </c>
      <c r="E1136" s="15">
        <f t="shared" si="87"/>
        <v>-290328.70073287108</v>
      </c>
      <c r="F1136" s="15">
        <f t="shared" si="88"/>
        <v>137241.538110756</v>
      </c>
      <c r="G1136" s="15">
        <f t="shared" si="85"/>
        <v>3000.389677162515</v>
      </c>
      <c r="H1136" s="15">
        <f t="shared" si="89"/>
        <v>3000.389677162515</v>
      </c>
    </row>
    <row r="1137" spans="1:8" x14ac:dyDescent="0.25">
      <c r="A1137" s="23">
        <v>42335</v>
      </c>
      <c r="B1137" s="13">
        <v>42335</v>
      </c>
      <c r="C1137" s="14">
        <v>3287.59</v>
      </c>
      <c r="D1137" s="15">
        <f t="shared" si="86"/>
        <v>156102.30119393999</v>
      </c>
      <c r="E1137" s="15">
        <f t="shared" si="87"/>
        <v>-290342.41715744446</v>
      </c>
      <c r="F1137" s="15">
        <f t="shared" si="88"/>
        <v>137241.538110756</v>
      </c>
      <c r="G1137" s="15">
        <f t="shared" si="85"/>
        <v>3001.4221472515201</v>
      </c>
      <c r="H1137" s="15">
        <f t="shared" si="89"/>
        <v>3001.4221472515201</v>
      </c>
    </row>
    <row r="1138" spans="1:8" x14ac:dyDescent="0.25">
      <c r="A1138" s="23">
        <v>42338</v>
      </c>
      <c r="B1138" s="13">
        <v>42338</v>
      </c>
      <c r="C1138" s="14">
        <v>3284.49</v>
      </c>
      <c r="D1138" s="15">
        <f t="shared" si="86"/>
        <v>156124.4258424096</v>
      </c>
      <c r="E1138" s="15">
        <f t="shared" si="87"/>
        <v>-290362.99179430457</v>
      </c>
      <c r="F1138" s="15">
        <f t="shared" si="88"/>
        <v>137241.538110756</v>
      </c>
      <c r="G1138" s="15">
        <f t="shared" si="85"/>
        <v>3002.9721588610264</v>
      </c>
      <c r="H1138" s="15">
        <f t="shared" si="89"/>
        <v>3002.9721588610264</v>
      </c>
    </row>
    <row r="1139" spans="1:8" x14ac:dyDescent="0.25">
      <c r="A1139" s="23">
        <v>42339</v>
      </c>
      <c r="B1139" s="13">
        <v>42339</v>
      </c>
      <c r="C1139" s="14">
        <v>3278.17</v>
      </c>
      <c r="D1139" s="15">
        <f t="shared" si="86"/>
        <v>156131.80107362641</v>
      </c>
      <c r="E1139" s="15">
        <f t="shared" si="87"/>
        <v>-290369.8500065913</v>
      </c>
      <c r="F1139" s="15">
        <f t="shared" si="88"/>
        <v>137241.538110756</v>
      </c>
      <c r="G1139" s="15">
        <f t="shared" si="85"/>
        <v>3003.4891777911107</v>
      </c>
      <c r="H1139" s="15">
        <f t="shared" si="89"/>
        <v>3003.4891777911107</v>
      </c>
    </row>
    <row r="1140" spans="1:8" x14ac:dyDescent="0.25">
      <c r="A1140" s="23">
        <v>42340</v>
      </c>
      <c r="B1140" s="13">
        <v>42340</v>
      </c>
      <c r="C1140" s="14">
        <v>3338.8</v>
      </c>
      <c r="D1140" s="15">
        <f t="shared" si="86"/>
        <v>156139.17647904</v>
      </c>
      <c r="E1140" s="15">
        <f t="shared" si="87"/>
        <v>-290376.70821887796</v>
      </c>
      <c r="F1140" s="15">
        <f t="shared" si="88"/>
        <v>137241.538110756</v>
      </c>
      <c r="G1140" s="15">
        <f t="shared" si="85"/>
        <v>3004.0063709180395</v>
      </c>
      <c r="H1140" s="15">
        <f t="shared" si="89"/>
        <v>3004.0063709180395</v>
      </c>
    </row>
    <row r="1141" spans="1:8" x14ac:dyDescent="0.25">
      <c r="A1141" s="23">
        <v>42341</v>
      </c>
      <c r="B1141" s="13">
        <v>42341</v>
      </c>
      <c r="C1141" s="14">
        <v>3324.25</v>
      </c>
      <c r="D1141" s="15">
        <f t="shared" si="86"/>
        <v>156146.55205865041</v>
      </c>
      <c r="E1141" s="15">
        <f t="shared" si="87"/>
        <v>-290383.56643116468</v>
      </c>
      <c r="F1141" s="15">
        <f t="shared" si="88"/>
        <v>137241.538110756</v>
      </c>
      <c r="G1141" s="15">
        <f t="shared" si="85"/>
        <v>3004.5237382417254</v>
      </c>
      <c r="H1141" s="15">
        <f t="shared" si="89"/>
        <v>3004.5237382417254</v>
      </c>
    </row>
    <row r="1142" spans="1:8" x14ac:dyDescent="0.25">
      <c r="A1142" s="23">
        <v>42342</v>
      </c>
      <c r="B1142" s="13">
        <v>42342</v>
      </c>
      <c r="C1142" s="14">
        <v>3458.32</v>
      </c>
      <c r="D1142" s="15">
        <f t="shared" si="86"/>
        <v>156153.92781245761</v>
      </c>
      <c r="E1142" s="15">
        <f t="shared" si="87"/>
        <v>-290390.42464345141</v>
      </c>
      <c r="F1142" s="15">
        <f t="shared" si="88"/>
        <v>137241.538110756</v>
      </c>
      <c r="G1142" s="15">
        <f t="shared" si="85"/>
        <v>3005.0412797621975</v>
      </c>
      <c r="H1142" s="15">
        <f t="shared" si="89"/>
        <v>3005.0412797621975</v>
      </c>
    </row>
    <row r="1143" spans="1:8" x14ac:dyDescent="0.25">
      <c r="A1143" s="23">
        <v>42345</v>
      </c>
      <c r="B1143" s="13">
        <v>42345</v>
      </c>
      <c r="C1143" s="14">
        <v>3424.66</v>
      </c>
      <c r="D1143" s="15">
        <f t="shared" si="86"/>
        <v>156176.05611906</v>
      </c>
      <c r="E1143" s="15">
        <f t="shared" si="87"/>
        <v>-290410.99928031152</v>
      </c>
      <c r="F1143" s="15">
        <f t="shared" si="88"/>
        <v>137241.538110756</v>
      </c>
      <c r="G1143" s="15">
        <f t="shared" si="85"/>
        <v>3006.594949504477</v>
      </c>
      <c r="H1143" s="15">
        <f t="shared" si="89"/>
        <v>3006.594949504477</v>
      </c>
    </row>
    <row r="1144" spans="1:8" x14ac:dyDescent="0.25">
      <c r="A1144" s="23">
        <v>42347</v>
      </c>
      <c r="B1144" s="13">
        <v>42347</v>
      </c>
      <c r="C1144" s="14">
        <v>3463.76</v>
      </c>
      <c r="D1144" s="15">
        <f t="shared" si="86"/>
        <v>156190.80919444561</v>
      </c>
      <c r="E1144" s="15">
        <f t="shared" si="87"/>
        <v>-290424.7157048849</v>
      </c>
      <c r="F1144" s="15">
        <f t="shared" si="88"/>
        <v>137241.538110756</v>
      </c>
      <c r="G1144" s="15">
        <f t="shared" si="85"/>
        <v>3007.6316003167012</v>
      </c>
      <c r="H1144" s="15">
        <f t="shared" si="89"/>
        <v>3007.6316003167012</v>
      </c>
    </row>
    <row r="1145" spans="1:8" x14ac:dyDescent="0.25">
      <c r="A1145" s="23">
        <v>42348</v>
      </c>
      <c r="B1145" s="13">
        <v>42348</v>
      </c>
      <c r="C1145" s="14">
        <v>3621.64</v>
      </c>
      <c r="D1145" s="15">
        <f t="shared" si="86"/>
        <v>156198.18599343361</v>
      </c>
      <c r="E1145" s="15">
        <f t="shared" si="87"/>
        <v>-290431.57391717157</v>
      </c>
      <c r="F1145" s="15">
        <f t="shared" si="88"/>
        <v>137241.538110756</v>
      </c>
      <c r="G1145" s="15">
        <f t="shared" si="85"/>
        <v>3008.1501870180364</v>
      </c>
      <c r="H1145" s="15">
        <f t="shared" si="89"/>
        <v>3008.1501870180364</v>
      </c>
    </row>
    <row r="1146" spans="1:8" x14ac:dyDescent="0.25">
      <c r="A1146" s="23">
        <v>42349</v>
      </c>
      <c r="B1146" s="13">
        <v>42349</v>
      </c>
      <c r="C1146" s="14">
        <v>3606.95</v>
      </c>
      <c r="D1146" s="15">
        <f t="shared" si="86"/>
        <v>156205.5629666184</v>
      </c>
      <c r="E1146" s="15">
        <f t="shared" si="87"/>
        <v>-290438.43212945829</v>
      </c>
      <c r="F1146" s="15">
        <f t="shared" si="88"/>
        <v>137241.538110756</v>
      </c>
      <c r="G1146" s="15">
        <f t="shared" si="85"/>
        <v>3008.6689479160996</v>
      </c>
      <c r="H1146" s="15">
        <f t="shared" si="89"/>
        <v>3008.6689479160996</v>
      </c>
    </row>
    <row r="1147" spans="1:8" x14ac:dyDescent="0.25">
      <c r="A1147" s="23">
        <v>42352</v>
      </c>
      <c r="B1147" s="13">
        <v>42352</v>
      </c>
      <c r="C1147" s="14">
        <v>3581.27</v>
      </c>
      <c r="D1147" s="15">
        <f t="shared" si="86"/>
        <v>156227.69493135359</v>
      </c>
      <c r="E1147" s="15">
        <f t="shared" si="87"/>
        <v>-290459.0067663184</v>
      </c>
      <c r="F1147" s="15">
        <f t="shared" si="88"/>
        <v>137241.538110756</v>
      </c>
      <c r="G1147" s="15">
        <f t="shared" si="85"/>
        <v>3010.2262757911813</v>
      </c>
      <c r="H1147" s="15">
        <f t="shared" si="89"/>
        <v>3010.2262757911813</v>
      </c>
    </row>
    <row r="1148" spans="1:8" x14ac:dyDescent="0.25">
      <c r="A1148" s="23">
        <v>42353</v>
      </c>
      <c r="B1148" s="13">
        <v>42353</v>
      </c>
      <c r="C1148" s="14">
        <v>3627.64</v>
      </c>
      <c r="D1148" s="15">
        <f t="shared" si="86"/>
        <v>156235.07260132561</v>
      </c>
      <c r="E1148" s="15">
        <f t="shared" si="87"/>
        <v>-290465.86497860507</v>
      </c>
      <c r="F1148" s="15">
        <f t="shared" si="88"/>
        <v>137241.538110756</v>
      </c>
      <c r="G1148" s="15">
        <f t="shared" si="85"/>
        <v>3010.745733476535</v>
      </c>
      <c r="H1148" s="15">
        <f t="shared" si="89"/>
        <v>3010.745733476535</v>
      </c>
    </row>
    <row r="1149" spans="1:8" x14ac:dyDescent="0.25">
      <c r="A1149" s="23">
        <v>42354</v>
      </c>
      <c r="B1149" s="13">
        <v>42354</v>
      </c>
      <c r="C1149" s="14">
        <v>3670.45</v>
      </c>
      <c r="D1149" s="15">
        <f t="shared" si="86"/>
        <v>156242.45044549441</v>
      </c>
      <c r="E1149" s="15">
        <f t="shared" si="87"/>
        <v>-290472.72319089179</v>
      </c>
      <c r="F1149" s="15">
        <f t="shared" si="88"/>
        <v>137241.538110756</v>
      </c>
      <c r="G1149" s="15">
        <f t="shared" si="85"/>
        <v>3011.2653653586167</v>
      </c>
      <c r="H1149" s="15">
        <f t="shared" si="89"/>
        <v>3011.2653653586167</v>
      </c>
    </row>
    <row r="1150" spans="1:8" x14ac:dyDescent="0.25">
      <c r="A1150" s="23">
        <v>42355</v>
      </c>
      <c r="B1150" s="13">
        <v>42355</v>
      </c>
      <c r="C1150" s="14">
        <v>3619.61</v>
      </c>
      <c r="D1150" s="15">
        <f t="shared" si="86"/>
        <v>156249.82846386</v>
      </c>
      <c r="E1150" s="15">
        <f t="shared" si="87"/>
        <v>-290479.58140317851</v>
      </c>
      <c r="F1150" s="15">
        <f t="shared" si="88"/>
        <v>137241.538110756</v>
      </c>
      <c r="G1150" s="15">
        <f t="shared" si="85"/>
        <v>3011.7851714374847</v>
      </c>
      <c r="H1150" s="15">
        <f t="shared" si="89"/>
        <v>3011.7851714374847</v>
      </c>
    </row>
    <row r="1151" spans="1:8" x14ac:dyDescent="0.25">
      <c r="A1151" s="23">
        <v>42356</v>
      </c>
      <c r="B1151" s="13">
        <v>42356</v>
      </c>
      <c r="C1151" s="14">
        <v>3597.73</v>
      </c>
      <c r="D1151" s="15">
        <f t="shared" si="86"/>
        <v>156257.20665642241</v>
      </c>
      <c r="E1151" s="15">
        <f t="shared" si="87"/>
        <v>-290486.43961546518</v>
      </c>
      <c r="F1151" s="15">
        <f t="shared" si="88"/>
        <v>137241.538110756</v>
      </c>
      <c r="G1151" s="15">
        <f t="shared" si="85"/>
        <v>3012.3051517132262</v>
      </c>
      <c r="H1151" s="15">
        <f t="shared" si="89"/>
        <v>3012.3051517132262</v>
      </c>
    </row>
    <row r="1152" spans="1:8" x14ac:dyDescent="0.25">
      <c r="A1152" s="23">
        <v>42359</v>
      </c>
      <c r="B1152" s="13">
        <v>42359</v>
      </c>
      <c r="C1152" s="14">
        <v>3623.03</v>
      </c>
      <c r="D1152" s="15">
        <f t="shared" si="86"/>
        <v>156279.3422792904</v>
      </c>
      <c r="E1152" s="15">
        <f t="shared" si="87"/>
        <v>-290507.01425232529</v>
      </c>
      <c r="F1152" s="15">
        <f t="shared" si="88"/>
        <v>137241.538110756</v>
      </c>
      <c r="G1152" s="15">
        <f t="shared" ref="G1152:G1215" si="90">+SUM(D1152:F1152)</f>
        <v>3013.8661377211101</v>
      </c>
      <c r="H1152" s="15">
        <f t="shared" si="89"/>
        <v>3013.8661377211101</v>
      </c>
    </row>
    <row r="1153" spans="1:8" x14ac:dyDescent="0.25">
      <c r="A1153" s="23">
        <v>42360</v>
      </c>
      <c r="B1153" s="13">
        <v>42360</v>
      </c>
      <c r="C1153" s="14">
        <v>3641.4</v>
      </c>
      <c r="D1153" s="15">
        <f t="shared" si="86"/>
        <v>156286.72116864001</v>
      </c>
      <c r="E1153" s="15">
        <f t="shared" si="87"/>
        <v>-290513.87246461201</v>
      </c>
      <c r="F1153" s="15">
        <f t="shared" si="88"/>
        <v>137241.538110756</v>
      </c>
      <c r="G1153" s="15">
        <f t="shared" si="90"/>
        <v>3014.3868147839967</v>
      </c>
      <c r="H1153" s="15">
        <f t="shared" si="89"/>
        <v>3014.3868147839967</v>
      </c>
    </row>
    <row r="1154" spans="1:8" x14ac:dyDescent="0.25">
      <c r="A1154" s="23">
        <v>42361</v>
      </c>
      <c r="B1154" s="13">
        <v>42361</v>
      </c>
      <c r="C1154" s="14">
        <v>3649.63</v>
      </c>
      <c r="D1154" s="15">
        <f t="shared" si="86"/>
        <v>156294.10023218641</v>
      </c>
      <c r="E1154" s="15">
        <f t="shared" si="87"/>
        <v>-290520.73067689867</v>
      </c>
      <c r="F1154" s="15">
        <f t="shared" si="88"/>
        <v>137241.538110756</v>
      </c>
      <c r="G1154" s="15">
        <f t="shared" si="90"/>
        <v>3014.9076660437277</v>
      </c>
      <c r="H1154" s="15">
        <f t="shared" si="89"/>
        <v>3014.9076660437277</v>
      </c>
    </row>
    <row r="1155" spans="1:8" x14ac:dyDescent="0.25">
      <c r="A1155" s="23">
        <v>42362</v>
      </c>
      <c r="B1155" s="13">
        <v>42362</v>
      </c>
      <c r="C1155" s="14">
        <v>3608.52</v>
      </c>
      <c r="D1155" s="15">
        <f t="shared" si="86"/>
        <v>156301.47946992959</v>
      </c>
      <c r="E1155" s="15">
        <f t="shared" si="87"/>
        <v>-290527.5888891854</v>
      </c>
      <c r="F1155" s="15">
        <f t="shared" si="88"/>
        <v>137241.538110756</v>
      </c>
      <c r="G1155" s="15">
        <f t="shared" si="90"/>
        <v>3015.4286915001867</v>
      </c>
      <c r="H1155" s="15">
        <f t="shared" si="89"/>
        <v>3015.4286915001867</v>
      </c>
    </row>
    <row r="1156" spans="1:8" x14ac:dyDescent="0.25">
      <c r="A1156" s="23">
        <v>42366</v>
      </c>
      <c r="B1156" s="13">
        <v>42366</v>
      </c>
      <c r="C1156" s="14">
        <v>3573.54</v>
      </c>
      <c r="D1156" s="15">
        <f t="shared" ref="D1156:D1219" si="91">+D$2*POWER($B1156,2)</f>
        <v>156330.99816287041</v>
      </c>
      <c r="E1156" s="15">
        <f t="shared" ref="E1156:E1219" si="92">+E$2*POWER($B1156,1)</f>
        <v>-290555.02173833217</v>
      </c>
      <c r="F1156" s="15">
        <f t="shared" ref="F1156:F1219" si="93">+F$2</f>
        <v>137241.538110756</v>
      </c>
      <c r="G1156" s="15">
        <f t="shared" si="90"/>
        <v>3017.5145352942345</v>
      </c>
      <c r="H1156" s="15">
        <f t="shared" ref="H1156:H1219" si="94">+G1156</f>
        <v>3017.5145352942345</v>
      </c>
    </row>
    <row r="1157" spans="1:8" x14ac:dyDescent="0.25">
      <c r="A1157" s="23">
        <v>42367</v>
      </c>
      <c r="B1157" s="13">
        <v>42367</v>
      </c>
      <c r="C1157" s="14">
        <v>3480.66</v>
      </c>
      <c r="D1157" s="15">
        <f t="shared" si="91"/>
        <v>156338.37827159761</v>
      </c>
      <c r="E1157" s="15">
        <f t="shared" si="92"/>
        <v>-290561.8799506189</v>
      </c>
      <c r="F1157" s="15">
        <f t="shared" si="93"/>
        <v>137241.538110756</v>
      </c>
      <c r="G1157" s="15">
        <f t="shared" si="90"/>
        <v>3018.0364317347121</v>
      </c>
      <c r="H1157" s="15">
        <f t="shared" si="94"/>
        <v>3018.0364317347121</v>
      </c>
    </row>
    <row r="1158" spans="1:8" x14ac:dyDescent="0.25">
      <c r="A1158" s="23">
        <v>42368</v>
      </c>
      <c r="B1158" s="13">
        <v>42368</v>
      </c>
      <c r="C1158" s="14">
        <v>3475.41</v>
      </c>
      <c r="D1158" s="15">
        <f t="shared" si="91"/>
        <v>156345.7585545216</v>
      </c>
      <c r="E1158" s="15">
        <f t="shared" si="92"/>
        <v>-290568.73816290556</v>
      </c>
      <c r="F1158" s="15">
        <f t="shared" si="93"/>
        <v>137241.538110756</v>
      </c>
      <c r="G1158" s="15">
        <f t="shared" si="90"/>
        <v>3018.5585023720341</v>
      </c>
      <c r="H1158" s="15">
        <f t="shared" si="94"/>
        <v>3018.5585023720341</v>
      </c>
    </row>
    <row r="1159" spans="1:8" x14ac:dyDescent="0.25">
      <c r="A1159" s="23">
        <v>42373</v>
      </c>
      <c r="B1159" s="13">
        <v>42373</v>
      </c>
      <c r="C1159" s="14">
        <v>3427.2</v>
      </c>
      <c r="D1159" s="15">
        <f t="shared" si="91"/>
        <v>156382.66258209359</v>
      </c>
      <c r="E1159" s="15">
        <f t="shared" si="92"/>
        <v>-290603.02922433912</v>
      </c>
      <c r="F1159" s="15">
        <f t="shared" si="93"/>
        <v>137241.538110756</v>
      </c>
      <c r="G1159" s="15">
        <f t="shared" si="90"/>
        <v>3021.1714685104671</v>
      </c>
      <c r="H1159" s="15">
        <f t="shared" si="94"/>
        <v>3021.1714685104671</v>
      </c>
    </row>
    <row r="1160" spans="1:8" x14ac:dyDescent="0.25">
      <c r="A1160" s="23">
        <v>42374</v>
      </c>
      <c r="B1160" s="13">
        <v>42374</v>
      </c>
      <c r="C1160" s="14">
        <v>3410.87</v>
      </c>
      <c r="D1160" s="15">
        <f t="shared" si="91"/>
        <v>156390.04391019841</v>
      </c>
      <c r="E1160" s="15">
        <f t="shared" si="92"/>
        <v>-290609.88743662578</v>
      </c>
      <c r="F1160" s="15">
        <f t="shared" si="93"/>
        <v>137241.538110756</v>
      </c>
      <c r="G1160" s="15">
        <f t="shared" si="90"/>
        <v>3021.694584328623</v>
      </c>
      <c r="H1160" s="15">
        <f t="shared" si="94"/>
        <v>3021.694584328623</v>
      </c>
    </row>
    <row r="1161" spans="1:8" x14ac:dyDescent="0.25">
      <c r="A1161" s="23">
        <v>42375</v>
      </c>
      <c r="B1161" s="13">
        <v>42375</v>
      </c>
      <c r="C1161" s="14">
        <v>3455.51</v>
      </c>
      <c r="D1161" s="15">
        <f t="shared" si="91"/>
        <v>156397.42541249999</v>
      </c>
      <c r="E1161" s="15">
        <f t="shared" si="92"/>
        <v>-290616.7456489125</v>
      </c>
      <c r="F1161" s="15">
        <f t="shared" si="93"/>
        <v>137241.538110756</v>
      </c>
      <c r="G1161" s="15">
        <f t="shared" si="90"/>
        <v>3022.2178743434779</v>
      </c>
      <c r="H1161" s="15">
        <f t="shared" si="94"/>
        <v>3022.2178743434779</v>
      </c>
    </row>
    <row r="1162" spans="1:8" x14ac:dyDescent="0.25">
      <c r="A1162" s="23">
        <v>42376</v>
      </c>
      <c r="B1162" s="13">
        <v>42376</v>
      </c>
      <c r="C1162" s="14">
        <v>3452.79</v>
      </c>
      <c r="D1162" s="15">
        <f t="shared" si="91"/>
        <v>156404.80708899841</v>
      </c>
      <c r="E1162" s="15">
        <f t="shared" si="92"/>
        <v>-290623.60386119917</v>
      </c>
      <c r="F1162" s="15">
        <f t="shared" si="93"/>
        <v>137241.538110756</v>
      </c>
      <c r="G1162" s="15">
        <f t="shared" si="90"/>
        <v>3022.7413385552354</v>
      </c>
      <c r="H1162" s="15">
        <f t="shared" si="94"/>
        <v>3022.7413385552354</v>
      </c>
    </row>
    <row r="1163" spans="1:8" x14ac:dyDescent="0.25">
      <c r="A1163" s="23">
        <v>42377</v>
      </c>
      <c r="B1163" s="13">
        <v>42377</v>
      </c>
      <c r="C1163" s="14">
        <v>3551.05</v>
      </c>
      <c r="D1163" s="15">
        <f t="shared" si="91"/>
        <v>156412.18893969359</v>
      </c>
      <c r="E1163" s="15">
        <f t="shared" si="92"/>
        <v>-290630.46207348589</v>
      </c>
      <c r="F1163" s="15">
        <f t="shared" si="93"/>
        <v>137241.538110756</v>
      </c>
      <c r="G1163" s="15">
        <f t="shared" si="90"/>
        <v>3023.2649769636919</v>
      </c>
      <c r="H1163" s="15">
        <f t="shared" si="94"/>
        <v>3023.2649769636919</v>
      </c>
    </row>
    <row r="1164" spans="1:8" x14ac:dyDescent="0.25">
      <c r="A1164" s="23">
        <v>42381</v>
      </c>
      <c r="B1164" s="13">
        <v>42381</v>
      </c>
      <c r="C1164" s="14">
        <v>3569.65</v>
      </c>
      <c r="D1164" s="15">
        <f t="shared" si="91"/>
        <v>156441.7180844424</v>
      </c>
      <c r="E1164" s="15">
        <f t="shared" si="92"/>
        <v>-290657.89492263267</v>
      </c>
      <c r="F1164" s="15">
        <f t="shared" si="93"/>
        <v>137241.538110756</v>
      </c>
      <c r="G1164" s="15">
        <f t="shared" si="90"/>
        <v>3025.3612725657295</v>
      </c>
      <c r="H1164" s="15">
        <f t="shared" si="94"/>
        <v>3025.3612725657295</v>
      </c>
    </row>
    <row r="1165" spans="1:8" x14ac:dyDescent="0.25">
      <c r="A1165" s="23">
        <v>42382</v>
      </c>
      <c r="B1165" s="13">
        <v>42382</v>
      </c>
      <c r="C1165" s="14">
        <v>3544.22</v>
      </c>
      <c r="D1165" s="15">
        <f t="shared" si="91"/>
        <v>156449.1008061216</v>
      </c>
      <c r="E1165" s="15">
        <f t="shared" si="92"/>
        <v>-290664.75313491939</v>
      </c>
      <c r="F1165" s="15">
        <f t="shared" si="93"/>
        <v>137241.538110756</v>
      </c>
      <c r="G1165" s="15">
        <f t="shared" si="90"/>
        <v>3025.8857819582045</v>
      </c>
      <c r="H1165" s="15">
        <f t="shared" si="94"/>
        <v>3025.8857819582045</v>
      </c>
    </row>
    <row r="1166" spans="1:8" x14ac:dyDescent="0.25">
      <c r="A1166" s="23">
        <v>42383</v>
      </c>
      <c r="B1166" s="13">
        <v>42383</v>
      </c>
      <c r="C1166" s="14">
        <v>3534.47</v>
      </c>
      <c r="D1166" s="15">
        <f t="shared" si="91"/>
        <v>156456.48370199761</v>
      </c>
      <c r="E1166" s="15">
        <f t="shared" si="92"/>
        <v>-290671.61134720611</v>
      </c>
      <c r="F1166" s="15">
        <f t="shared" si="93"/>
        <v>137241.538110756</v>
      </c>
      <c r="G1166" s="15">
        <f t="shared" si="90"/>
        <v>3026.4104655474948</v>
      </c>
      <c r="H1166" s="15">
        <f t="shared" si="94"/>
        <v>3026.4104655474948</v>
      </c>
    </row>
    <row r="1167" spans="1:8" x14ac:dyDescent="0.25">
      <c r="A1167" s="23">
        <v>42384</v>
      </c>
      <c r="B1167" s="13">
        <v>42384</v>
      </c>
      <c r="C1167" s="14">
        <v>3513.37</v>
      </c>
      <c r="D1167" s="15">
        <f t="shared" si="91"/>
        <v>156463.86677207041</v>
      </c>
      <c r="E1167" s="15">
        <f t="shared" si="92"/>
        <v>-290678.46955949278</v>
      </c>
      <c r="F1167" s="15">
        <f t="shared" si="93"/>
        <v>137241.538110756</v>
      </c>
      <c r="G1167" s="15">
        <f t="shared" si="90"/>
        <v>3026.9353233336296</v>
      </c>
      <c r="H1167" s="15">
        <f t="shared" si="94"/>
        <v>3026.9353233336296</v>
      </c>
    </row>
    <row r="1168" spans="1:8" x14ac:dyDescent="0.25">
      <c r="A1168" s="23">
        <v>42387</v>
      </c>
      <c r="B1168" s="13">
        <v>42387</v>
      </c>
      <c r="C1168" s="14">
        <v>3537.23</v>
      </c>
      <c r="D1168" s="15">
        <f t="shared" si="91"/>
        <v>156486.01702746958</v>
      </c>
      <c r="E1168" s="15">
        <f t="shared" si="92"/>
        <v>-290699.04419635289</v>
      </c>
      <c r="F1168" s="15">
        <f t="shared" si="93"/>
        <v>137241.538110756</v>
      </c>
      <c r="G1168" s="15">
        <f t="shared" si="90"/>
        <v>3028.5109418726934</v>
      </c>
      <c r="H1168" s="15">
        <f t="shared" si="94"/>
        <v>3028.5109418726934</v>
      </c>
    </row>
    <row r="1169" spans="1:8" x14ac:dyDescent="0.25">
      <c r="A1169" s="23">
        <v>42388</v>
      </c>
      <c r="B1169" s="13">
        <v>42388</v>
      </c>
      <c r="C1169" s="14">
        <v>3589.07</v>
      </c>
      <c r="D1169" s="15">
        <f t="shared" si="91"/>
        <v>156493.40079432959</v>
      </c>
      <c r="E1169" s="15">
        <f t="shared" si="92"/>
        <v>-290705.90240863961</v>
      </c>
      <c r="F1169" s="15">
        <f t="shared" si="93"/>
        <v>137241.538110756</v>
      </c>
      <c r="G1169" s="15">
        <f t="shared" si="90"/>
        <v>3029.0364964459732</v>
      </c>
      <c r="H1169" s="15">
        <f t="shared" si="94"/>
        <v>3029.0364964459732</v>
      </c>
    </row>
    <row r="1170" spans="1:8" x14ac:dyDescent="0.25">
      <c r="A1170" s="23">
        <v>42389</v>
      </c>
      <c r="B1170" s="13">
        <v>42389</v>
      </c>
      <c r="C1170" s="14">
        <v>3593.68</v>
      </c>
      <c r="D1170" s="15">
        <f t="shared" si="91"/>
        <v>156500.78473538641</v>
      </c>
      <c r="E1170" s="15">
        <f t="shared" si="92"/>
        <v>-290712.76062092627</v>
      </c>
      <c r="F1170" s="15">
        <f t="shared" si="93"/>
        <v>137241.538110756</v>
      </c>
      <c r="G1170" s="15">
        <f t="shared" si="90"/>
        <v>3029.5622252161265</v>
      </c>
      <c r="H1170" s="15">
        <f t="shared" si="94"/>
        <v>3029.5622252161265</v>
      </c>
    </row>
    <row r="1171" spans="1:8" x14ac:dyDescent="0.25">
      <c r="A1171" s="23">
        <v>42390</v>
      </c>
      <c r="B1171" s="13">
        <v>42390</v>
      </c>
      <c r="C1171" s="14">
        <v>3586.97</v>
      </c>
      <c r="D1171" s="15">
        <f t="shared" si="91"/>
        <v>156508.16885064001</v>
      </c>
      <c r="E1171" s="15">
        <f t="shared" si="92"/>
        <v>-290719.618833213</v>
      </c>
      <c r="F1171" s="15">
        <f t="shared" si="93"/>
        <v>137241.538110756</v>
      </c>
      <c r="G1171" s="15">
        <f t="shared" si="90"/>
        <v>3030.0881281830079</v>
      </c>
      <c r="H1171" s="15">
        <f t="shared" si="94"/>
        <v>3030.0881281830079</v>
      </c>
    </row>
    <row r="1172" spans="1:8" x14ac:dyDescent="0.25">
      <c r="A1172" s="23">
        <v>42391</v>
      </c>
      <c r="B1172" s="13">
        <v>42391</v>
      </c>
      <c r="C1172" s="14">
        <v>3647.1</v>
      </c>
      <c r="D1172" s="15">
        <f t="shared" si="91"/>
        <v>156515.5531400904</v>
      </c>
      <c r="E1172" s="15">
        <f t="shared" si="92"/>
        <v>-290726.47704549966</v>
      </c>
      <c r="F1172" s="15">
        <f t="shared" si="93"/>
        <v>137241.538110756</v>
      </c>
      <c r="G1172" s="15">
        <f t="shared" si="90"/>
        <v>3030.6142053467338</v>
      </c>
      <c r="H1172" s="15">
        <f t="shared" si="94"/>
        <v>3030.6142053467338</v>
      </c>
    </row>
    <row r="1173" spans="1:8" x14ac:dyDescent="0.25">
      <c r="A1173" s="23">
        <v>42394</v>
      </c>
      <c r="B1173" s="13">
        <v>42394</v>
      </c>
      <c r="C1173" s="14">
        <v>3637.29</v>
      </c>
      <c r="D1173" s="15">
        <f t="shared" si="91"/>
        <v>156537.70705362241</v>
      </c>
      <c r="E1173" s="15">
        <f t="shared" si="92"/>
        <v>-290747.05168235977</v>
      </c>
      <c r="F1173" s="15">
        <f t="shared" si="93"/>
        <v>137241.538110756</v>
      </c>
      <c r="G1173" s="15">
        <f t="shared" si="90"/>
        <v>3032.1934820186289</v>
      </c>
      <c r="H1173" s="15">
        <f t="shared" si="94"/>
        <v>3032.1934820186289</v>
      </c>
    </row>
    <row r="1174" spans="1:8" x14ac:dyDescent="0.25">
      <c r="A1174" s="23">
        <v>42395</v>
      </c>
      <c r="B1174" s="13">
        <v>42395</v>
      </c>
      <c r="C1174" s="14">
        <v>3561.34</v>
      </c>
      <c r="D1174" s="15">
        <f t="shared" si="91"/>
        <v>156545.09203986</v>
      </c>
      <c r="E1174" s="15">
        <f t="shared" si="92"/>
        <v>-290753.90989464649</v>
      </c>
      <c r="F1174" s="15">
        <f t="shared" si="93"/>
        <v>137241.538110756</v>
      </c>
      <c r="G1174" s="15">
        <f t="shared" si="90"/>
        <v>3032.7202559694997</v>
      </c>
      <c r="H1174" s="15">
        <f t="shared" si="94"/>
        <v>3032.7202559694997</v>
      </c>
    </row>
    <row r="1175" spans="1:8" x14ac:dyDescent="0.25">
      <c r="A1175" s="23">
        <v>42396</v>
      </c>
      <c r="B1175" s="13">
        <v>42396</v>
      </c>
      <c r="C1175" s="14">
        <v>3652.88</v>
      </c>
      <c r="D1175" s="15">
        <f t="shared" si="91"/>
        <v>156552.47720029441</v>
      </c>
      <c r="E1175" s="15">
        <f t="shared" si="92"/>
        <v>-290760.76810693316</v>
      </c>
      <c r="F1175" s="15">
        <f t="shared" si="93"/>
        <v>137241.538110756</v>
      </c>
      <c r="G1175" s="15">
        <f t="shared" si="90"/>
        <v>3033.2472041172441</v>
      </c>
      <c r="H1175" s="15">
        <f t="shared" si="94"/>
        <v>3033.2472041172441</v>
      </c>
    </row>
    <row r="1176" spans="1:8" x14ac:dyDescent="0.25">
      <c r="A1176" s="23">
        <v>42397</v>
      </c>
      <c r="B1176" s="13">
        <v>42397</v>
      </c>
      <c r="C1176" s="14">
        <v>3681.64</v>
      </c>
      <c r="D1176" s="15">
        <f t="shared" si="91"/>
        <v>156559.8625349256</v>
      </c>
      <c r="E1176" s="15">
        <f t="shared" si="92"/>
        <v>-290767.62631921988</v>
      </c>
      <c r="F1176" s="15">
        <f t="shared" si="93"/>
        <v>137241.538110756</v>
      </c>
      <c r="G1176" s="15">
        <f t="shared" si="90"/>
        <v>3033.7743264617166</v>
      </c>
      <c r="H1176" s="15">
        <f t="shared" si="94"/>
        <v>3033.7743264617166</v>
      </c>
    </row>
    <row r="1177" spans="1:8" x14ac:dyDescent="0.25">
      <c r="A1177" s="23">
        <v>42398</v>
      </c>
      <c r="B1177" s="13">
        <v>42398</v>
      </c>
      <c r="C1177" s="14">
        <v>3682.08</v>
      </c>
      <c r="D1177" s="15">
        <f t="shared" si="91"/>
        <v>156567.24804375359</v>
      </c>
      <c r="E1177" s="15">
        <f t="shared" si="92"/>
        <v>-290774.4845315066</v>
      </c>
      <c r="F1177" s="15">
        <f t="shared" si="93"/>
        <v>137241.538110756</v>
      </c>
      <c r="G1177" s="15">
        <f t="shared" si="90"/>
        <v>3034.3016230029752</v>
      </c>
      <c r="H1177" s="15">
        <f t="shared" si="94"/>
        <v>3034.3016230029752</v>
      </c>
    </row>
    <row r="1178" spans="1:8" x14ac:dyDescent="0.25">
      <c r="A1178" s="23">
        <v>42401</v>
      </c>
      <c r="B1178" s="13">
        <v>42401</v>
      </c>
      <c r="C1178" s="14">
        <v>3576.07</v>
      </c>
      <c r="D1178" s="15">
        <f t="shared" si="91"/>
        <v>156589.40561541839</v>
      </c>
      <c r="E1178" s="15">
        <f t="shared" si="92"/>
        <v>-290795.05916836672</v>
      </c>
      <c r="F1178" s="15">
        <f t="shared" si="93"/>
        <v>137241.538110756</v>
      </c>
      <c r="G1178" s="15">
        <f t="shared" si="90"/>
        <v>3035.8845578076725</v>
      </c>
      <c r="H1178" s="15">
        <f t="shared" si="94"/>
        <v>3035.8845578076725</v>
      </c>
    </row>
    <row r="1179" spans="1:8" x14ac:dyDescent="0.25">
      <c r="A1179" s="23">
        <v>42402</v>
      </c>
      <c r="B1179" s="13">
        <v>42402</v>
      </c>
      <c r="C1179" s="14">
        <v>3583.49</v>
      </c>
      <c r="D1179" s="15">
        <f t="shared" si="91"/>
        <v>156596.79182103361</v>
      </c>
      <c r="E1179" s="15">
        <f t="shared" si="92"/>
        <v>-290801.91738065338</v>
      </c>
      <c r="F1179" s="15">
        <f t="shared" si="93"/>
        <v>137241.538110756</v>
      </c>
      <c r="G1179" s="15">
        <f t="shared" si="90"/>
        <v>3036.4125511362217</v>
      </c>
      <c r="H1179" s="15">
        <f t="shared" si="94"/>
        <v>3036.4125511362217</v>
      </c>
    </row>
    <row r="1180" spans="1:8" x14ac:dyDescent="0.25">
      <c r="A1180" s="23">
        <v>42403</v>
      </c>
      <c r="B1180" s="13">
        <v>42403</v>
      </c>
      <c r="C1180" s="14">
        <v>3634.55</v>
      </c>
      <c r="D1180" s="15">
        <f t="shared" si="91"/>
        <v>156604.17820084561</v>
      </c>
      <c r="E1180" s="15">
        <f t="shared" si="92"/>
        <v>-290808.7755929401</v>
      </c>
      <c r="F1180" s="15">
        <f t="shared" si="93"/>
        <v>137241.538110756</v>
      </c>
      <c r="G1180" s="15">
        <f t="shared" si="90"/>
        <v>3036.940718661499</v>
      </c>
      <c r="H1180" s="15">
        <f t="shared" si="94"/>
        <v>3036.940718661499</v>
      </c>
    </row>
    <row r="1181" spans="1:8" x14ac:dyDescent="0.25">
      <c r="A1181" s="23">
        <v>42404</v>
      </c>
      <c r="B1181" s="13">
        <v>42404</v>
      </c>
      <c r="C1181" s="14">
        <v>3756.6</v>
      </c>
      <c r="D1181" s="15">
        <f t="shared" si="91"/>
        <v>156611.56475485439</v>
      </c>
      <c r="E1181" s="15">
        <f t="shared" si="92"/>
        <v>-290815.63380522677</v>
      </c>
      <c r="F1181" s="15">
        <f t="shared" si="93"/>
        <v>137241.538110756</v>
      </c>
      <c r="G1181" s="15">
        <f t="shared" si="90"/>
        <v>3037.4690603836207</v>
      </c>
      <c r="H1181" s="15">
        <f t="shared" si="94"/>
        <v>3037.4690603836207</v>
      </c>
    </row>
    <row r="1182" spans="1:8" x14ac:dyDescent="0.25">
      <c r="A1182" s="23">
        <v>42405</v>
      </c>
      <c r="B1182" s="13">
        <v>42405</v>
      </c>
      <c r="C1182" s="14">
        <v>3787.72</v>
      </c>
      <c r="D1182" s="15">
        <f t="shared" si="91"/>
        <v>156618.95148305999</v>
      </c>
      <c r="E1182" s="15">
        <f t="shared" si="92"/>
        <v>-290822.49201751349</v>
      </c>
      <c r="F1182" s="15">
        <f t="shared" si="93"/>
        <v>137241.538110756</v>
      </c>
      <c r="G1182" s="15">
        <f t="shared" si="90"/>
        <v>3037.9975763024995</v>
      </c>
      <c r="H1182" s="15">
        <f t="shared" si="94"/>
        <v>3037.9975763024995</v>
      </c>
    </row>
    <row r="1183" spans="1:8" x14ac:dyDescent="0.25">
      <c r="A1183" s="23">
        <v>42408</v>
      </c>
      <c r="B1183" s="13">
        <v>42408</v>
      </c>
      <c r="C1183" s="14">
        <v>3699.05</v>
      </c>
      <c r="D1183" s="15">
        <f t="shared" si="91"/>
        <v>156641.1127128576</v>
      </c>
      <c r="E1183" s="15">
        <f t="shared" si="92"/>
        <v>-290843.0666543736</v>
      </c>
      <c r="F1183" s="15">
        <f t="shared" si="93"/>
        <v>137241.538110756</v>
      </c>
      <c r="G1183" s="15">
        <f t="shared" si="90"/>
        <v>3039.584169239999</v>
      </c>
      <c r="H1183" s="15">
        <f t="shared" si="94"/>
        <v>3039.584169239999</v>
      </c>
    </row>
    <row r="1184" spans="1:8" x14ac:dyDescent="0.25">
      <c r="A1184" s="23">
        <v>42409</v>
      </c>
      <c r="B1184" s="13">
        <v>42409</v>
      </c>
      <c r="C1184" s="14">
        <v>3715.96</v>
      </c>
      <c r="D1184" s="15">
        <f t="shared" si="91"/>
        <v>156648.50013785041</v>
      </c>
      <c r="E1184" s="15">
        <f t="shared" si="92"/>
        <v>-290849.92486666027</v>
      </c>
      <c r="F1184" s="15">
        <f t="shared" si="93"/>
        <v>137241.538110756</v>
      </c>
      <c r="G1184" s="15">
        <f t="shared" si="90"/>
        <v>3040.1133819461393</v>
      </c>
      <c r="H1184" s="15">
        <f t="shared" si="94"/>
        <v>3040.1133819461393</v>
      </c>
    </row>
    <row r="1185" spans="1:8" x14ac:dyDescent="0.25">
      <c r="A1185" s="23">
        <v>42410</v>
      </c>
      <c r="B1185" s="13">
        <v>42410</v>
      </c>
      <c r="C1185" s="14">
        <v>3800.35</v>
      </c>
      <c r="D1185" s="15">
        <f t="shared" si="91"/>
        <v>156655.88773704</v>
      </c>
      <c r="E1185" s="15">
        <f t="shared" si="92"/>
        <v>-290856.78307894699</v>
      </c>
      <c r="F1185" s="15">
        <f t="shared" si="93"/>
        <v>137241.538110756</v>
      </c>
      <c r="G1185" s="15">
        <f t="shared" si="90"/>
        <v>3040.6427688490076</v>
      </c>
      <c r="H1185" s="15">
        <f t="shared" si="94"/>
        <v>3040.6427688490076</v>
      </c>
    </row>
    <row r="1186" spans="1:8" x14ac:dyDescent="0.25">
      <c r="A1186" s="23">
        <v>42411</v>
      </c>
      <c r="B1186" s="13">
        <v>42411</v>
      </c>
      <c r="C1186" s="14">
        <v>3827.45</v>
      </c>
      <c r="D1186" s="15">
        <f t="shared" si="91"/>
        <v>156663.27551042641</v>
      </c>
      <c r="E1186" s="15">
        <f t="shared" si="92"/>
        <v>-290863.64129123371</v>
      </c>
      <c r="F1186" s="15">
        <f t="shared" si="93"/>
        <v>137241.538110756</v>
      </c>
      <c r="G1186" s="15">
        <f t="shared" si="90"/>
        <v>3041.1723299486912</v>
      </c>
      <c r="H1186" s="15">
        <f t="shared" si="94"/>
        <v>3041.1723299486912</v>
      </c>
    </row>
    <row r="1187" spans="1:8" x14ac:dyDescent="0.25">
      <c r="A1187" s="23">
        <v>42412</v>
      </c>
      <c r="B1187" s="13">
        <v>42412</v>
      </c>
      <c r="C1187" s="14">
        <v>3831.54</v>
      </c>
      <c r="D1187" s="15">
        <f t="shared" si="91"/>
        <v>156670.6634580096</v>
      </c>
      <c r="E1187" s="15">
        <f t="shared" si="92"/>
        <v>-290870.49950352038</v>
      </c>
      <c r="F1187" s="15">
        <f t="shared" si="93"/>
        <v>137241.538110756</v>
      </c>
      <c r="G1187" s="15">
        <f t="shared" si="90"/>
        <v>3041.7020652452193</v>
      </c>
      <c r="H1187" s="15">
        <f t="shared" si="94"/>
        <v>3041.7020652452193</v>
      </c>
    </row>
    <row r="1188" spans="1:8" x14ac:dyDescent="0.25">
      <c r="A1188" s="23">
        <v>42415</v>
      </c>
      <c r="B1188" s="13">
        <v>42415</v>
      </c>
      <c r="C1188" s="14">
        <v>3867.68</v>
      </c>
      <c r="D1188" s="15">
        <f t="shared" si="91"/>
        <v>156692.82834594001</v>
      </c>
      <c r="E1188" s="15">
        <f t="shared" si="92"/>
        <v>-290891.07414038049</v>
      </c>
      <c r="F1188" s="15">
        <f t="shared" si="93"/>
        <v>137241.538110756</v>
      </c>
      <c r="G1188" s="15">
        <f t="shared" si="90"/>
        <v>3043.292316315521</v>
      </c>
      <c r="H1188" s="15">
        <f t="shared" si="94"/>
        <v>3043.292316315521</v>
      </c>
    </row>
    <row r="1189" spans="1:8" x14ac:dyDescent="0.25">
      <c r="A1189" s="23">
        <v>42416</v>
      </c>
      <c r="B1189" s="13">
        <v>42416</v>
      </c>
      <c r="C1189" s="14">
        <v>3809.1</v>
      </c>
      <c r="D1189" s="15">
        <f t="shared" si="91"/>
        <v>156700.21699031041</v>
      </c>
      <c r="E1189" s="15">
        <f t="shared" si="92"/>
        <v>-290897.93235266721</v>
      </c>
      <c r="F1189" s="15">
        <f t="shared" si="93"/>
        <v>137241.538110756</v>
      </c>
      <c r="G1189" s="15">
        <f t="shared" si="90"/>
        <v>3043.8227483991941</v>
      </c>
      <c r="H1189" s="15">
        <f t="shared" si="94"/>
        <v>3043.8227483991941</v>
      </c>
    </row>
    <row r="1190" spans="1:8" x14ac:dyDescent="0.25">
      <c r="A1190" s="23">
        <v>42417</v>
      </c>
      <c r="B1190" s="13">
        <v>42417</v>
      </c>
      <c r="C1190" s="14">
        <v>3801.6</v>
      </c>
      <c r="D1190" s="15">
        <f t="shared" si="91"/>
        <v>156707.60580887759</v>
      </c>
      <c r="E1190" s="15">
        <f t="shared" si="92"/>
        <v>-290904.79056495387</v>
      </c>
      <c r="F1190" s="15">
        <f t="shared" si="93"/>
        <v>137241.538110756</v>
      </c>
      <c r="G1190" s="15">
        <f t="shared" si="90"/>
        <v>3044.3533546797116</v>
      </c>
      <c r="H1190" s="15">
        <f t="shared" si="94"/>
        <v>3044.3533546797116</v>
      </c>
    </row>
    <row r="1191" spans="1:8" x14ac:dyDescent="0.25">
      <c r="A1191" s="23">
        <v>42418</v>
      </c>
      <c r="B1191" s="13">
        <v>42418</v>
      </c>
      <c r="C1191" s="14">
        <v>3789.8</v>
      </c>
      <c r="D1191" s="15">
        <f t="shared" si="91"/>
        <v>156714.99480164159</v>
      </c>
      <c r="E1191" s="15">
        <f t="shared" si="92"/>
        <v>-290911.6487772406</v>
      </c>
      <c r="F1191" s="15">
        <f t="shared" si="93"/>
        <v>137241.538110756</v>
      </c>
      <c r="G1191" s="15">
        <f t="shared" si="90"/>
        <v>3044.8841351569863</v>
      </c>
      <c r="H1191" s="15">
        <f t="shared" si="94"/>
        <v>3044.8841351569863</v>
      </c>
    </row>
    <row r="1192" spans="1:8" x14ac:dyDescent="0.25">
      <c r="A1192" s="23">
        <v>42419</v>
      </c>
      <c r="B1192" s="13">
        <v>42419</v>
      </c>
      <c r="C1192" s="14">
        <v>3768.02</v>
      </c>
      <c r="D1192" s="15">
        <f t="shared" si="91"/>
        <v>156722.3839686024</v>
      </c>
      <c r="E1192" s="15">
        <f t="shared" si="92"/>
        <v>-290918.50698952726</v>
      </c>
      <c r="F1192" s="15">
        <f t="shared" si="93"/>
        <v>137241.538110756</v>
      </c>
      <c r="G1192" s="15">
        <f t="shared" si="90"/>
        <v>3045.4150898311345</v>
      </c>
      <c r="H1192" s="15">
        <f t="shared" si="94"/>
        <v>3045.4150898311345</v>
      </c>
    </row>
    <row r="1193" spans="1:8" x14ac:dyDescent="0.25">
      <c r="A1193" s="23">
        <v>42422</v>
      </c>
      <c r="B1193" s="13">
        <v>42422</v>
      </c>
      <c r="C1193" s="14">
        <v>3711.55</v>
      </c>
      <c r="D1193" s="15">
        <f t="shared" si="91"/>
        <v>156744.55251466559</v>
      </c>
      <c r="E1193" s="15">
        <f t="shared" si="92"/>
        <v>-290939.08162638737</v>
      </c>
      <c r="F1193" s="15">
        <f t="shared" si="93"/>
        <v>137241.538110756</v>
      </c>
      <c r="G1193" s="15">
        <f t="shared" si="90"/>
        <v>3047.0089990342094</v>
      </c>
      <c r="H1193" s="15">
        <f t="shared" si="94"/>
        <v>3047.0089990342094</v>
      </c>
    </row>
    <row r="1194" spans="1:8" x14ac:dyDescent="0.25">
      <c r="A1194" s="23">
        <v>42423</v>
      </c>
      <c r="B1194" s="13">
        <v>42423</v>
      </c>
      <c r="C1194" s="14">
        <v>3702.19</v>
      </c>
      <c r="D1194" s="15">
        <f t="shared" si="91"/>
        <v>156751.9423784136</v>
      </c>
      <c r="E1194" s="15">
        <f t="shared" si="92"/>
        <v>-290945.93983867409</v>
      </c>
      <c r="F1194" s="15">
        <f t="shared" si="93"/>
        <v>137241.538110756</v>
      </c>
      <c r="G1194" s="15">
        <f t="shared" si="90"/>
        <v>3047.5406504955026</v>
      </c>
      <c r="H1194" s="15">
        <f t="shared" si="94"/>
        <v>3047.5406504955026</v>
      </c>
    </row>
    <row r="1195" spans="1:8" x14ac:dyDescent="0.25">
      <c r="A1195" s="23">
        <v>42424</v>
      </c>
      <c r="B1195" s="13">
        <v>42424</v>
      </c>
      <c r="C1195" s="14">
        <v>3654.61</v>
      </c>
      <c r="D1195" s="15">
        <f t="shared" si="91"/>
        <v>156759.3324163584</v>
      </c>
      <c r="E1195" s="15">
        <f t="shared" si="92"/>
        <v>-290952.79805096082</v>
      </c>
      <c r="F1195" s="15">
        <f t="shared" si="93"/>
        <v>137241.538110756</v>
      </c>
      <c r="G1195" s="15">
        <f t="shared" si="90"/>
        <v>3048.0724761535821</v>
      </c>
      <c r="H1195" s="15">
        <f t="shared" si="94"/>
        <v>3048.0724761535821</v>
      </c>
    </row>
    <row r="1196" spans="1:8" x14ac:dyDescent="0.25">
      <c r="A1196" s="23">
        <v>42425</v>
      </c>
      <c r="B1196" s="13">
        <v>42425</v>
      </c>
      <c r="C1196" s="14">
        <v>3660.11</v>
      </c>
      <c r="D1196" s="15">
        <f t="shared" si="91"/>
        <v>156766.72262849999</v>
      </c>
      <c r="E1196" s="15">
        <f t="shared" si="92"/>
        <v>-290959.65626324748</v>
      </c>
      <c r="F1196" s="15">
        <f t="shared" si="93"/>
        <v>137241.538110756</v>
      </c>
      <c r="G1196" s="15">
        <f t="shared" si="90"/>
        <v>3048.604476008506</v>
      </c>
      <c r="H1196" s="15">
        <f t="shared" si="94"/>
        <v>3048.604476008506</v>
      </c>
    </row>
    <row r="1197" spans="1:8" x14ac:dyDescent="0.25">
      <c r="A1197" s="23">
        <v>42426</v>
      </c>
      <c r="B1197" s="13">
        <v>42426</v>
      </c>
      <c r="C1197" s="14">
        <v>3684.21</v>
      </c>
      <c r="D1197" s="15">
        <f t="shared" si="91"/>
        <v>156774.1130148384</v>
      </c>
      <c r="E1197" s="15">
        <f t="shared" si="92"/>
        <v>-290966.5144755342</v>
      </c>
      <c r="F1197" s="15">
        <f t="shared" si="93"/>
        <v>137241.538110756</v>
      </c>
      <c r="G1197" s="15">
        <f t="shared" si="90"/>
        <v>3049.1366500601871</v>
      </c>
      <c r="H1197" s="15">
        <f t="shared" si="94"/>
        <v>3049.1366500601871</v>
      </c>
    </row>
    <row r="1198" spans="1:8" x14ac:dyDescent="0.25">
      <c r="A1198" s="23">
        <v>42429</v>
      </c>
      <c r="B1198" s="13">
        <v>42429</v>
      </c>
      <c r="C1198" s="14">
        <v>3618.99</v>
      </c>
      <c r="D1198" s="15">
        <f t="shared" si="91"/>
        <v>156796.28521903441</v>
      </c>
      <c r="E1198" s="15">
        <f t="shared" si="92"/>
        <v>-290987.08911239431</v>
      </c>
      <c r="F1198" s="15">
        <f t="shared" si="93"/>
        <v>137241.538110756</v>
      </c>
      <c r="G1198" s="15">
        <f t="shared" si="90"/>
        <v>3050.7342173960933</v>
      </c>
      <c r="H1198" s="15">
        <f t="shared" si="94"/>
        <v>3050.7342173960933</v>
      </c>
    </row>
    <row r="1199" spans="1:8" x14ac:dyDescent="0.25">
      <c r="A1199" s="23">
        <v>42430</v>
      </c>
      <c r="B1199" s="13">
        <v>42430</v>
      </c>
      <c r="C1199" s="14">
        <v>3599.57</v>
      </c>
      <c r="D1199" s="15">
        <f t="shared" si="91"/>
        <v>156803.67630215999</v>
      </c>
      <c r="E1199" s="15">
        <f t="shared" si="92"/>
        <v>-290993.94732468098</v>
      </c>
      <c r="F1199" s="15">
        <f t="shared" si="93"/>
        <v>137241.538110756</v>
      </c>
      <c r="G1199" s="15">
        <f t="shared" si="90"/>
        <v>3051.2670882350067</v>
      </c>
      <c r="H1199" s="15">
        <f t="shared" si="94"/>
        <v>3051.2670882350067</v>
      </c>
    </row>
    <row r="1200" spans="1:8" x14ac:dyDescent="0.25">
      <c r="A1200" s="23">
        <v>42431</v>
      </c>
      <c r="B1200" s="13">
        <v>42431</v>
      </c>
      <c r="C1200" s="14">
        <v>3611.27</v>
      </c>
      <c r="D1200" s="15">
        <f t="shared" si="91"/>
        <v>156811.06755948241</v>
      </c>
      <c r="E1200" s="15">
        <f t="shared" si="92"/>
        <v>-291000.8055369677</v>
      </c>
      <c r="F1200" s="15">
        <f t="shared" si="93"/>
        <v>137241.538110756</v>
      </c>
      <c r="G1200" s="15">
        <f t="shared" si="90"/>
        <v>3051.8001332707063</v>
      </c>
      <c r="H1200" s="15">
        <f t="shared" si="94"/>
        <v>3051.8001332707063</v>
      </c>
    </row>
    <row r="1201" spans="1:8" x14ac:dyDescent="0.25">
      <c r="A1201" s="23">
        <v>42432</v>
      </c>
      <c r="B1201" s="13">
        <v>42432</v>
      </c>
      <c r="C1201" s="14">
        <v>3552.27</v>
      </c>
      <c r="D1201" s="15">
        <f t="shared" si="91"/>
        <v>156818.45899100159</v>
      </c>
      <c r="E1201" s="15">
        <f t="shared" si="92"/>
        <v>-291007.66374925437</v>
      </c>
      <c r="F1201" s="15">
        <f t="shared" si="93"/>
        <v>137241.538110756</v>
      </c>
      <c r="G1201" s="15">
        <f t="shared" si="90"/>
        <v>3052.3333525032212</v>
      </c>
      <c r="H1201" s="15">
        <f t="shared" si="94"/>
        <v>3052.3333525032212</v>
      </c>
    </row>
    <row r="1202" spans="1:8" x14ac:dyDescent="0.25">
      <c r="A1202" s="23">
        <v>42433</v>
      </c>
      <c r="B1202" s="13">
        <v>42433</v>
      </c>
      <c r="C1202" s="14">
        <v>3510.13</v>
      </c>
      <c r="D1202" s="15">
        <f t="shared" si="91"/>
        <v>156825.85059671759</v>
      </c>
      <c r="E1202" s="15">
        <f t="shared" si="92"/>
        <v>-291014.52196154109</v>
      </c>
      <c r="F1202" s="15">
        <f t="shared" si="93"/>
        <v>137241.538110756</v>
      </c>
      <c r="G1202" s="15">
        <f t="shared" si="90"/>
        <v>3052.8667459324934</v>
      </c>
      <c r="H1202" s="15">
        <f t="shared" si="94"/>
        <v>3052.8667459324934</v>
      </c>
    </row>
    <row r="1203" spans="1:8" x14ac:dyDescent="0.25">
      <c r="A1203" s="23">
        <v>42436</v>
      </c>
      <c r="B1203" s="13">
        <v>42436</v>
      </c>
      <c r="C1203" s="14">
        <v>3524.61</v>
      </c>
      <c r="D1203" s="15">
        <f t="shared" si="91"/>
        <v>156848.02645904641</v>
      </c>
      <c r="E1203" s="15">
        <f t="shared" si="92"/>
        <v>-291035.0965984012</v>
      </c>
      <c r="F1203" s="15">
        <f t="shared" si="93"/>
        <v>137241.538110756</v>
      </c>
      <c r="G1203" s="15">
        <f t="shared" si="90"/>
        <v>3054.4679714012018</v>
      </c>
      <c r="H1203" s="15">
        <f t="shared" si="94"/>
        <v>3054.4679714012018</v>
      </c>
    </row>
    <row r="1204" spans="1:8" x14ac:dyDescent="0.25">
      <c r="A1204" s="23">
        <v>42437</v>
      </c>
      <c r="B1204" s="13">
        <v>42437</v>
      </c>
      <c r="C1204" s="14">
        <v>3484.31</v>
      </c>
      <c r="D1204" s="15">
        <f t="shared" si="91"/>
        <v>156855.4187615496</v>
      </c>
      <c r="E1204" s="15">
        <f t="shared" si="92"/>
        <v>-291041.95481068786</v>
      </c>
      <c r="F1204" s="15">
        <f t="shared" si="93"/>
        <v>137241.538110756</v>
      </c>
      <c r="G1204" s="15">
        <f t="shared" si="90"/>
        <v>3055.0020616177353</v>
      </c>
      <c r="H1204" s="15">
        <f t="shared" si="94"/>
        <v>3055.0020616177353</v>
      </c>
    </row>
    <row r="1205" spans="1:8" x14ac:dyDescent="0.25">
      <c r="A1205" s="23">
        <v>42438</v>
      </c>
      <c r="B1205" s="13">
        <v>42438</v>
      </c>
      <c r="C1205" s="14">
        <v>3449.43</v>
      </c>
      <c r="D1205" s="15">
        <f t="shared" si="91"/>
        <v>156862.81123824959</v>
      </c>
      <c r="E1205" s="15">
        <f t="shared" si="92"/>
        <v>-291048.81302297459</v>
      </c>
      <c r="F1205" s="15">
        <f t="shared" si="93"/>
        <v>137241.538110756</v>
      </c>
      <c r="G1205" s="15">
        <f t="shared" si="90"/>
        <v>3055.5363260309969</v>
      </c>
      <c r="H1205" s="15">
        <f t="shared" si="94"/>
        <v>3055.5363260309969</v>
      </c>
    </row>
    <row r="1206" spans="1:8" x14ac:dyDescent="0.25">
      <c r="A1206" s="23">
        <v>42439</v>
      </c>
      <c r="B1206" s="13">
        <v>42439</v>
      </c>
      <c r="C1206" s="14">
        <v>3468.33</v>
      </c>
      <c r="D1206" s="15">
        <f t="shared" si="91"/>
        <v>156870.20388914639</v>
      </c>
      <c r="E1206" s="15">
        <f t="shared" si="92"/>
        <v>-291055.67123526131</v>
      </c>
      <c r="F1206" s="15">
        <f t="shared" si="93"/>
        <v>137241.538110756</v>
      </c>
      <c r="G1206" s="15">
        <f t="shared" si="90"/>
        <v>3056.0707646410738</v>
      </c>
      <c r="H1206" s="15">
        <f t="shared" si="94"/>
        <v>3056.0707646410738</v>
      </c>
    </row>
    <row r="1207" spans="1:8" x14ac:dyDescent="0.25">
      <c r="A1207" s="23">
        <v>42440</v>
      </c>
      <c r="B1207" s="13">
        <v>42440</v>
      </c>
      <c r="C1207" s="14">
        <v>3569.2</v>
      </c>
      <c r="D1207" s="15">
        <f t="shared" si="91"/>
        <v>156877.59671424</v>
      </c>
      <c r="E1207" s="15">
        <f t="shared" si="92"/>
        <v>-291062.52944754797</v>
      </c>
      <c r="F1207" s="15">
        <f t="shared" si="93"/>
        <v>137241.538110756</v>
      </c>
      <c r="G1207" s="15">
        <f t="shared" si="90"/>
        <v>3056.6053774480242</v>
      </c>
      <c r="H1207" s="15">
        <f t="shared" si="94"/>
        <v>3056.6053774480242</v>
      </c>
    </row>
    <row r="1208" spans="1:8" x14ac:dyDescent="0.25">
      <c r="A1208" s="23">
        <v>42443</v>
      </c>
      <c r="B1208" s="13">
        <v>42443</v>
      </c>
      <c r="C1208" s="14">
        <v>3590.06</v>
      </c>
      <c r="D1208" s="15">
        <f t="shared" si="91"/>
        <v>156899.7762347016</v>
      </c>
      <c r="E1208" s="15">
        <f t="shared" si="92"/>
        <v>-291083.10408440809</v>
      </c>
      <c r="F1208" s="15">
        <f t="shared" si="93"/>
        <v>137241.538110756</v>
      </c>
      <c r="G1208" s="15">
        <f t="shared" si="90"/>
        <v>3058.2102610495058</v>
      </c>
      <c r="H1208" s="15">
        <f t="shared" si="94"/>
        <v>3058.2102610495058</v>
      </c>
    </row>
    <row r="1209" spans="1:8" x14ac:dyDescent="0.25">
      <c r="A1209" s="23">
        <v>42444</v>
      </c>
      <c r="B1209" s="13">
        <v>42444</v>
      </c>
      <c r="C1209" s="14">
        <v>3513.12</v>
      </c>
      <c r="D1209" s="15">
        <f t="shared" si="91"/>
        <v>156907.16975658239</v>
      </c>
      <c r="E1209" s="15">
        <f t="shared" si="92"/>
        <v>-291089.96229669481</v>
      </c>
      <c r="F1209" s="15">
        <f t="shared" si="93"/>
        <v>137241.538110756</v>
      </c>
      <c r="G1209" s="15">
        <f t="shared" si="90"/>
        <v>3058.7455706435721</v>
      </c>
      <c r="H1209" s="15">
        <f t="shared" si="94"/>
        <v>3058.7455706435721</v>
      </c>
    </row>
    <row r="1210" spans="1:8" x14ac:dyDescent="0.25">
      <c r="A1210" s="23">
        <v>42445</v>
      </c>
      <c r="B1210" s="13">
        <v>42445</v>
      </c>
      <c r="C1210" s="14">
        <v>3527.84</v>
      </c>
      <c r="D1210" s="15">
        <f t="shared" si="91"/>
        <v>156914.56345265999</v>
      </c>
      <c r="E1210" s="15">
        <f t="shared" si="92"/>
        <v>-291096.82050898147</v>
      </c>
      <c r="F1210" s="15">
        <f t="shared" si="93"/>
        <v>137241.538110756</v>
      </c>
      <c r="G1210" s="15">
        <f t="shared" si="90"/>
        <v>3059.281054434512</v>
      </c>
      <c r="H1210" s="15">
        <f t="shared" si="94"/>
        <v>3059.281054434512</v>
      </c>
    </row>
    <row r="1211" spans="1:8" x14ac:dyDescent="0.25">
      <c r="A1211" s="23">
        <v>42446</v>
      </c>
      <c r="B1211" s="13">
        <v>42446</v>
      </c>
      <c r="C1211" s="14">
        <v>3562.7</v>
      </c>
      <c r="D1211" s="15">
        <f t="shared" si="91"/>
        <v>156921.95732293441</v>
      </c>
      <c r="E1211" s="15">
        <f t="shared" si="92"/>
        <v>-291103.6787212682</v>
      </c>
      <c r="F1211" s="15">
        <f t="shared" si="93"/>
        <v>137241.538110756</v>
      </c>
      <c r="G1211" s="15">
        <f t="shared" si="90"/>
        <v>3059.8167124222091</v>
      </c>
      <c r="H1211" s="15">
        <f t="shared" si="94"/>
        <v>3059.8167124222091</v>
      </c>
    </row>
    <row r="1212" spans="1:8" x14ac:dyDescent="0.25">
      <c r="A1212" s="23">
        <v>42447</v>
      </c>
      <c r="B1212" s="13">
        <v>42447</v>
      </c>
      <c r="C1212" s="14">
        <v>3571.53</v>
      </c>
      <c r="D1212" s="15">
        <f t="shared" si="91"/>
        <v>156929.35136740559</v>
      </c>
      <c r="E1212" s="15">
        <f t="shared" si="92"/>
        <v>-291110.53693355486</v>
      </c>
      <c r="F1212" s="15">
        <f t="shared" si="93"/>
        <v>137241.538110756</v>
      </c>
      <c r="G1212" s="15">
        <f t="shared" si="90"/>
        <v>3060.3525446067215</v>
      </c>
      <c r="H1212" s="15">
        <f t="shared" si="94"/>
        <v>3060.3525446067215</v>
      </c>
    </row>
    <row r="1213" spans="1:8" x14ac:dyDescent="0.25">
      <c r="A1213" s="23">
        <v>42450</v>
      </c>
      <c r="B1213" s="13">
        <v>42450</v>
      </c>
      <c r="C1213" s="14">
        <v>3479.79</v>
      </c>
      <c r="D1213" s="15">
        <f t="shared" si="91"/>
        <v>156951.53454600001</v>
      </c>
      <c r="E1213" s="15">
        <f t="shared" si="92"/>
        <v>-291131.11157041497</v>
      </c>
      <c r="F1213" s="15">
        <f t="shared" si="93"/>
        <v>137241.538110756</v>
      </c>
      <c r="G1213" s="15">
        <f t="shared" si="90"/>
        <v>3061.9610863410344</v>
      </c>
      <c r="H1213" s="15">
        <f t="shared" si="94"/>
        <v>3061.9610863410344</v>
      </c>
    </row>
    <row r="1214" spans="1:8" x14ac:dyDescent="0.25">
      <c r="A1214" s="23">
        <v>42451</v>
      </c>
      <c r="B1214" s="13">
        <v>42451</v>
      </c>
      <c r="C1214" s="14">
        <v>3445.33</v>
      </c>
      <c r="D1214" s="15">
        <f t="shared" si="91"/>
        <v>156958.92928725839</v>
      </c>
      <c r="E1214" s="15">
        <f t="shared" si="92"/>
        <v>-291137.96978270169</v>
      </c>
      <c r="F1214" s="15">
        <f t="shared" si="93"/>
        <v>137241.538110756</v>
      </c>
      <c r="G1214" s="15">
        <f t="shared" si="90"/>
        <v>3062.4976153126918</v>
      </c>
      <c r="H1214" s="15">
        <f t="shared" si="94"/>
        <v>3062.4976153126918</v>
      </c>
    </row>
    <row r="1215" spans="1:8" x14ac:dyDescent="0.25">
      <c r="A1215" s="23">
        <v>42452</v>
      </c>
      <c r="B1215" s="13">
        <v>42452</v>
      </c>
      <c r="C1215" s="14">
        <v>3441.04</v>
      </c>
      <c r="D1215" s="15">
        <f t="shared" si="91"/>
        <v>156966.32420271359</v>
      </c>
      <c r="E1215" s="15">
        <f t="shared" si="92"/>
        <v>-291144.82799498842</v>
      </c>
      <c r="F1215" s="15">
        <f t="shared" si="93"/>
        <v>137241.538110756</v>
      </c>
      <c r="G1215" s="15">
        <f t="shared" si="90"/>
        <v>3063.0343184811645</v>
      </c>
      <c r="H1215" s="15">
        <f t="shared" si="94"/>
        <v>3063.0343184811645</v>
      </c>
    </row>
    <row r="1216" spans="1:8" x14ac:dyDescent="0.25">
      <c r="A1216" s="23">
        <v>42453</v>
      </c>
      <c r="B1216" s="13">
        <v>42453</v>
      </c>
      <c r="C1216" s="14">
        <v>3411.16</v>
      </c>
      <c r="D1216" s="15">
        <f t="shared" si="91"/>
        <v>156973.7192923656</v>
      </c>
      <c r="E1216" s="15">
        <f t="shared" si="92"/>
        <v>-291151.68620727508</v>
      </c>
      <c r="F1216" s="15">
        <f t="shared" si="93"/>
        <v>137241.538110756</v>
      </c>
      <c r="G1216" s="15">
        <f t="shared" ref="G1216:G1279" si="95">+SUM(D1216:F1216)</f>
        <v>3063.5711958465108</v>
      </c>
      <c r="H1216" s="15">
        <f t="shared" si="94"/>
        <v>3063.5711958465108</v>
      </c>
    </row>
    <row r="1217" spans="1:8" x14ac:dyDescent="0.25">
      <c r="A1217" s="23">
        <v>42457</v>
      </c>
      <c r="B1217" s="13">
        <v>42457</v>
      </c>
      <c r="C1217" s="14">
        <v>3392.2</v>
      </c>
      <c r="D1217" s="15">
        <f t="shared" si="91"/>
        <v>157003.30139294159</v>
      </c>
      <c r="E1217" s="15">
        <f t="shared" si="92"/>
        <v>-291179.11905642191</v>
      </c>
      <c r="F1217" s="15">
        <f t="shared" si="93"/>
        <v>137241.538110756</v>
      </c>
      <c r="G1217" s="15">
        <f t="shared" si="95"/>
        <v>3065.7204472756712</v>
      </c>
      <c r="H1217" s="15">
        <f t="shared" si="94"/>
        <v>3065.7204472756712</v>
      </c>
    </row>
    <row r="1218" spans="1:8" x14ac:dyDescent="0.25">
      <c r="A1218" s="23">
        <v>42458</v>
      </c>
      <c r="B1218" s="13">
        <v>42458</v>
      </c>
      <c r="C1218" s="14">
        <v>3426.16</v>
      </c>
      <c r="D1218" s="15">
        <f t="shared" si="91"/>
        <v>157010.69735357759</v>
      </c>
      <c r="E1218" s="15">
        <f t="shared" si="92"/>
        <v>-291185.97726870858</v>
      </c>
      <c r="F1218" s="15">
        <f t="shared" si="93"/>
        <v>137241.538110756</v>
      </c>
      <c r="G1218" s="15">
        <f t="shared" si="95"/>
        <v>3066.2581956250069</v>
      </c>
      <c r="H1218" s="15">
        <f t="shared" si="94"/>
        <v>3066.2581956250069</v>
      </c>
    </row>
    <row r="1219" spans="1:8" x14ac:dyDescent="0.25">
      <c r="A1219" s="23">
        <v>42459</v>
      </c>
      <c r="B1219" s="13">
        <v>42459</v>
      </c>
      <c r="C1219" s="14">
        <v>3441.02</v>
      </c>
      <c r="D1219" s="15">
        <f t="shared" si="91"/>
        <v>157018.09348841041</v>
      </c>
      <c r="E1219" s="15">
        <f t="shared" si="92"/>
        <v>-291192.8354809953</v>
      </c>
      <c r="F1219" s="15">
        <f t="shared" si="93"/>
        <v>137241.538110756</v>
      </c>
      <c r="G1219" s="15">
        <f t="shared" si="95"/>
        <v>3066.7961181710998</v>
      </c>
      <c r="H1219" s="15">
        <f t="shared" si="94"/>
        <v>3066.7961181710998</v>
      </c>
    </row>
    <row r="1220" spans="1:8" x14ac:dyDescent="0.25">
      <c r="A1220" s="23">
        <v>42460</v>
      </c>
      <c r="B1220" s="13">
        <v>42460</v>
      </c>
      <c r="C1220" s="14">
        <v>3459.51</v>
      </c>
      <c r="D1220" s="15">
        <f t="shared" ref="D1220:D1283" si="96">+D$2*POWER($B1220,2)</f>
        <v>157025.48979744001</v>
      </c>
      <c r="E1220" s="15">
        <f t="shared" ref="E1220:E1283" si="97">+E$2*POWER($B1220,1)</f>
        <v>-291199.69369328197</v>
      </c>
      <c r="F1220" s="15">
        <f t="shared" ref="F1220:F1283" si="98">+F$2</f>
        <v>137241.538110756</v>
      </c>
      <c r="G1220" s="15">
        <f t="shared" si="95"/>
        <v>3067.3342149140371</v>
      </c>
      <c r="H1220" s="15">
        <f t="shared" ref="H1220:H1283" si="99">+G1220</f>
        <v>3067.3342149140371</v>
      </c>
    </row>
    <row r="1221" spans="1:8" x14ac:dyDescent="0.25">
      <c r="A1221" s="23">
        <v>42461</v>
      </c>
      <c r="B1221" s="13">
        <v>42461</v>
      </c>
      <c r="C1221" s="14">
        <v>3440.34</v>
      </c>
      <c r="D1221" s="15">
        <f t="shared" si="96"/>
        <v>157032.8862806664</v>
      </c>
      <c r="E1221" s="15">
        <f t="shared" si="97"/>
        <v>-291206.55190556869</v>
      </c>
      <c r="F1221" s="15">
        <f t="shared" si="98"/>
        <v>137241.538110756</v>
      </c>
      <c r="G1221" s="15">
        <f t="shared" si="95"/>
        <v>3067.8724858537025</v>
      </c>
      <c r="H1221" s="15">
        <f t="shared" si="99"/>
        <v>3067.8724858537025</v>
      </c>
    </row>
    <row r="1222" spans="1:8" x14ac:dyDescent="0.25">
      <c r="A1222" s="23">
        <v>42463</v>
      </c>
      <c r="B1222" s="13">
        <v>42463</v>
      </c>
      <c r="C1222" s="14">
        <v>3418.61</v>
      </c>
      <c r="D1222" s="15">
        <f t="shared" si="96"/>
        <v>157047.67976970959</v>
      </c>
      <c r="E1222" s="15">
        <f t="shared" si="97"/>
        <v>-291220.26833014208</v>
      </c>
      <c r="F1222" s="15">
        <f t="shared" si="98"/>
        <v>137241.538110756</v>
      </c>
      <c r="G1222" s="15">
        <f t="shared" si="95"/>
        <v>3068.9495503235084</v>
      </c>
      <c r="H1222" s="15">
        <f t="shared" si="99"/>
        <v>3068.9495503235084</v>
      </c>
    </row>
    <row r="1223" spans="1:8" x14ac:dyDescent="0.25">
      <c r="A1223" s="23">
        <v>42464</v>
      </c>
      <c r="B1223" s="13">
        <v>42464</v>
      </c>
      <c r="C1223" s="14">
        <v>3418.61</v>
      </c>
      <c r="D1223" s="15">
        <f t="shared" si="96"/>
        <v>157055.0767755264</v>
      </c>
      <c r="E1223" s="15">
        <f t="shared" si="97"/>
        <v>-291227.1265424288</v>
      </c>
      <c r="F1223" s="15">
        <f t="shared" si="98"/>
        <v>137241.538110756</v>
      </c>
      <c r="G1223" s="15">
        <f t="shared" si="95"/>
        <v>3069.4883438535908</v>
      </c>
      <c r="H1223" s="15">
        <f t="shared" si="99"/>
        <v>3069.4883438535908</v>
      </c>
    </row>
    <row r="1224" spans="1:8" x14ac:dyDescent="0.25">
      <c r="A1224" s="23">
        <v>42465</v>
      </c>
      <c r="B1224" s="13">
        <v>42465</v>
      </c>
      <c r="C1224" s="14">
        <v>3461.13</v>
      </c>
      <c r="D1224" s="15">
        <f t="shared" si="96"/>
        <v>157062.47395553999</v>
      </c>
      <c r="E1224" s="15">
        <f t="shared" si="97"/>
        <v>-291233.98475471546</v>
      </c>
      <c r="F1224" s="15">
        <f t="shared" si="98"/>
        <v>137241.538110756</v>
      </c>
      <c r="G1224" s="15">
        <f t="shared" si="95"/>
        <v>3070.0273115805176</v>
      </c>
      <c r="H1224" s="15">
        <f t="shared" si="99"/>
        <v>3070.0273115805176</v>
      </c>
    </row>
    <row r="1225" spans="1:8" x14ac:dyDescent="0.25">
      <c r="A1225" s="23">
        <v>42466</v>
      </c>
      <c r="B1225" s="13">
        <v>42466</v>
      </c>
      <c r="C1225" s="14">
        <v>3491.4</v>
      </c>
      <c r="D1225" s="15">
        <f t="shared" si="96"/>
        <v>157069.87130975039</v>
      </c>
      <c r="E1225" s="15">
        <f t="shared" si="97"/>
        <v>-291240.84296700219</v>
      </c>
      <c r="F1225" s="15">
        <f t="shared" si="98"/>
        <v>137241.538110756</v>
      </c>
      <c r="G1225" s="15">
        <f t="shared" si="95"/>
        <v>3070.5664535042015</v>
      </c>
      <c r="H1225" s="15">
        <f t="shared" si="99"/>
        <v>3070.5664535042015</v>
      </c>
    </row>
    <row r="1226" spans="1:8" x14ac:dyDescent="0.25">
      <c r="A1226" s="23">
        <v>42471</v>
      </c>
      <c r="B1226" s="13">
        <v>42471</v>
      </c>
      <c r="C1226" s="14">
        <v>3545.9</v>
      </c>
      <c r="D1226" s="15">
        <f t="shared" si="96"/>
        <v>157106.8606937544</v>
      </c>
      <c r="E1226" s="15">
        <f t="shared" si="97"/>
        <v>-291275.13402843568</v>
      </c>
      <c r="F1226" s="15">
        <f t="shared" si="98"/>
        <v>137241.538110756</v>
      </c>
      <c r="G1226" s="15">
        <f t="shared" si="95"/>
        <v>3073.2647760747059</v>
      </c>
      <c r="H1226" s="15">
        <f t="shared" si="99"/>
        <v>3073.2647760747059</v>
      </c>
    </row>
    <row r="1227" spans="1:8" x14ac:dyDescent="0.25">
      <c r="A1227" s="23">
        <v>42472</v>
      </c>
      <c r="B1227" s="13">
        <v>42472</v>
      </c>
      <c r="C1227" s="14">
        <v>3510.04</v>
      </c>
      <c r="D1227" s="15">
        <f t="shared" si="96"/>
        <v>157114.25909314561</v>
      </c>
      <c r="E1227" s="15">
        <f t="shared" si="97"/>
        <v>-291281.99224072241</v>
      </c>
      <c r="F1227" s="15">
        <f t="shared" si="98"/>
        <v>137241.538110756</v>
      </c>
      <c r="G1227" s="15">
        <f t="shared" si="95"/>
        <v>3073.8049631791946</v>
      </c>
      <c r="H1227" s="15">
        <f t="shared" si="99"/>
        <v>3073.8049631791946</v>
      </c>
    </row>
    <row r="1228" spans="1:8" x14ac:dyDescent="0.25">
      <c r="A1228" s="23">
        <v>42473</v>
      </c>
      <c r="B1228" s="13">
        <v>42473</v>
      </c>
      <c r="C1228" s="14">
        <v>3482.4</v>
      </c>
      <c r="D1228" s="15">
        <f t="shared" si="96"/>
        <v>157121.6576667336</v>
      </c>
      <c r="E1228" s="15">
        <f t="shared" si="97"/>
        <v>-291288.85045300907</v>
      </c>
      <c r="F1228" s="15">
        <f t="shared" si="98"/>
        <v>137241.538110756</v>
      </c>
      <c r="G1228" s="15">
        <f t="shared" si="95"/>
        <v>3074.3453244805278</v>
      </c>
      <c r="H1228" s="15">
        <f t="shared" si="99"/>
        <v>3074.3453244805278</v>
      </c>
    </row>
    <row r="1229" spans="1:8" x14ac:dyDescent="0.25">
      <c r="A1229" s="23">
        <v>42474</v>
      </c>
      <c r="B1229" s="13">
        <v>42474</v>
      </c>
      <c r="C1229" s="14">
        <v>3426.16</v>
      </c>
      <c r="D1229" s="15">
        <f t="shared" si="96"/>
        <v>157129.05641451839</v>
      </c>
      <c r="E1229" s="15">
        <f t="shared" si="97"/>
        <v>-291295.7086652958</v>
      </c>
      <c r="F1229" s="15">
        <f t="shared" si="98"/>
        <v>137241.538110756</v>
      </c>
      <c r="G1229" s="15">
        <f t="shared" si="95"/>
        <v>3074.885859978589</v>
      </c>
      <c r="H1229" s="15">
        <f t="shared" si="99"/>
        <v>3074.885859978589</v>
      </c>
    </row>
    <row r="1230" spans="1:8" x14ac:dyDescent="0.25">
      <c r="A1230" s="23">
        <v>42475</v>
      </c>
      <c r="B1230" s="13">
        <v>42475</v>
      </c>
      <c r="C1230" s="14">
        <v>3387.25</v>
      </c>
      <c r="D1230" s="15">
        <f t="shared" si="96"/>
        <v>157136.45533649999</v>
      </c>
      <c r="E1230" s="15">
        <f t="shared" si="97"/>
        <v>-291302.56687758246</v>
      </c>
      <c r="F1230" s="15">
        <f t="shared" si="98"/>
        <v>137241.538110756</v>
      </c>
      <c r="G1230" s="15">
        <f t="shared" si="95"/>
        <v>3075.4265696735238</v>
      </c>
      <c r="H1230" s="15">
        <f t="shared" si="99"/>
        <v>3075.4265696735238</v>
      </c>
    </row>
    <row r="1231" spans="1:8" x14ac:dyDescent="0.25">
      <c r="A1231" s="23">
        <v>42478</v>
      </c>
      <c r="B1231" s="13">
        <v>42478</v>
      </c>
      <c r="C1231" s="14">
        <v>3397.01</v>
      </c>
      <c r="D1231" s="15">
        <f t="shared" si="96"/>
        <v>157158.65314762559</v>
      </c>
      <c r="E1231" s="15">
        <f t="shared" si="97"/>
        <v>-291323.14151444257</v>
      </c>
      <c r="F1231" s="15">
        <f t="shared" si="98"/>
        <v>137241.538110756</v>
      </c>
      <c r="G1231" s="15">
        <f t="shared" si="95"/>
        <v>3077.0497439390165</v>
      </c>
      <c r="H1231" s="15">
        <f t="shared" si="99"/>
        <v>3077.0497439390165</v>
      </c>
    </row>
    <row r="1232" spans="1:8" x14ac:dyDescent="0.25">
      <c r="A1232" s="23">
        <v>42479</v>
      </c>
      <c r="B1232" s="13">
        <v>42479</v>
      </c>
      <c r="C1232" s="14">
        <v>3407.29</v>
      </c>
      <c r="D1232" s="15">
        <f t="shared" si="96"/>
        <v>157166.05276639439</v>
      </c>
      <c r="E1232" s="15">
        <f t="shared" si="97"/>
        <v>-291329.99972672929</v>
      </c>
      <c r="F1232" s="15">
        <f t="shared" si="98"/>
        <v>137241.538110756</v>
      </c>
      <c r="G1232" s="15">
        <f t="shared" si="95"/>
        <v>3077.5911504210962</v>
      </c>
      <c r="H1232" s="15">
        <f t="shared" si="99"/>
        <v>3077.5911504210962</v>
      </c>
    </row>
    <row r="1233" spans="1:8" x14ac:dyDescent="0.25">
      <c r="A1233" s="23">
        <v>42480</v>
      </c>
      <c r="B1233" s="13">
        <v>42480</v>
      </c>
      <c r="C1233" s="14">
        <v>3299.33</v>
      </c>
      <c r="D1233" s="15">
        <f t="shared" si="96"/>
        <v>157173.45255936001</v>
      </c>
      <c r="E1233" s="15">
        <f t="shared" si="97"/>
        <v>-291336.85793901602</v>
      </c>
      <c r="F1233" s="15">
        <f t="shared" si="98"/>
        <v>137241.538110756</v>
      </c>
      <c r="G1233" s="15">
        <f t="shared" si="95"/>
        <v>3078.1327310999914</v>
      </c>
      <c r="H1233" s="15">
        <f t="shared" si="99"/>
        <v>3078.1327310999914</v>
      </c>
    </row>
    <row r="1234" spans="1:8" x14ac:dyDescent="0.25">
      <c r="A1234" s="23">
        <v>42481</v>
      </c>
      <c r="B1234" s="13">
        <v>42481</v>
      </c>
      <c r="C1234" s="14">
        <v>3272.85</v>
      </c>
      <c r="D1234" s="15">
        <f t="shared" si="96"/>
        <v>157180.85252652239</v>
      </c>
      <c r="E1234" s="15">
        <f t="shared" si="97"/>
        <v>-291343.71615130268</v>
      </c>
      <c r="F1234" s="15">
        <f t="shared" si="98"/>
        <v>137241.538110756</v>
      </c>
      <c r="G1234" s="15">
        <f t="shared" si="95"/>
        <v>3078.6744859757018</v>
      </c>
      <c r="H1234" s="15">
        <f t="shared" si="99"/>
        <v>3078.6744859757018</v>
      </c>
    </row>
    <row r="1235" spans="1:8" x14ac:dyDescent="0.25">
      <c r="A1235" s="23">
        <v>42482</v>
      </c>
      <c r="B1235" s="13">
        <v>42482</v>
      </c>
      <c r="C1235" s="14">
        <v>3290.8</v>
      </c>
      <c r="D1235" s="15">
        <f t="shared" si="96"/>
        <v>157188.25266788161</v>
      </c>
      <c r="E1235" s="15">
        <f t="shared" si="97"/>
        <v>-291350.5743635894</v>
      </c>
      <c r="F1235" s="15">
        <f t="shared" si="98"/>
        <v>137241.538110756</v>
      </c>
      <c r="G1235" s="15">
        <f t="shared" si="95"/>
        <v>3079.2164150481985</v>
      </c>
      <c r="H1235" s="15">
        <f t="shared" si="99"/>
        <v>3079.2164150481985</v>
      </c>
    </row>
    <row r="1236" spans="1:8" x14ac:dyDescent="0.25">
      <c r="A1236" s="23">
        <v>42485</v>
      </c>
      <c r="B1236" s="13">
        <v>42485</v>
      </c>
      <c r="C1236" s="14">
        <v>3311.37</v>
      </c>
      <c r="D1236" s="15">
        <f t="shared" si="96"/>
        <v>157210.45413714001</v>
      </c>
      <c r="E1236" s="15">
        <f t="shared" si="97"/>
        <v>-291371.14900044951</v>
      </c>
      <c r="F1236" s="15">
        <f t="shared" si="98"/>
        <v>137241.538110756</v>
      </c>
      <c r="G1236" s="15">
        <f t="shared" si="95"/>
        <v>3080.8432474464935</v>
      </c>
      <c r="H1236" s="15">
        <f t="shared" si="99"/>
        <v>3080.8432474464935</v>
      </c>
    </row>
    <row r="1237" spans="1:8" x14ac:dyDescent="0.25">
      <c r="A1237" s="23">
        <v>42486</v>
      </c>
      <c r="B1237" s="13">
        <v>42486</v>
      </c>
      <c r="C1237" s="14">
        <v>3348.2</v>
      </c>
      <c r="D1237" s="15">
        <f t="shared" si="96"/>
        <v>157217.85497528641</v>
      </c>
      <c r="E1237" s="15">
        <f t="shared" si="97"/>
        <v>-291378.00721273618</v>
      </c>
      <c r="F1237" s="15">
        <f t="shared" si="98"/>
        <v>137241.538110756</v>
      </c>
      <c r="G1237" s="15">
        <f t="shared" si="95"/>
        <v>3081.3858733062225</v>
      </c>
      <c r="H1237" s="15">
        <f t="shared" si="99"/>
        <v>3081.3858733062225</v>
      </c>
    </row>
    <row r="1238" spans="1:8" x14ac:dyDescent="0.25">
      <c r="A1238" s="23">
        <v>42487</v>
      </c>
      <c r="B1238" s="13">
        <v>42487</v>
      </c>
      <c r="C1238" s="14">
        <v>3330</v>
      </c>
      <c r="D1238" s="15">
        <f t="shared" si="96"/>
        <v>157225.25598762959</v>
      </c>
      <c r="E1238" s="15">
        <f t="shared" si="97"/>
        <v>-291384.8654250229</v>
      </c>
      <c r="F1238" s="15">
        <f t="shared" si="98"/>
        <v>137241.538110756</v>
      </c>
      <c r="G1238" s="15">
        <f t="shared" si="95"/>
        <v>3081.9286733626795</v>
      </c>
      <c r="H1238" s="15">
        <f t="shared" si="99"/>
        <v>3081.9286733626795</v>
      </c>
    </row>
    <row r="1239" spans="1:8" x14ac:dyDescent="0.25">
      <c r="A1239" s="23">
        <v>42488</v>
      </c>
      <c r="B1239" s="13">
        <v>42488</v>
      </c>
      <c r="C1239" s="14">
        <v>3329.28</v>
      </c>
      <c r="D1239" s="15">
        <f t="shared" si="96"/>
        <v>157232.65717416961</v>
      </c>
      <c r="E1239" s="15">
        <f t="shared" si="97"/>
        <v>-291391.72363730957</v>
      </c>
      <c r="F1239" s="15">
        <f t="shared" si="98"/>
        <v>137241.538110756</v>
      </c>
      <c r="G1239" s="15">
        <f t="shared" si="95"/>
        <v>3082.4716476160393</v>
      </c>
      <c r="H1239" s="15">
        <f t="shared" si="99"/>
        <v>3082.4716476160393</v>
      </c>
    </row>
    <row r="1240" spans="1:8" x14ac:dyDescent="0.25">
      <c r="A1240" s="23">
        <v>42489</v>
      </c>
      <c r="B1240" s="13">
        <v>42489</v>
      </c>
      <c r="C1240" s="14">
        <v>3303.98</v>
      </c>
      <c r="D1240" s="15">
        <f t="shared" si="96"/>
        <v>157240.05853490639</v>
      </c>
      <c r="E1240" s="15">
        <f t="shared" si="97"/>
        <v>-291398.58184959629</v>
      </c>
      <c r="F1240" s="15">
        <f t="shared" si="98"/>
        <v>137241.538110756</v>
      </c>
      <c r="G1240" s="15">
        <f t="shared" si="95"/>
        <v>3083.0147960660979</v>
      </c>
      <c r="H1240" s="15">
        <f t="shared" si="99"/>
        <v>3083.0147960660979</v>
      </c>
    </row>
    <row r="1241" spans="1:8" x14ac:dyDescent="0.25">
      <c r="A1241" s="23">
        <v>42492</v>
      </c>
      <c r="B1241" s="13">
        <v>42492</v>
      </c>
      <c r="C1241" s="14">
        <v>3281.43</v>
      </c>
      <c r="D1241" s="15">
        <f t="shared" si="96"/>
        <v>157262.2636622976</v>
      </c>
      <c r="E1241" s="15">
        <f t="shared" si="97"/>
        <v>-291419.1564864564</v>
      </c>
      <c r="F1241" s="15">
        <f t="shared" si="98"/>
        <v>137241.538110756</v>
      </c>
      <c r="G1241" s="15">
        <f t="shared" si="95"/>
        <v>3084.6452865971951</v>
      </c>
      <c r="H1241" s="15">
        <f t="shared" si="99"/>
        <v>3084.6452865971951</v>
      </c>
    </row>
    <row r="1242" spans="1:8" x14ac:dyDescent="0.25">
      <c r="A1242" s="23">
        <v>42493</v>
      </c>
      <c r="B1242" s="13">
        <v>42493</v>
      </c>
      <c r="C1242" s="14">
        <v>3262.92</v>
      </c>
      <c r="D1242" s="15">
        <f t="shared" si="96"/>
        <v>157269.66571982161</v>
      </c>
      <c r="E1242" s="15">
        <f t="shared" si="97"/>
        <v>-291426.01469874306</v>
      </c>
      <c r="F1242" s="15">
        <f t="shared" si="98"/>
        <v>137241.538110756</v>
      </c>
      <c r="G1242" s="15">
        <f t="shared" si="95"/>
        <v>3085.1891318345442</v>
      </c>
      <c r="H1242" s="15">
        <f t="shared" si="99"/>
        <v>3085.1891318345442</v>
      </c>
    </row>
    <row r="1243" spans="1:8" x14ac:dyDescent="0.25">
      <c r="A1243" s="23">
        <v>42494</v>
      </c>
      <c r="B1243" s="13">
        <v>42494</v>
      </c>
      <c r="C1243" s="14">
        <v>3326.49</v>
      </c>
      <c r="D1243" s="15">
        <f t="shared" si="96"/>
        <v>157277.06795154241</v>
      </c>
      <c r="E1243" s="15">
        <f t="shared" si="97"/>
        <v>-291432.87291102979</v>
      </c>
      <c r="F1243" s="15">
        <f t="shared" si="98"/>
        <v>137241.538110756</v>
      </c>
      <c r="G1243" s="15">
        <f t="shared" si="95"/>
        <v>3085.7331512686214</v>
      </c>
      <c r="H1243" s="15">
        <f t="shared" si="99"/>
        <v>3085.7331512686214</v>
      </c>
    </row>
    <row r="1244" spans="1:8" x14ac:dyDescent="0.25">
      <c r="A1244" s="23">
        <v>42495</v>
      </c>
      <c r="B1244" s="13">
        <v>42495</v>
      </c>
      <c r="C1244" s="14">
        <v>3352.57</v>
      </c>
      <c r="D1244" s="15">
        <f t="shared" si="96"/>
        <v>157284.47035746</v>
      </c>
      <c r="E1244" s="15">
        <f t="shared" si="97"/>
        <v>-291439.73112331651</v>
      </c>
      <c r="F1244" s="15">
        <f t="shared" si="98"/>
        <v>137241.538110756</v>
      </c>
      <c r="G1244" s="15">
        <f t="shared" si="95"/>
        <v>3086.2773448994849</v>
      </c>
      <c r="H1244" s="15">
        <f t="shared" si="99"/>
        <v>3086.2773448994849</v>
      </c>
    </row>
    <row r="1245" spans="1:8" x14ac:dyDescent="0.25">
      <c r="A1245" s="23">
        <v>42496</v>
      </c>
      <c r="B1245" s="13">
        <v>42496</v>
      </c>
      <c r="C1245" s="14">
        <v>3371.37</v>
      </c>
      <c r="D1245" s="15">
        <f t="shared" si="96"/>
        <v>157291.8729375744</v>
      </c>
      <c r="E1245" s="15">
        <f t="shared" si="97"/>
        <v>-291446.58933560317</v>
      </c>
      <c r="F1245" s="15">
        <f t="shared" si="98"/>
        <v>137241.538110756</v>
      </c>
      <c r="G1245" s="15">
        <f t="shared" si="95"/>
        <v>3086.8217127272219</v>
      </c>
      <c r="H1245" s="15">
        <f t="shared" si="99"/>
        <v>3086.8217127272219</v>
      </c>
    </row>
    <row r="1246" spans="1:8" x14ac:dyDescent="0.25">
      <c r="A1246" s="23">
        <v>42500</v>
      </c>
      <c r="B1246" s="13">
        <v>42500</v>
      </c>
      <c r="C1246" s="14">
        <v>3365.23</v>
      </c>
      <c r="D1246" s="15">
        <f t="shared" si="96"/>
        <v>157321.48499999999</v>
      </c>
      <c r="E1246" s="15">
        <f t="shared" si="97"/>
        <v>-291474.02218475001</v>
      </c>
      <c r="F1246" s="15">
        <f t="shared" si="98"/>
        <v>137241.538110756</v>
      </c>
      <c r="G1246" s="15">
        <f t="shared" si="95"/>
        <v>3089.0009260059742</v>
      </c>
      <c r="H1246" s="15">
        <f t="shared" si="99"/>
        <v>3089.0009260059742</v>
      </c>
    </row>
    <row r="1247" spans="1:8" x14ac:dyDescent="0.25">
      <c r="A1247" s="23">
        <v>42501</v>
      </c>
      <c r="B1247" s="13">
        <v>42501</v>
      </c>
      <c r="C1247" s="14">
        <v>3394.89</v>
      </c>
      <c r="D1247" s="15">
        <f t="shared" si="96"/>
        <v>157328.88845109841</v>
      </c>
      <c r="E1247" s="15">
        <f t="shared" si="97"/>
        <v>-291480.88039703667</v>
      </c>
      <c r="F1247" s="15">
        <f t="shared" si="98"/>
        <v>137241.538110756</v>
      </c>
      <c r="G1247" s="15">
        <f t="shared" si="95"/>
        <v>3089.5461648177297</v>
      </c>
      <c r="H1247" s="15">
        <f t="shared" si="99"/>
        <v>3089.5461648177297</v>
      </c>
    </row>
    <row r="1248" spans="1:8" x14ac:dyDescent="0.25">
      <c r="A1248" s="23">
        <v>42502</v>
      </c>
      <c r="B1248" s="13">
        <v>42502</v>
      </c>
      <c r="C1248" s="14">
        <v>3353.82</v>
      </c>
      <c r="D1248" s="15">
        <f t="shared" si="96"/>
        <v>157336.29207639361</v>
      </c>
      <c r="E1248" s="15">
        <f t="shared" si="97"/>
        <v>-291487.73860932339</v>
      </c>
      <c r="F1248" s="15">
        <f t="shared" si="98"/>
        <v>137241.538110756</v>
      </c>
      <c r="G1248" s="15">
        <f t="shared" si="95"/>
        <v>3090.0915778262133</v>
      </c>
      <c r="H1248" s="15">
        <f t="shared" si="99"/>
        <v>3090.0915778262133</v>
      </c>
    </row>
    <row r="1249" spans="1:8" x14ac:dyDescent="0.25">
      <c r="A1249" s="23">
        <v>42503</v>
      </c>
      <c r="B1249" s="13">
        <v>42503</v>
      </c>
      <c r="C1249" s="14">
        <v>3336.41</v>
      </c>
      <c r="D1249" s="15">
        <f t="shared" si="96"/>
        <v>157343.69587588561</v>
      </c>
      <c r="E1249" s="15">
        <f t="shared" si="97"/>
        <v>-291494.59682161006</v>
      </c>
      <c r="F1249" s="15">
        <f t="shared" si="98"/>
        <v>137241.538110756</v>
      </c>
      <c r="G1249" s="15">
        <f t="shared" si="95"/>
        <v>3090.6371650315414</v>
      </c>
      <c r="H1249" s="15">
        <f t="shared" si="99"/>
        <v>3090.6371650315414</v>
      </c>
    </row>
    <row r="1250" spans="1:8" x14ac:dyDescent="0.25">
      <c r="A1250" s="23">
        <v>42506</v>
      </c>
      <c r="B1250" s="13">
        <v>42506</v>
      </c>
      <c r="C1250" s="14">
        <v>3319.34</v>
      </c>
      <c r="D1250" s="15">
        <f t="shared" si="96"/>
        <v>157365.90831954239</v>
      </c>
      <c r="E1250" s="15">
        <f t="shared" si="97"/>
        <v>-291515.17145847017</v>
      </c>
      <c r="F1250" s="15">
        <f t="shared" si="98"/>
        <v>137241.538110756</v>
      </c>
      <c r="G1250" s="15">
        <f t="shared" si="95"/>
        <v>3092.2749718282139</v>
      </c>
      <c r="H1250" s="15">
        <f t="shared" si="99"/>
        <v>3092.2749718282139</v>
      </c>
    </row>
    <row r="1251" spans="1:8" x14ac:dyDescent="0.25">
      <c r="A1251" s="23">
        <v>42507</v>
      </c>
      <c r="B1251" s="13">
        <v>42507</v>
      </c>
      <c r="C1251" s="14">
        <v>3376.49</v>
      </c>
      <c r="D1251" s="15">
        <f t="shared" si="96"/>
        <v>157373.31281582161</v>
      </c>
      <c r="E1251" s="15">
        <f t="shared" si="97"/>
        <v>-291522.02967075689</v>
      </c>
      <c r="F1251" s="15">
        <f t="shared" si="98"/>
        <v>137241.538110756</v>
      </c>
      <c r="G1251" s="15">
        <f t="shared" si="95"/>
        <v>3092.821255820716</v>
      </c>
      <c r="H1251" s="15">
        <f t="shared" si="99"/>
        <v>3092.821255820716</v>
      </c>
    </row>
    <row r="1252" spans="1:8" x14ac:dyDescent="0.25">
      <c r="A1252" s="23">
        <v>42508</v>
      </c>
      <c r="B1252" s="13">
        <v>42508</v>
      </c>
      <c r="C1252" s="14">
        <v>3403.25</v>
      </c>
      <c r="D1252" s="15">
        <f t="shared" si="96"/>
        <v>157380.7174862976</v>
      </c>
      <c r="E1252" s="15">
        <f t="shared" si="97"/>
        <v>-291528.88788304362</v>
      </c>
      <c r="F1252" s="15">
        <f t="shared" si="98"/>
        <v>137241.538110756</v>
      </c>
      <c r="G1252" s="15">
        <f t="shared" si="95"/>
        <v>3093.3677140099753</v>
      </c>
      <c r="H1252" s="15">
        <f t="shared" si="99"/>
        <v>3093.3677140099753</v>
      </c>
    </row>
    <row r="1253" spans="1:8" x14ac:dyDescent="0.25">
      <c r="A1253" s="23">
        <v>42509</v>
      </c>
      <c r="B1253" s="13">
        <v>42509</v>
      </c>
      <c r="C1253" s="14">
        <v>3390.94</v>
      </c>
      <c r="D1253" s="15">
        <f t="shared" si="96"/>
        <v>157388.12233097039</v>
      </c>
      <c r="E1253" s="15">
        <f t="shared" si="97"/>
        <v>-291535.74609533028</v>
      </c>
      <c r="F1253" s="15">
        <f t="shared" si="98"/>
        <v>137241.538110756</v>
      </c>
      <c r="G1253" s="15">
        <f t="shared" si="95"/>
        <v>3093.9143463961082</v>
      </c>
      <c r="H1253" s="15">
        <f t="shared" si="99"/>
        <v>3093.9143463961082</v>
      </c>
    </row>
    <row r="1254" spans="1:8" x14ac:dyDescent="0.25">
      <c r="A1254" s="23">
        <v>42510</v>
      </c>
      <c r="B1254" s="13">
        <v>42510</v>
      </c>
      <c r="C1254" s="14">
        <v>3402.83</v>
      </c>
      <c r="D1254" s="15">
        <f t="shared" si="96"/>
        <v>157395.52734984001</v>
      </c>
      <c r="E1254" s="15">
        <f t="shared" si="97"/>
        <v>-291542.604307617</v>
      </c>
      <c r="F1254" s="15">
        <f t="shared" si="98"/>
        <v>137241.538110756</v>
      </c>
      <c r="G1254" s="15">
        <f t="shared" si="95"/>
        <v>3094.4611529789981</v>
      </c>
      <c r="H1254" s="15">
        <f t="shared" si="99"/>
        <v>3094.4611529789981</v>
      </c>
    </row>
    <row r="1255" spans="1:8" x14ac:dyDescent="0.25">
      <c r="A1255" s="23">
        <v>42513</v>
      </c>
      <c r="B1255" s="13">
        <v>42513</v>
      </c>
      <c r="C1255" s="14">
        <v>3431.95</v>
      </c>
      <c r="D1255" s="15">
        <f t="shared" si="96"/>
        <v>157417.74345162959</v>
      </c>
      <c r="E1255" s="15">
        <f t="shared" si="97"/>
        <v>-291563.17894447711</v>
      </c>
      <c r="F1255" s="15">
        <f t="shared" si="98"/>
        <v>137241.538110756</v>
      </c>
      <c r="G1255" s="15">
        <f t="shared" si="95"/>
        <v>3096.1026179084729</v>
      </c>
      <c r="H1255" s="15">
        <f t="shared" si="99"/>
        <v>3096.1026179084729</v>
      </c>
    </row>
    <row r="1256" spans="1:8" x14ac:dyDescent="0.25">
      <c r="A1256" s="23">
        <v>42514</v>
      </c>
      <c r="B1256" s="13">
        <v>42514</v>
      </c>
      <c r="C1256" s="14">
        <v>3419.84</v>
      </c>
      <c r="D1256" s="15">
        <f t="shared" si="96"/>
        <v>157425.14916728641</v>
      </c>
      <c r="E1256" s="15">
        <f t="shared" si="97"/>
        <v>-291570.03715676378</v>
      </c>
      <c r="F1256" s="15">
        <f t="shared" si="98"/>
        <v>137241.538110756</v>
      </c>
      <c r="G1256" s="15">
        <f t="shared" si="95"/>
        <v>3096.6501212786243</v>
      </c>
      <c r="H1256" s="15">
        <f t="shared" si="99"/>
        <v>3096.6501212786243</v>
      </c>
    </row>
    <row r="1257" spans="1:8" x14ac:dyDescent="0.25">
      <c r="A1257" s="23">
        <v>42515</v>
      </c>
      <c r="B1257" s="13">
        <v>42515</v>
      </c>
      <c r="C1257" s="14">
        <v>3408.11</v>
      </c>
      <c r="D1257" s="15">
        <f t="shared" si="96"/>
        <v>157432.55505714001</v>
      </c>
      <c r="E1257" s="15">
        <f t="shared" si="97"/>
        <v>-291576.8953690505</v>
      </c>
      <c r="F1257" s="15">
        <f t="shared" si="98"/>
        <v>137241.538110756</v>
      </c>
      <c r="G1257" s="15">
        <f t="shared" si="95"/>
        <v>3097.1977988455037</v>
      </c>
      <c r="H1257" s="15">
        <f t="shared" si="99"/>
        <v>3097.1977988455037</v>
      </c>
    </row>
    <row r="1258" spans="1:8" x14ac:dyDescent="0.25">
      <c r="A1258" s="23">
        <v>42516</v>
      </c>
      <c r="B1258" s="13">
        <v>42516</v>
      </c>
      <c r="C1258" s="14">
        <v>3413.95</v>
      </c>
      <c r="D1258" s="15">
        <f t="shared" si="96"/>
        <v>157439.9611211904</v>
      </c>
      <c r="E1258" s="15">
        <f t="shared" si="97"/>
        <v>-291583.75358133717</v>
      </c>
      <c r="F1258" s="15">
        <f t="shared" si="98"/>
        <v>137241.538110756</v>
      </c>
      <c r="G1258" s="15">
        <f t="shared" si="95"/>
        <v>3097.7456506092276</v>
      </c>
      <c r="H1258" s="15">
        <f t="shared" si="99"/>
        <v>3097.7456506092276</v>
      </c>
    </row>
    <row r="1259" spans="1:8" x14ac:dyDescent="0.25">
      <c r="A1259" s="23">
        <v>42517</v>
      </c>
      <c r="B1259" s="13">
        <v>42517</v>
      </c>
      <c r="C1259" s="14">
        <v>3428.39</v>
      </c>
      <c r="D1259" s="15">
        <f t="shared" si="96"/>
        <v>157447.3673594376</v>
      </c>
      <c r="E1259" s="15">
        <f t="shared" si="97"/>
        <v>-291590.61179362389</v>
      </c>
      <c r="F1259" s="15">
        <f t="shared" si="98"/>
        <v>137241.538110756</v>
      </c>
      <c r="G1259" s="15">
        <f t="shared" si="95"/>
        <v>3098.2936765697086</v>
      </c>
      <c r="H1259" s="15">
        <f t="shared" si="99"/>
        <v>3098.2936765697086</v>
      </c>
    </row>
    <row r="1260" spans="1:8" x14ac:dyDescent="0.25">
      <c r="A1260" s="23">
        <v>42521</v>
      </c>
      <c r="B1260" s="13">
        <v>42521</v>
      </c>
      <c r="C1260" s="14">
        <v>3420.28</v>
      </c>
      <c r="D1260" s="15">
        <f t="shared" si="96"/>
        <v>157476.9940543944</v>
      </c>
      <c r="E1260" s="15">
        <f t="shared" si="97"/>
        <v>-291618.04464277066</v>
      </c>
      <c r="F1260" s="15">
        <f t="shared" si="98"/>
        <v>137241.538110756</v>
      </c>
      <c r="G1260" s="15">
        <f t="shared" si="95"/>
        <v>3100.487522379728</v>
      </c>
      <c r="H1260" s="15">
        <f t="shared" si="99"/>
        <v>3100.487522379728</v>
      </c>
    </row>
    <row r="1261" spans="1:8" x14ac:dyDescent="0.25">
      <c r="A1261" s="23">
        <v>42522</v>
      </c>
      <c r="B1261" s="13">
        <v>42522</v>
      </c>
      <c r="C1261" s="14">
        <v>3417.21</v>
      </c>
      <c r="D1261" s="15">
        <f t="shared" si="96"/>
        <v>157484.40116362559</v>
      </c>
      <c r="E1261" s="15">
        <f t="shared" si="97"/>
        <v>-291624.90285505739</v>
      </c>
      <c r="F1261" s="15">
        <f t="shared" si="98"/>
        <v>137241.538110756</v>
      </c>
      <c r="G1261" s="15">
        <f t="shared" si="95"/>
        <v>3101.0364193241985</v>
      </c>
      <c r="H1261" s="15">
        <f t="shared" si="99"/>
        <v>3101.0364193241985</v>
      </c>
    </row>
    <row r="1262" spans="1:8" x14ac:dyDescent="0.25">
      <c r="A1262" s="23">
        <v>42523</v>
      </c>
      <c r="B1262" s="13">
        <v>42523</v>
      </c>
      <c r="C1262" s="14">
        <v>3456.08</v>
      </c>
      <c r="D1262" s="15">
        <f t="shared" si="96"/>
        <v>157491.8084470536</v>
      </c>
      <c r="E1262" s="15">
        <f t="shared" si="97"/>
        <v>-291631.76106734411</v>
      </c>
      <c r="F1262" s="15">
        <f t="shared" si="98"/>
        <v>137241.538110756</v>
      </c>
      <c r="G1262" s="15">
        <f t="shared" si="95"/>
        <v>3101.5854904654843</v>
      </c>
      <c r="H1262" s="15">
        <f t="shared" si="99"/>
        <v>3101.5854904654843</v>
      </c>
    </row>
    <row r="1263" spans="1:8" x14ac:dyDescent="0.25">
      <c r="A1263" s="23">
        <v>42524</v>
      </c>
      <c r="B1263" s="13">
        <v>42524</v>
      </c>
      <c r="C1263" s="14">
        <v>3477.93</v>
      </c>
      <c r="D1263" s="15">
        <f t="shared" si="96"/>
        <v>157499.21590467839</v>
      </c>
      <c r="E1263" s="15">
        <f t="shared" si="97"/>
        <v>-291638.61927963077</v>
      </c>
      <c r="F1263" s="15">
        <f t="shared" si="98"/>
        <v>137241.538110756</v>
      </c>
      <c r="G1263" s="15">
        <f t="shared" si="95"/>
        <v>3102.1347358036146</v>
      </c>
      <c r="H1263" s="15">
        <f t="shared" si="99"/>
        <v>3102.1347358036146</v>
      </c>
    </row>
    <row r="1264" spans="1:8" x14ac:dyDescent="0.25">
      <c r="A1264" s="23">
        <v>42528</v>
      </c>
      <c r="B1264" s="13">
        <v>42528</v>
      </c>
      <c r="C1264" s="14">
        <v>3427.21</v>
      </c>
      <c r="D1264" s="15">
        <f t="shared" si="96"/>
        <v>157528.84747714561</v>
      </c>
      <c r="E1264" s="15">
        <f t="shared" si="97"/>
        <v>-291666.05212877761</v>
      </c>
      <c r="F1264" s="15">
        <f t="shared" si="98"/>
        <v>137241.538110756</v>
      </c>
      <c r="G1264" s="15">
        <f t="shared" si="95"/>
        <v>3104.3334591239982</v>
      </c>
      <c r="H1264" s="15">
        <f t="shared" si="99"/>
        <v>3104.3334591239982</v>
      </c>
    </row>
    <row r="1265" spans="1:8" x14ac:dyDescent="0.25">
      <c r="A1265" s="23">
        <v>42529</v>
      </c>
      <c r="B1265" s="13">
        <v>42529</v>
      </c>
      <c r="C1265" s="14">
        <v>3427.51</v>
      </c>
      <c r="D1265" s="15">
        <f t="shared" si="96"/>
        <v>157536.25580575439</v>
      </c>
      <c r="E1265" s="15">
        <f t="shared" si="97"/>
        <v>-291672.91034106427</v>
      </c>
      <c r="F1265" s="15">
        <f t="shared" si="98"/>
        <v>137241.538110756</v>
      </c>
      <c r="G1265" s="15">
        <f t="shared" si="95"/>
        <v>3104.8835754461179</v>
      </c>
      <c r="H1265" s="15">
        <f t="shared" si="99"/>
        <v>3104.8835754461179</v>
      </c>
    </row>
    <row r="1266" spans="1:8" x14ac:dyDescent="0.25">
      <c r="A1266" s="23">
        <v>42530</v>
      </c>
      <c r="B1266" s="13">
        <v>42530</v>
      </c>
      <c r="C1266" s="14">
        <v>3364.37</v>
      </c>
      <c r="D1266" s="15">
        <f t="shared" si="96"/>
        <v>157543.66430855999</v>
      </c>
      <c r="E1266" s="15">
        <f t="shared" si="97"/>
        <v>-291679.76855335099</v>
      </c>
      <c r="F1266" s="15">
        <f t="shared" si="98"/>
        <v>137241.538110756</v>
      </c>
      <c r="G1266" s="15">
        <f t="shared" si="95"/>
        <v>3105.4338659649948</v>
      </c>
      <c r="H1266" s="15">
        <f t="shared" si="99"/>
        <v>3105.4338659649948</v>
      </c>
    </row>
    <row r="1267" spans="1:8" x14ac:dyDescent="0.25">
      <c r="A1267" s="23">
        <v>42531</v>
      </c>
      <c r="B1267" s="13">
        <v>42531</v>
      </c>
      <c r="C1267" s="14">
        <v>3287.84</v>
      </c>
      <c r="D1267" s="15">
        <f t="shared" si="96"/>
        <v>157551.07298556241</v>
      </c>
      <c r="E1267" s="15">
        <f t="shared" si="97"/>
        <v>-291686.62676563772</v>
      </c>
      <c r="F1267" s="15">
        <f t="shared" si="98"/>
        <v>137241.538110756</v>
      </c>
      <c r="G1267" s="15">
        <f t="shared" si="95"/>
        <v>3105.984330680687</v>
      </c>
      <c r="H1267" s="15">
        <f t="shared" si="99"/>
        <v>3105.984330680687</v>
      </c>
    </row>
    <row r="1268" spans="1:8" x14ac:dyDescent="0.25">
      <c r="A1268" s="23">
        <v>42534</v>
      </c>
      <c r="B1268" s="13">
        <v>42534</v>
      </c>
      <c r="C1268" s="14">
        <v>3310.48</v>
      </c>
      <c r="D1268" s="15">
        <f t="shared" si="96"/>
        <v>157573.3000617504</v>
      </c>
      <c r="E1268" s="15">
        <f t="shared" si="97"/>
        <v>-291707.20140249777</v>
      </c>
      <c r="F1268" s="15">
        <f t="shared" si="98"/>
        <v>137241.538110756</v>
      </c>
      <c r="G1268" s="15">
        <f t="shared" si="95"/>
        <v>3107.6367700086266</v>
      </c>
      <c r="H1268" s="15">
        <f t="shared" si="99"/>
        <v>3107.6367700086266</v>
      </c>
    </row>
    <row r="1269" spans="1:8" x14ac:dyDescent="0.25">
      <c r="A1269" s="23">
        <v>42535</v>
      </c>
      <c r="B1269" s="13">
        <v>42535</v>
      </c>
      <c r="C1269" s="14">
        <v>3353.82</v>
      </c>
      <c r="D1269" s="15">
        <f t="shared" si="96"/>
        <v>157580.70943553999</v>
      </c>
      <c r="E1269" s="15">
        <f t="shared" si="97"/>
        <v>-291714.05961478449</v>
      </c>
      <c r="F1269" s="15">
        <f t="shared" si="98"/>
        <v>137241.538110756</v>
      </c>
      <c r="G1269" s="15">
        <f t="shared" si="95"/>
        <v>3108.1879315114929</v>
      </c>
      <c r="H1269" s="15">
        <f t="shared" si="99"/>
        <v>3108.1879315114929</v>
      </c>
    </row>
    <row r="1270" spans="1:8" x14ac:dyDescent="0.25">
      <c r="A1270" s="23">
        <v>42536</v>
      </c>
      <c r="B1270" s="13">
        <v>42536</v>
      </c>
      <c r="C1270" s="14">
        <v>3352.18</v>
      </c>
      <c r="D1270" s="15">
        <f t="shared" si="96"/>
        <v>157588.11898352639</v>
      </c>
      <c r="E1270" s="15">
        <f t="shared" si="97"/>
        <v>-291720.91782707121</v>
      </c>
      <c r="F1270" s="15">
        <f t="shared" si="98"/>
        <v>137241.538110756</v>
      </c>
      <c r="G1270" s="15">
        <f t="shared" si="95"/>
        <v>3108.7392672111746</v>
      </c>
      <c r="H1270" s="15">
        <f t="shared" si="99"/>
        <v>3108.7392672111746</v>
      </c>
    </row>
    <row r="1271" spans="1:8" x14ac:dyDescent="0.25">
      <c r="A1271" s="23">
        <v>42537</v>
      </c>
      <c r="B1271" s="13">
        <v>42537</v>
      </c>
      <c r="C1271" s="14">
        <v>3383.49</v>
      </c>
      <c r="D1271" s="15">
        <f t="shared" si="96"/>
        <v>157595.52870570958</v>
      </c>
      <c r="E1271" s="15">
        <f t="shared" si="97"/>
        <v>-291727.77603935788</v>
      </c>
      <c r="F1271" s="15">
        <f t="shared" si="98"/>
        <v>137241.538110756</v>
      </c>
      <c r="G1271" s="15">
        <f t="shared" si="95"/>
        <v>3109.2907771077007</v>
      </c>
      <c r="H1271" s="15">
        <f t="shared" si="99"/>
        <v>3109.2907771077007</v>
      </c>
    </row>
    <row r="1272" spans="1:8" x14ac:dyDescent="0.25">
      <c r="A1272" s="23">
        <v>42538</v>
      </c>
      <c r="B1272" s="13">
        <v>42538</v>
      </c>
      <c r="C1272" s="14">
        <v>3358.77</v>
      </c>
      <c r="D1272" s="15">
        <f t="shared" si="96"/>
        <v>157602.93860208959</v>
      </c>
      <c r="E1272" s="15">
        <f t="shared" si="97"/>
        <v>-291734.6342516446</v>
      </c>
      <c r="F1272" s="15">
        <f t="shared" si="98"/>
        <v>137241.538110756</v>
      </c>
      <c r="G1272" s="15">
        <f t="shared" si="95"/>
        <v>3109.842461200984</v>
      </c>
      <c r="H1272" s="15">
        <f t="shared" si="99"/>
        <v>3109.842461200984</v>
      </c>
    </row>
    <row r="1273" spans="1:8" x14ac:dyDescent="0.25">
      <c r="A1273" s="23">
        <v>42541</v>
      </c>
      <c r="B1273" s="13">
        <v>42541</v>
      </c>
      <c r="C1273" s="14">
        <v>3406.77</v>
      </c>
      <c r="D1273" s="15">
        <f t="shared" si="96"/>
        <v>157625.16933641038</v>
      </c>
      <c r="E1273" s="15">
        <f t="shared" si="97"/>
        <v>-291755.20888850471</v>
      </c>
      <c r="F1273" s="15">
        <f t="shared" si="98"/>
        <v>137241.538110756</v>
      </c>
      <c r="G1273" s="15">
        <f t="shared" si="95"/>
        <v>3111.4985586616676</v>
      </c>
      <c r="H1273" s="15">
        <f t="shared" si="99"/>
        <v>3111.4985586616676</v>
      </c>
    </row>
    <row r="1274" spans="1:8" x14ac:dyDescent="0.25">
      <c r="A1274" s="23">
        <v>42542</v>
      </c>
      <c r="B1274" s="13">
        <v>42542</v>
      </c>
      <c r="C1274" s="14">
        <v>3407.14</v>
      </c>
      <c r="D1274" s="15">
        <f t="shared" si="96"/>
        <v>157632.57992957759</v>
      </c>
      <c r="E1274" s="15">
        <f t="shared" si="97"/>
        <v>-291762.06710079138</v>
      </c>
      <c r="F1274" s="15">
        <f t="shared" si="98"/>
        <v>137241.538110756</v>
      </c>
      <c r="G1274" s="15">
        <f t="shared" si="95"/>
        <v>3112.0509395422123</v>
      </c>
      <c r="H1274" s="15">
        <f t="shared" si="99"/>
        <v>3112.0509395422123</v>
      </c>
    </row>
    <row r="1275" spans="1:8" x14ac:dyDescent="0.25">
      <c r="A1275" s="23">
        <v>42543</v>
      </c>
      <c r="B1275" s="13">
        <v>42543</v>
      </c>
      <c r="C1275" s="14">
        <v>3347.56</v>
      </c>
      <c r="D1275" s="15">
        <f t="shared" si="96"/>
        <v>157639.99069694159</v>
      </c>
      <c r="E1275" s="15">
        <f t="shared" si="97"/>
        <v>-291768.9253130781</v>
      </c>
      <c r="F1275" s="15">
        <f t="shared" si="98"/>
        <v>137241.538110756</v>
      </c>
      <c r="G1275" s="15">
        <f t="shared" si="95"/>
        <v>3112.603494619485</v>
      </c>
      <c r="H1275" s="15">
        <f t="shared" si="99"/>
        <v>3112.603494619485</v>
      </c>
    </row>
    <row r="1276" spans="1:8" x14ac:dyDescent="0.25">
      <c r="A1276" s="23">
        <v>42544</v>
      </c>
      <c r="B1276" s="13">
        <v>42544</v>
      </c>
      <c r="C1276" s="14">
        <v>3373.02</v>
      </c>
      <c r="D1276" s="15">
        <f t="shared" si="96"/>
        <v>157647.4016385024</v>
      </c>
      <c r="E1276" s="15">
        <f t="shared" si="97"/>
        <v>-291775.78352536476</v>
      </c>
      <c r="F1276" s="15">
        <f t="shared" si="98"/>
        <v>137241.538110756</v>
      </c>
      <c r="G1276" s="15">
        <f t="shared" si="95"/>
        <v>3113.1562238936312</v>
      </c>
      <c r="H1276" s="15">
        <f t="shared" si="99"/>
        <v>3113.1562238936312</v>
      </c>
    </row>
    <row r="1277" spans="1:8" x14ac:dyDescent="0.25">
      <c r="A1277" s="23">
        <v>42545</v>
      </c>
      <c r="B1277" s="13">
        <v>42545</v>
      </c>
      <c r="C1277" s="14">
        <v>3347.39</v>
      </c>
      <c r="D1277" s="15">
        <f t="shared" si="96"/>
        <v>157654.81275426</v>
      </c>
      <c r="E1277" s="15">
        <f t="shared" si="97"/>
        <v>-291782.64173765149</v>
      </c>
      <c r="F1277" s="15">
        <f t="shared" si="98"/>
        <v>137241.538110756</v>
      </c>
      <c r="G1277" s="15">
        <f t="shared" si="95"/>
        <v>3113.7091273645055</v>
      </c>
      <c r="H1277" s="15">
        <f t="shared" si="99"/>
        <v>3113.7091273645055</v>
      </c>
    </row>
    <row r="1278" spans="1:8" x14ac:dyDescent="0.25">
      <c r="A1278" s="23">
        <v>42548</v>
      </c>
      <c r="B1278" s="13">
        <v>42548</v>
      </c>
      <c r="C1278" s="14">
        <v>3219.15</v>
      </c>
      <c r="D1278" s="15">
        <f t="shared" si="96"/>
        <v>157677.04714671359</v>
      </c>
      <c r="E1278" s="15">
        <f t="shared" si="97"/>
        <v>-291803.2163745116</v>
      </c>
      <c r="F1278" s="15">
        <f t="shared" si="98"/>
        <v>137241.538110756</v>
      </c>
      <c r="G1278" s="15">
        <f t="shared" si="95"/>
        <v>3115.3688829579914</v>
      </c>
      <c r="H1278" s="15">
        <f t="shared" si="99"/>
        <v>3115.3688829579914</v>
      </c>
    </row>
    <row r="1279" spans="1:8" x14ac:dyDescent="0.25">
      <c r="A1279" s="23">
        <v>42549</v>
      </c>
      <c r="B1279" s="13">
        <v>42549</v>
      </c>
      <c r="C1279" s="14">
        <v>3274.67</v>
      </c>
      <c r="D1279" s="15">
        <f t="shared" si="96"/>
        <v>157684.45895925839</v>
      </c>
      <c r="E1279" s="15">
        <f t="shared" si="97"/>
        <v>-291810.07458679826</v>
      </c>
      <c r="F1279" s="15">
        <f t="shared" si="98"/>
        <v>137241.538110756</v>
      </c>
      <c r="G1279" s="15">
        <f t="shared" si="95"/>
        <v>3115.9224832161271</v>
      </c>
      <c r="H1279" s="15">
        <f t="shared" si="99"/>
        <v>3115.9224832161271</v>
      </c>
    </row>
    <row r="1280" spans="1:8" x14ac:dyDescent="0.25">
      <c r="A1280" s="23">
        <v>42550</v>
      </c>
      <c r="B1280" s="13">
        <v>42550</v>
      </c>
      <c r="C1280" s="14">
        <v>3348.03</v>
      </c>
      <c r="D1280" s="15">
        <f t="shared" si="96"/>
        <v>157691.87094600001</v>
      </c>
      <c r="E1280" s="15">
        <f t="shared" si="97"/>
        <v>-291816.93279908499</v>
      </c>
      <c r="F1280" s="15">
        <f t="shared" si="98"/>
        <v>137241.538110756</v>
      </c>
      <c r="G1280" s="15">
        <f t="shared" ref="G1280:G1343" si="100">+SUM(D1280:F1280)</f>
        <v>3116.47625767102</v>
      </c>
      <c r="H1280" s="15">
        <f t="shared" si="99"/>
        <v>3116.47625767102</v>
      </c>
    </row>
    <row r="1281" spans="1:8" x14ac:dyDescent="0.25">
      <c r="A1281" s="23">
        <v>42551</v>
      </c>
      <c r="B1281" s="13">
        <v>42551</v>
      </c>
      <c r="C1281" s="14">
        <v>3343.86</v>
      </c>
      <c r="D1281" s="15">
        <f t="shared" si="96"/>
        <v>157699.28310693841</v>
      </c>
      <c r="E1281" s="15">
        <f t="shared" si="97"/>
        <v>-291823.79101137171</v>
      </c>
      <c r="F1281" s="15">
        <f t="shared" si="98"/>
        <v>137241.538110756</v>
      </c>
      <c r="G1281" s="15">
        <f t="shared" si="100"/>
        <v>3117.0302063226991</v>
      </c>
      <c r="H1281" s="15">
        <f t="shared" si="99"/>
        <v>3117.0302063226991</v>
      </c>
    </row>
    <row r="1282" spans="1:8" x14ac:dyDescent="0.25">
      <c r="A1282" s="23">
        <v>42552</v>
      </c>
      <c r="B1282" s="13">
        <v>42552</v>
      </c>
      <c r="C1282" s="14">
        <v>3252.65</v>
      </c>
      <c r="D1282" s="15">
        <f t="shared" si="96"/>
        <v>157706.6954420736</v>
      </c>
      <c r="E1282" s="15">
        <f t="shared" si="97"/>
        <v>-291830.64922365837</v>
      </c>
      <c r="F1282" s="15">
        <f t="shared" si="98"/>
        <v>137241.538110756</v>
      </c>
      <c r="G1282" s="15">
        <f t="shared" si="100"/>
        <v>3117.5843291712226</v>
      </c>
      <c r="H1282" s="15">
        <f t="shared" si="99"/>
        <v>3117.5843291712226</v>
      </c>
    </row>
    <row r="1283" spans="1:8" x14ac:dyDescent="0.25">
      <c r="A1283" s="23">
        <v>42555</v>
      </c>
      <c r="B1283" s="13">
        <v>42555</v>
      </c>
      <c r="C1283" s="14">
        <v>3252.65</v>
      </c>
      <c r="D1283" s="15">
        <f t="shared" si="96"/>
        <v>157728.93349266</v>
      </c>
      <c r="E1283" s="15">
        <f t="shared" si="97"/>
        <v>-291851.22386051848</v>
      </c>
      <c r="F1283" s="15">
        <f t="shared" si="98"/>
        <v>137241.538110756</v>
      </c>
      <c r="G1283" s="15">
        <f t="shared" si="100"/>
        <v>3119.2477428975108</v>
      </c>
      <c r="H1283" s="15">
        <f t="shared" si="99"/>
        <v>3119.2477428975108</v>
      </c>
    </row>
    <row r="1284" spans="1:8" x14ac:dyDescent="0.25">
      <c r="A1284" s="23">
        <v>42556</v>
      </c>
      <c r="B1284" s="13">
        <v>42556</v>
      </c>
      <c r="C1284" s="14">
        <v>3250.11</v>
      </c>
      <c r="D1284" s="15">
        <f t="shared" ref="D1284:D1347" si="101">+D$2*POWER($B1284,2)</f>
        <v>157736.34652458239</v>
      </c>
      <c r="E1284" s="15">
        <f t="shared" ref="E1284:E1347" si="102">+E$2*POWER($B1284,1)</f>
        <v>-291858.08207280521</v>
      </c>
      <c r="F1284" s="15">
        <f t="shared" ref="F1284:F1347" si="103">+F$2</f>
        <v>137241.538110756</v>
      </c>
      <c r="G1284" s="15">
        <f t="shared" si="100"/>
        <v>3119.8025625331793</v>
      </c>
      <c r="H1284" s="15">
        <f t="shared" ref="H1284:H1347" si="104">+G1284</f>
        <v>3119.8025625331793</v>
      </c>
    </row>
    <row r="1285" spans="1:8" x14ac:dyDescent="0.25">
      <c r="A1285" s="23">
        <v>42557</v>
      </c>
      <c r="B1285" s="13">
        <v>42557</v>
      </c>
      <c r="C1285" s="14">
        <v>3224.76</v>
      </c>
      <c r="D1285" s="15">
        <f t="shared" si="101"/>
        <v>157743.7597307016</v>
      </c>
      <c r="E1285" s="15">
        <f t="shared" si="102"/>
        <v>-291864.94028509187</v>
      </c>
      <c r="F1285" s="15">
        <f t="shared" si="103"/>
        <v>137241.538110756</v>
      </c>
      <c r="G1285" s="15">
        <f t="shared" si="100"/>
        <v>3120.3575563657214</v>
      </c>
      <c r="H1285" s="15">
        <f t="shared" si="104"/>
        <v>3120.3575563657214</v>
      </c>
    </row>
    <row r="1286" spans="1:8" x14ac:dyDescent="0.25">
      <c r="A1286" s="23">
        <v>42558</v>
      </c>
      <c r="B1286" s="13">
        <v>42558</v>
      </c>
      <c r="C1286" s="14">
        <v>3292.33</v>
      </c>
      <c r="D1286" s="15">
        <f t="shared" si="101"/>
        <v>157751.17311101759</v>
      </c>
      <c r="E1286" s="15">
        <f t="shared" si="102"/>
        <v>-291871.79849737859</v>
      </c>
      <c r="F1286" s="15">
        <f t="shared" si="103"/>
        <v>137241.538110756</v>
      </c>
      <c r="G1286" s="15">
        <f t="shared" si="100"/>
        <v>3120.9127243949915</v>
      </c>
      <c r="H1286" s="15">
        <f t="shared" si="104"/>
        <v>3120.9127243949915</v>
      </c>
    </row>
    <row r="1287" spans="1:8" x14ac:dyDescent="0.25">
      <c r="A1287" s="23">
        <v>42559</v>
      </c>
      <c r="B1287" s="13">
        <v>42559</v>
      </c>
      <c r="C1287" s="14">
        <v>3322.44</v>
      </c>
      <c r="D1287" s="15">
        <f t="shared" si="101"/>
        <v>157758.5866655304</v>
      </c>
      <c r="E1287" s="15">
        <f t="shared" si="102"/>
        <v>-291878.65670966532</v>
      </c>
      <c r="F1287" s="15">
        <f t="shared" si="103"/>
        <v>137241.538110756</v>
      </c>
      <c r="G1287" s="15">
        <f t="shared" si="100"/>
        <v>3121.468066621077</v>
      </c>
      <c r="H1287" s="15">
        <f t="shared" si="104"/>
        <v>3121.468066621077</v>
      </c>
    </row>
    <row r="1288" spans="1:8" x14ac:dyDescent="0.25">
      <c r="A1288" s="23">
        <v>42562</v>
      </c>
      <c r="B1288" s="13">
        <v>42562</v>
      </c>
      <c r="C1288" s="14">
        <v>3301.86</v>
      </c>
      <c r="D1288" s="15">
        <f t="shared" si="101"/>
        <v>157780.8283742496</v>
      </c>
      <c r="E1288" s="15">
        <f t="shared" si="102"/>
        <v>-291899.23134652537</v>
      </c>
      <c r="F1288" s="15">
        <f t="shared" si="103"/>
        <v>137241.538110756</v>
      </c>
      <c r="G1288" s="15">
        <f t="shared" si="100"/>
        <v>3123.1351384802256</v>
      </c>
      <c r="H1288" s="15">
        <f t="shared" si="104"/>
        <v>3123.1351384802256</v>
      </c>
    </row>
    <row r="1289" spans="1:8" x14ac:dyDescent="0.25">
      <c r="A1289" s="23">
        <v>42563</v>
      </c>
      <c r="B1289" s="13">
        <v>42563</v>
      </c>
      <c r="C1289" s="14">
        <v>3267.39</v>
      </c>
      <c r="D1289" s="15">
        <f t="shared" si="101"/>
        <v>157788.24262554961</v>
      </c>
      <c r="E1289" s="15">
        <f t="shared" si="102"/>
        <v>-291906.08955881209</v>
      </c>
      <c r="F1289" s="15">
        <f t="shared" si="103"/>
        <v>137241.538110756</v>
      </c>
      <c r="G1289" s="15">
        <f t="shared" si="100"/>
        <v>3123.6911774935143</v>
      </c>
      <c r="H1289" s="15">
        <f t="shared" si="104"/>
        <v>3123.6911774935143</v>
      </c>
    </row>
    <row r="1290" spans="1:8" x14ac:dyDescent="0.25">
      <c r="A1290" s="23">
        <v>42564</v>
      </c>
      <c r="B1290" s="13">
        <v>42564</v>
      </c>
      <c r="C1290" s="14">
        <v>3241.83</v>
      </c>
      <c r="D1290" s="15">
        <f t="shared" si="101"/>
        <v>157795.65705104641</v>
      </c>
      <c r="E1290" s="15">
        <f t="shared" si="102"/>
        <v>-291912.94777109881</v>
      </c>
      <c r="F1290" s="15">
        <f t="shared" si="103"/>
        <v>137241.538110756</v>
      </c>
      <c r="G1290" s="15">
        <f t="shared" si="100"/>
        <v>3124.2473907035892</v>
      </c>
      <c r="H1290" s="15">
        <f t="shared" si="104"/>
        <v>3124.2473907035892</v>
      </c>
    </row>
    <row r="1291" spans="1:8" x14ac:dyDescent="0.25">
      <c r="A1291" s="23">
        <v>42565</v>
      </c>
      <c r="B1291" s="13">
        <v>42565</v>
      </c>
      <c r="C1291" s="14">
        <v>3232.51</v>
      </c>
      <c r="D1291" s="15">
        <f t="shared" si="101"/>
        <v>157803.07165073999</v>
      </c>
      <c r="E1291" s="15">
        <f t="shared" si="102"/>
        <v>-291919.80598338548</v>
      </c>
      <c r="F1291" s="15">
        <f t="shared" si="103"/>
        <v>137241.538110756</v>
      </c>
      <c r="G1291" s="15">
        <f t="shared" si="100"/>
        <v>3124.8037781105086</v>
      </c>
      <c r="H1291" s="15">
        <f t="shared" si="104"/>
        <v>3124.8037781105086</v>
      </c>
    </row>
    <row r="1292" spans="1:8" x14ac:dyDescent="0.25">
      <c r="A1292" s="23">
        <v>42566</v>
      </c>
      <c r="B1292" s="13">
        <v>42566</v>
      </c>
      <c r="C1292" s="14">
        <v>3265.12</v>
      </c>
      <c r="D1292" s="15">
        <f t="shared" si="101"/>
        <v>157810.48642463039</v>
      </c>
      <c r="E1292" s="15">
        <f t="shared" si="102"/>
        <v>-291926.6641956722</v>
      </c>
      <c r="F1292" s="15">
        <f t="shared" si="103"/>
        <v>137241.538110756</v>
      </c>
      <c r="G1292" s="15">
        <f t="shared" si="100"/>
        <v>3125.3603397141851</v>
      </c>
      <c r="H1292" s="15">
        <f t="shared" si="104"/>
        <v>3125.3603397141851</v>
      </c>
    </row>
    <row r="1293" spans="1:8" x14ac:dyDescent="0.25">
      <c r="A1293" s="23">
        <v>42569</v>
      </c>
      <c r="B1293" s="13">
        <v>42569</v>
      </c>
      <c r="C1293" s="14">
        <v>3226.19</v>
      </c>
      <c r="D1293" s="15">
        <f t="shared" si="101"/>
        <v>157832.73179148239</v>
      </c>
      <c r="E1293" s="15">
        <f t="shared" si="102"/>
        <v>-291947.23883253231</v>
      </c>
      <c r="F1293" s="15">
        <f t="shared" si="103"/>
        <v>137241.538110756</v>
      </c>
      <c r="G1293" s="15">
        <f t="shared" si="100"/>
        <v>3127.0310697060777</v>
      </c>
      <c r="H1293" s="15">
        <f t="shared" si="104"/>
        <v>3127.0310697060777</v>
      </c>
    </row>
    <row r="1294" spans="1:8" x14ac:dyDescent="0.25">
      <c r="A1294" s="23">
        <v>42570</v>
      </c>
      <c r="B1294" s="13">
        <v>42570</v>
      </c>
      <c r="C1294" s="14">
        <v>3238.31</v>
      </c>
      <c r="D1294" s="15">
        <f t="shared" si="101"/>
        <v>157840.14726216</v>
      </c>
      <c r="E1294" s="15">
        <f t="shared" si="102"/>
        <v>-291954.09704481898</v>
      </c>
      <c r="F1294" s="15">
        <f t="shared" si="103"/>
        <v>137241.538110756</v>
      </c>
      <c r="G1294" s="15">
        <f t="shared" si="100"/>
        <v>3127.5883280970156</v>
      </c>
      <c r="H1294" s="15">
        <f t="shared" si="104"/>
        <v>3127.5883280970156</v>
      </c>
    </row>
    <row r="1295" spans="1:8" x14ac:dyDescent="0.25">
      <c r="A1295" s="23">
        <v>42571</v>
      </c>
      <c r="B1295" s="13">
        <v>42571</v>
      </c>
      <c r="C1295" s="14">
        <v>3226.98</v>
      </c>
      <c r="D1295" s="15">
        <f t="shared" si="101"/>
        <v>157847.56290703439</v>
      </c>
      <c r="E1295" s="15">
        <f t="shared" si="102"/>
        <v>-291960.9552571057</v>
      </c>
      <c r="F1295" s="15">
        <f t="shared" si="103"/>
        <v>137241.538110756</v>
      </c>
      <c r="G1295" s="15">
        <f t="shared" si="100"/>
        <v>3128.1457606846816</v>
      </c>
      <c r="H1295" s="15">
        <f t="shared" si="104"/>
        <v>3128.1457606846816</v>
      </c>
    </row>
    <row r="1296" spans="1:8" x14ac:dyDescent="0.25">
      <c r="A1296" s="23">
        <v>42572</v>
      </c>
      <c r="B1296" s="13">
        <v>42572</v>
      </c>
      <c r="C1296" s="14">
        <v>3227.99</v>
      </c>
      <c r="D1296" s="15">
        <f t="shared" si="101"/>
        <v>157854.97872610559</v>
      </c>
      <c r="E1296" s="15">
        <f t="shared" si="102"/>
        <v>-291967.81346939236</v>
      </c>
      <c r="F1296" s="15">
        <f t="shared" si="103"/>
        <v>137241.538110756</v>
      </c>
      <c r="G1296" s="15">
        <f t="shared" si="100"/>
        <v>3128.7033674692211</v>
      </c>
      <c r="H1296" s="15">
        <f t="shared" si="104"/>
        <v>3128.7033674692211</v>
      </c>
    </row>
    <row r="1297" spans="1:8" x14ac:dyDescent="0.25">
      <c r="A1297" s="23">
        <v>42573</v>
      </c>
      <c r="B1297" s="13">
        <v>42573</v>
      </c>
      <c r="C1297" s="14">
        <v>3232.39</v>
      </c>
      <c r="D1297" s="15">
        <f t="shared" si="101"/>
        <v>157862.39471937361</v>
      </c>
      <c r="E1297" s="15">
        <f t="shared" si="102"/>
        <v>-291974.67168167909</v>
      </c>
      <c r="F1297" s="15">
        <f t="shared" si="103"/>
        <v>137241.538110756</v>
      </c>
      <c r="G1297" s="15">
        <f t="shared" si="100"/>
        <v>3129.2611484505178</v>
      </c>
      <c r="H1297" s="15">
        <f t="shared" si="104"/>
        <v>3129.2611484505178</v>
      </c>
    </row>
    <row r="1298" spans="1:8" x14ac:dyDescent="0.25">
      <c r="A1298" s="23">
        <v>42576</v>
      </c>
      <c r="B1298" s="13">
        <v>42576</v>
      </c>
      <c r="C1298" s="14">
        <v>3216.85</v>
      </c>
      <c r="D1298" s="15">
        <f t="shared" si="101"/>
        <v>157884.64374435839</v>
      </c>
      <c r="E1298" s="15">
        <f t="shared" si="102"/>
        <v>-291995.2463185392</v>
      </c>
      <c r="F1298" s="15">
        <f t="shared" si="103"/>
        <v>137241.538110756</v>
      </c>
      <c r="G1298" s="15">
        <f t="shared" si="100"/>
        <v>3130.9355365751835</v>
      </c>
      <c r="H1298" s="15">
        <f t="shared" si="104"/>
        <v>3130.9355365751835</v>
      </c>
    </row>
    <row r="1299" spans="1:8" x14ac:dyDescent="0.25">
      <c r="A1299" s="23">
        <v>42577</v>
      </c>
      <c r="B1299" s="13">
        <v>42577</v>
      </c>
      <c r="C1299" s="14">
        <v>3235.44</v>
      </c>
      <c r="D1299" s="15">
        <f t="shared" si="101"/>
        <v>157892.06043441361</v>
      </c>
      <c r="E1299" s="15">
        <f t="shared" si="102"/>
        <v>-292002.10453082586</v>
      </c>
      <c r="F1299" s="15">
        <f t="shared" si="103"/>
        <v>137241.538110756</v>
      </c>
      <c r="G1299" s="15">
        <f t="shared" si="100"/>
        <v>3131.4940143437416</v>
      </c>
      <c r="H1299" s="15">
        <f t="shared" si="104"/>
        <v>3131.4940143437416</v>
      </c>
    </row>
    <row r="1300" spans="1:8" x14ac:dyDescent="0.25">
      <c r="A1300" s="23">
        <v>42578</v>
      </c>
      <c r="B1300" s="13">
        <v>42578</v>
      </c>
      <c r="C1300" s="14">
        <v>3293.97</v>
      </c>
      <c r="D1300" s="15">
        <f t="shared" si="101"/>
        <v>157899.47729866559</v>
      </c>
      <c r="E1300" s="15">
        <f t="shared" si="102"/>
        <v>-292008.96274311258</v>
      </c>
      <c r="F1300" s="15">
        <f t="shared" si="103"/>
        <v>137241.538110756</v>
      </c>
      <c r="G1300" s="15">
        <f t="shared" si="100"/>
        <v>3132.0526663089986</v>
      </c>
      <c r="H1300" s="15">
        <f t="shared" si="104"/>
        <v>3132.0526663089986</v>
      </c>
    </row>
    <row r="1301" spans="1:8" x14ac:dyDescent="0.25">
      <c r="A1301" s="23">
        <v>42579</v>
      </c>
      <c r="B1301" s="13">
        <v>42579</v>
      </c>
      <c r="C1301" s="14">
        <v>3378.99</v>
      </c>
      <c r="D1301" s="15">
        <f t="shared" si="101"/>
        <v>157906.89433711441</v>
      </c>
      <c r="E1301" s="15">
        <f t="shared" si="102"/>
        <v>-292015.82095539931</v>
      </c>
      <c r="F1301" s="15">
        <f t="shared" si="103"/>
        <v>137241.538110756</v>
      </c>
      <c r="G1301" s="15">
        <f t="shared" si="100"/>
        <v>3132.6114924711001</v>
      </c>
      <c r="H1301" s="15">
        <f t="shared" si="104"/>
        <v>3132.6114924711001</v>
      </c>
    </row>
    <row r="1302" spans="1:8" x14ac:dyDescent="0.25">
      <c r="A1302" s="23">
        <v>42580</v>
      </c>
      <c r="B1302" s="13">
        <v>42580</v>
      </c>
      <c r="C1302" s="14">
        <v>3405.46</v>
      </c>
      <c r="D1302" s="15">
        <f t="shared" si="101"/>
        <v>157914.31154975999</v>
      </c>
      <c r="E1302" s="15">
        <f t="shared" si="102"/>
        <v>-292022.67916768597</v>
      </c>
      <c r="F1302" s="15">
        <f t="shared" si="103"/>
        <v>137241.538110756</v>
      </c>
      <c r="G1302" s="15">
        <f t="shared" si="100"/>
        <v>3133.1704928300169</v>
      </c>
      <c r="H1302" s="15">
        <f t="shared" si="104"/>
        <v>3133.1704928300169</v>
      </c>
    </row>
    <row r="1303" spans="1:8" x14ac:dyDescent="0.25">
      <c r="A1303" s="23">
        <v>42583</v>
      </c>
      <c r="B1303" s="13">
        <v>42583</v>
      </c>
      <c r="C1303" s="14">
        <v>3455.99</v>
      </c>
      <c r="D1303" s="15">
        <f t="shared" si="101"/>
        <v>157936.5642328776</v>
      </c>
      <c r="E1303" s="15">
        <f t="shared" si="102"/>
        <v>-292043.25380454608</v>
      </c>
      <c r="F1303" s="15">
        <f t="shared" si="103"/>
        <v>137241.538110756</v>
      </c>
      <c r="G1303" s="15">
        <f t="shared" si="100"/>
        <v>3134.8485390875139</v>
      </c>
      <c r="H1303" s="15">
        <f t="shared" si="104"/>
        <v>3134.8485390875139</v>
      </c>
    </row>
    <row r="1304" spans="1:8" x14ac:dyDescent="0.25">
      <c r="A1304" s="23">
        <v>42584</v>
      </c>
      <c r="B1304" s="13">
        <v>42584</v>
      </c>
      <c r="C1304" s="14">
        <v>3441.08</v>
      </c>
      <c r="D1304" s="15">
        <f t="shared" si="101"/>
        <v>157943.98214231039</v>
      </c>
      <c r="E1304" s="15">
        <f t="shared" si="102"/>
        <v>-292050.11201683281</v>
      </c>
      <c r="F1304" s="15">
        <f t="shared" si="103"/>
        <v>137241.538110756</v>
      </c>
      <c r="G1304" s="15">
        <f t="shared" si="100"/>
        <v>3135.4082362335757</v>
      </c>
      <c r="H1304" s="15">
        <f t="shared" si="104"/>
        <v>3135.4082362335757</v>
      </c>
    </row>
    <row r="1305" spans="1:8" x14ac:dyDescent="0.25">
      <c r="A1305" s="23">
        <v>42585</v>
      </c>
      <c r="B1305" s="13">
        <v>42585</v>
      </c>
      <c r="C1305" s="14">
        <v>3467.91</v>
      </c>
      <c r="D1305" s="15">
        <f t="shared" si="101"/>
        <v>157951.40022593999</v>
      </c>
      <c r="E1305" s="15">
        <f t="shared" si="102"/>
        <v>-292056.97022911947</v>
      </c>
      <c r="F1305" s="15">
        <f t="shared" si="103"/>
        <v>137241.538110756</v>
      </c>
      <c r="G1305" s="15">
        <f t="shared" si="100"/>
        <v>3135.9681075765111</v>
      </c>
      <c r="H1305" s="15">
        <f t="shared" si="104"/>
        <v>3135.9681075765111</v>
      </c>
    </row>
    <row r="1306" spans="1:8" x14ac:dyDescent="0.25">
      <c r="A1306" s="23">
        <v>42586</v>
      </c>
      <c r="B1306" s="13">
        <v>42586</v>
      </c>
      <c r="C1306" s="14">
        <v>3439.87</v>
      </c>
      <c r="D1306" s="15">
        <f t="shared" si="101"/>
        <v>157958.8184837664</v>
      </c>
      <c r="E1306" s="15">
        <f t="shared" si="102"/>
        <v>-292063.82844140619</v>
      </c>
      <c r="F1306" s="15">
        <f t="shared" si="103"/>
        <v>137241.538110756</v>
      </c>
      <c r="G1306" s="15">
        <f t="shared" si="100"/>
        <v>3136.5281531162036</v>
      </c>
      <c r="H1306" s="15">
        <f t="shared" si="104"/>
        <v>3136.5281531162036</v>
      </c>
    </row>
    <row r="1307" spans="1:8" x14ac:dyDescent="0.25">
      <c r="A1307" s="23">
        <v>42587</v>
      </c>
      <c r="B1307" s="13">
        <v>42587</v>
      </c>
      <c r="C1307" s="14">
        <v>3461.9</v>
      </c>
      <c r="D1307" s="15">
        <f t="shared" si="101"/>
        <v>157966.2369157896</v>
      </c>
      <c r="E1307" s="15">
        <f t="shared" si="102"/>
        <v>-292070.68665369292</v>
      </c>
      <c r="F1307" s="15">
        <f t="shared" si="103"/>
        <v>137241.538110756</v>
      </c>
      <c r="G1307" s="15">
        <f t="shared" si="100"/>
        <v>3137.0883728526824</v>
      </c>
      <c r="H1307" s="15">
        <f t="shared" si="104"/>
        <v>3137.0883728526824</v>
      </c>
    </row>
    <row r="1308" spans="1:8" x14ac:dyDescent="0.25">
      <c r="A1308" s="23">
        <v>42590</v>
      </c>
      <c r="B1308" s="13">
        <v>42590</v>
      </c>
      <c r="C1308" s="14">
        <v>3417.37</v>
      </c>
      <c r="D1308" s="15">
        <f t="shared" si="101"/>
        <v>157988.49325704001</v>
      </c>
      <c r="E1308" s="15">
        <f t="shared" si="102"/>
        <v>-292091.26129055297</v>
      </c>
      <c r="F1308" s="15">
        <f t="shared" si="103"/>
        <v>137241.538110756</v>
      </c>
      <c r="G1308" s="15">
        <f t="shared" si="100"/>
        <v>3138.7700772430399</v>
      </c>
      <c r="H1308" s="15">
        <f t="shared" si="104"/>
        <v>3138.7700772430399</v>
      </c>
    </row>
    <row r="1309" spans="1:8" x14ac:dyDescent="0.25">
      <c r="A1309" s="23">
        <v>42592</v>
      </c>
      <c r="B1309" s="13">
        <v>42592</v>
      </c>
      <c r="C1309" s="14">
        <v>3326.16</v>
      </c>
      <c r="D1309" s="15">
        <f t="shared" si="101"/>
        <v>158003.33168885761</v>
      </c>
      <c r="E1309" s="15">
        <f t="shared" si="102"/>
        <v>-292104.97771512641</v>
      </c>
      <c r="F1309" s="15">
        <f t="shared" si="103"/>
        <v>137241.538110756</v>
      </c>
      <c r="G1309" s="15">
        <f t="shared" si="100"/>
        <v>3139.89208448719</v>
      </c>
      <c r="H1309" s="15">
        <f t="shared" si="104"/>
        <v>3139.89208448719</v>
      </c>
    </row>
    <row r="1310" spans="1:8" x14ac:dyDescent="0.25">
      <c r="A1310" s="23">
        <v>42593</v>
      </c>
      <c r="B1310" s="13">
        <v>42593</v>
      </c>
      <c r="C1310" s="14">
        <v>3327.65</v>
      </c>
      <c r="D1310" s="15">
        <f t="shared" si="101"/>
        <v>158010.75116606159</v>
      </c>
      <c r="E1310" s="15">
        <f t="shared" si="102"/>
        <v>-292111.83592741308</v>
      </c>
      <c r="F1310" s="15">
        <f t="shared" si="103"/>
        <v>137241.538110756</v>
      </c>
      <c r="G1310" s="15">
        <f t="shared" si="100"/>
        <v>3140.4533494045027</v>
      </c>
      <c r="H1310" s="15">
        <f t="shared" si="104"/>
        <v>3140.4533494045027</v>
      </c>
    </row>
    <row r="1311" spans="1:8" x14ac:dyDescent="0.25">
      <c r="A1311" s="23">
        <v>42594</v>
      </c>
      <c r="B1311" s="13">
        <v>42594</v>
      </c>
      <c r="C1311" s="14">
        <v>3292.05</v>
      </c>
      <c r="D1311" s="15">
        <f t="shared" si="101"/>
        <v>158018.17081746241</v>
      </c>
      <c r="E1311" s="15">
        <f t="shared" si="102"/>
        <v>-292118.6941396998</v>
      </c>
      <c r="F1311" s="15">
        <f t="shared" si="103"/>
        <v>137241.538110756</v>
      </c>
      <c r="G1311" s="15">
        <f t="shared" si="100"/>
        <v>3141.0147885186016</v>
      </c>
      <c r="H1311" s="15">
        <f t="shared" si="104"/>
        <v>3141.0147885186016</v>
      </c>
    </row>
    <row r="1312" spans="1:8" x14ac:dyDescent="0.25">
      <c r="A1312" s="23">
        <v>42598</v>
      </c>
      <c r="B1312" s="13">
        <v>42598</v>
      </c>
      <c r="C1312" s="14">
        <v>3254.51</v>
      </c>
      <c r="D1312" s="15">
        <f t="shared" si="101"/>
        <v>158047.85116503359</v>
      </c>
      <c r="E1312" s="15">
        <f t="shared" si="102"/>
        <v>-292146.12698884658</v>
      </c>
      <c r="F1312" s="15">
        <f t="shared" si="103"/>
        <v>137241.538110756</v>
      </c>
      <c r="G1312" s="15">
        <f t="shared" si="100"/>
        <v>3143.2622869430052</v>
      </c>
      <c r="H1312" s="15">
        <f t="shared" si="104"/>
        <v>3143.2622869430052</v>
      </c>
    </row>
    <row r="1313" spans="1:8" x14ac:dyDescent="0.25">
      <c r="A1313" s="23">
        <v>42599</v>
      </c>
      <c r="B1313" s="13">
        <v>42599</v>
      </c>
      <c r="C1313" s="14">
        <v>3281.56</v>
      </c>
      <c r="D1313" s="15">
        <f t="shared" si="101"/>
        <v>158055.2716874184</v>
      </c>
      <c r="E1313" s="15">
        <f t="shared" si="102"/>
        <v>-292152.9852011333</v>
      </c>
      <c r="F1313" s="15">
        <f t="shared" si="103"/>
        <v>137241.538110756</v>
      </c>
      <c r="G1313" s="15">
        <f t="shared" si="100"/>
        <v>3143.8245970410935</v>
      </c>
      <c r="H1313" s="15">
        <f t="shared" si="104"/>
        <v>3143.8245970410935</v>
      </c>
    </row>
    <row r="1314" spans="1:8" x14ac:dyDescent="0.25">
      <c r="A1314" s="23">
        <v>42600</v>
      </c>
      <c r="B1314" s="13">
        <v>42600</v>
      </c>
      <c r="C1314" s="14">
        <v>3281.53</v>
      </c>
      <c r="D1314" s="15">
        <f t="shared" si="101"/>
        <v>158062.69238399999</v>
      </c>
      <c r="E1314" s="15">
        <f t="shared" si="102"/>
        <v>-292159.84341341996</v>
      </c>
      <c r="F1314" s="15">
        <f t="shared" si="103"/>
        <v>137241.538110756</v>
      </c>
      <c r="G1314" s="15">
        <f t="shared" si="100"/>
        <v>3144.3870813360263</v>
      </c>
      <c r="H1314" s="15">
        <f t="shared" si="104"/>
        <v>3144.3870813360263</v>
      </c>
    </row>
    <row r="1315" spans="1:8" x14ac:dyDescent="0.25">
      <c r="A1315" s="23">
        <v>42601</v>
      </c>
      <c r="B1315" s="13">
        <v>42601</v>
      </c>
      <c r="C1315" s="14">
        <v>3312</v>
      </c>
      <c r="D1315" s="15">
        <f t="shared" si="101"/>
        <v>158070.11325477841</v>
      </c>
      <c r="E1315" s="15">
        <f t="shared" si="102"/>
        <v>-292166.70162570669</v>
      </c>
      <c r="F1315" s="15">
        <f t="shared" si="103"/>
        <v>137241.538110756</v>
      </c>
      <c r="G1315" s="15">
        <f t="shared" si="100"/>
        <v>3144.9497398277163</v>
      </c>
      <c r="H1315" s="15">
        <f t="shared" si="104"/>
        <v>3144.9497398277163</v>
      </c>
    </row>
    <row r="1316" spans="1:8" x14ac:dyDescent="0.25">
      <c r="A1316" s="23">
        <v>42604</v>
      </c>
      <c r="B1316" s="13">
        <v>42604</v>
      </c>
      <c r="C1316" s="14">
        <v>3269.03</v>
      </c>
      <c r="D1316" s="15">
        <f t="shared" si="101"/>
        <v>158092.37691229439</v>
      </c>
      <c r="E1316" s="15">
        <f t="shared" si="102"/>
        <v>-292187.2762625668</v>
      </c>
      <c r="F1316" s="15">
        <f t="shared" si="103"/>
        <v>137241.538110756</v>
      </c>
      <c r="G1316" s="15">
        <f t="shared" si="100"/>
        <v>3146.6387604835909</v>
      </c>
      <c r="H1316" s="15">
        <f t="shared" si="104"/>
        <v>3146.6387604835909</v>
      </c>
    </row>
    <row r="1317" spans="1:8" x14ac:dyDescent="0.25">
      <c r="A1317" s="23">
        <v>42605</v>
      </c>
      <c r="B1317" s="13">
        <v>42605</v>
      </c>
      <c r="C1317" s="14">
        <v>3247</v>
      </c>
      <c r="D1317" s="15">
        <f t="shared" si="101"/>
        <v>158099.79847986001</v>
      </c>
      <c r="E1317" s="15">
        <f t="shared" si="102"/>
        <v>-292194.13447485346</v>
      </c>
      <c r="F1317" s="15">
        <f t="shared" si="103"/>
        <v>137241.538110756</v>
      </c>
      <c r="G1317" s="15">
        <f t="shared" si="100"/>
        <v>3147.2021157625422</v>
      </c>
      <c r="H1317" s="15">
        <f t="shared" si="104"/>
        <v>3147.2021157625422</v>
      </c>
    </row>
    <row r="1318" spans="1:8" x14ac:dyDescent="0.25">
      <c r="A1318" s="23">
        <v>42606</v>
      </c>
      <c r="B1318" s="13">
        <v>42606</v>
      </c>
      <c r="C1318" s="14">
        <v>3260.81</v>
      </c>
      <c r="D1318" s="15">
        <f t="shared" si="101"/>
        <v>158107.22022162241</v>
      </c>
      <c r="E1318" s="15">
        <f t="shared" si="102"/>
        <v>-292200.99268714018</v>
      </c>
      <c r="F1318" s="15">
        <f t="shared" si="103"/>
        <v>137241.538110756</v>
      </c>
      <c r="G1318" s="15">
        <f t="shared" si="100"/>
        <v>3147.7656452382216</v>
      </c>
      <c r="H1318" s="15">
        <f t="shared" si="104"/>
        <v>3147.7656452382216</v>
      </c>
    </row>
    <row r="1319" spans="1:8" x14ac:dyDescent="0.25">
      <c r="A1319" s="23">
        <v>42607</v>
      </c>
      <c r="B1319" s="13">
        <v>42607</v>
      </c>
      <c r="C1319" s="14">
        <v>3277.97</v>
      </c>
      <c r="D1319" s="15">
        <f t="shared" si="101"/>
        <v>158114.6421375816</v>
      </c>
      <c r="E1319" s="15">
        <f t="shared" si="102"/>
        <v>-292207.85089942691</v>
      </c>
      <c r="F1319" s="15">
        <f t="shared" si="103"/>
        <v>137241.538110756</v>
      </c>
      <c r="G1319" s="15">
        <f t="shared" si="100"/>
        <v>3148.3293489106873</v>
      </c>
      <c r="H1319" s="15">
        <f t="shared" si="104"/>
        <v>3148.3293489106873</v>
      </c>
    </row>
    <row r="1320" spans="1:8" x14ac:dyDescent="0.25">
      <c r="A1320" s="23">
        <v>42608</v>
      </c>
      <c r="B1320" s="13">
        <v>42608</v>
      </c>
      <c r="C1320" s="14">
        <v>3316.14</v>
      </c>
      <c r="D1320" s="15">
        <f t="shared" si="101"/>
        <v>158122.0642277376</v>
      </c>
      <c r="E1320" s="15">
        <f t="shared" si="102"/>
        <v>-292214.70911171357</v>
      </c>
      <c r="F1320" s="15">
        <f t="shared" si="103"/>
        <v>137241.538110756</v>
      </c>
      <c r="G1320" s="15">
        <f t="shared" si="100"/>
        <v>3148.8932267800265</v>
      </c>
      <c r="H1320" s="15">
        <f t="shared" si="104"/>
        <v>3148.8932267800265</v>
      </c>
    </row>
    <row r="1321" spans="1:8" x14ac:dyDescent="0.25">
      <c r="A1321" s="23">
        <v>42611</v>
      </c>
      <c r="B1321" s="13">
        <v>42611</v>
      </c>
      <c r="C1321" s="14">
        <v>3264.09</v>
      </c>
      <c r="D1321" s="15">
        <f t="shared" si="101"/>
        <v>158144.33154338639</v>
      </c>
      <c r="E1321" s="15">
        <f t="shared" si="102"/>
        <v>-292235.28374857368</v>
      </c>
      <c r="F1321" s="15">
        <f t="shared" si="103"/>
        <v>137241.538110756</v>
      </c>
      <c r="G1321" s="15">
        <f t="shared" si="100"/>
        <v>3150.5859055687033</v>
      </c>
      <c r="H1321" s="15">
        <f t="shared" si="104"/>
        <v>3150.5859055687033</v>
      </c>
    </row>
    <row r="1322" spans="1:8" x14ac:dyDescent="0.25">
      <c r="A1322" s="23">
        <v>42612</v>
      </c>
      <c r="B1322" s="13">
        <v>42612</v>
      </c>
      <c r="C1322" s="14">
        <v>3225.44</v>
      </c>
      <c r="D1322" s="15">
        <f t="shared" si="101"/>
        <v>158151.7543303296</v>
      </c>
      <c r="E1322" s="15">
        <f t="shared" si="102"/>
        <v>-292242.1419608604</v>
      </c>
      <c r="F1322" s="15">
        <f t="shared" si="103"/>
        <v>137241.538110756</v>
      </c>
      <c r="G1322" s="15">
        <f t="shared" si="100"/>
        <v>3151.1504802251875</v>
      </c>
      <c r="H1322" s="15">
        <f t="shared" si="104"/>
        <v>3151.1504802251875</v>
      </c>
    </row>
    <row r="1323" spans="1:8" x14ac:dyDescent="0.25">
      <c r="A1323" s="23">
        <v>42613</v>
      </c>
      <c r="B1323" s="13">
        <v>42613</v>
      </c>
      <c r="C1323" s="14">
        <v>3260.58</v>
      </c>
      <c r="D1323" s="15">
        <f t="shared" si="101"/>
        <v>158159.17729146959</v>
      </c>
      <c r="E1323" s="15">
        <f t="shared" si="102"/>
        <v>-292249.00017314707</v>
      </c>
      <c r="F1323" s="15">
        <f t="shared" si="103"/>
        <v>137241.538110756</v>
      </c>
      <c r="G1323" s="15">
        <f t="shared" si="100"/>
        <v>3151.7152290785161</v>
      </c>
      <c r="H1323" s="15">
        <f t="shared" si="104"/>
        <v>3151.7152290785161</v>
      </c>
    </row>
    <row r="1324" spans="1:8" x14ac:dyDescent="0.25">
      <c r="A1324" s="23">
        <v>42614</v>
      </c>
      <c r="B1324" s="13">
        <v>42614</v>
      </c>
      <c r="C1324" s="14">
        <v>3274.72</v>
      </c>
      <c r="D1324" s="15">
        <f t="shared" si="101"/>
        <v>158166.6004268064</v>
      </c>
      <c r="E1324" s="15">
        <f t="shared" si="102"/>
        <v>-292255.85838543379</v>
      </c>
      <c r="F1324" s="15">
        <f t="shared" si="103"/>
        <v>137241.538110756</v>
      </c>
      <c r="G1324" s="15">
        <f t="shared" si="100"/>
        <v>3152.2801521286019</v>
      </c>
      <c r="H1324" s="15">
        <f t="shared" si="104"/>
        <v>3152.2801521286019</v>
      </c>
    </row>
    <row r="1325" spans="1:8" x14ac:dyDescent="0.25">
      <c r="A1325" s="23">
        <v>42615</v>
      </c>
      <c r="B1325" s="13">
        <v>42615</v>
      </c>
      <c r="C1325" s="14">
        <v>3310.72</v>
      </c>
      <c r="D1325" s="15">
        <f t="shared" si="101"/>
        <v>158174.02373633999</v>
      </c>
      <c r="E1325" s="15">
        <f t="shared" si="102"/>
        <v>-292262.71659772051</v>
      </c>
      <c r="F1325" s="15">
        <f t="shared" si="103"/>
        <v>137241.538110756</v>
      </c>
      <c r="G1325" s="15">
        <f t="shared" si="100"/>
        <v>3152.8452493754739</v>
      </c>
      <c r="H1325" s="15">
        <f t="shared" si="104"/>
        <v>3152.8452493754739</v>
      </c>
    </row>
    <row r="1326" spans="1:8" x14ac:dyDescent="0.25">
      <c r="A1326" s="23">
        <v>42618</v>
      </c>
      <c r="B1326" s="13">
        <v>42618</v>
      </c>
      <c r="C1326" s="14">
        <v>3331.58</v>
      </c>
      <c r="D1326" s="15">
        <f t="shared" si="101"/>
        <v>158196.29471012161</v>
      </c>
      <c r="E1326" s="15">
        <f t="shared" si="102"/>
        <v>-292283.29123458057</v>
      </c>
      <c r="F1326" s="15">
        <f t="shared" si="103"/>
        <v>137241.538110756</v>
      </c>
      <c r="G1326" s="15">
        <f t="shared" si="100"/>
        <v>3154.5415862970403</v>
      </c>
      <c r="H1326" s="15">
        <f t="shared" si="104"/>
        <v>3154.5415862970403</v>
      </c>
    </row>
    <row r="1327" spans="1:8" x14ac:dyDescent="0.25">
      <c r="A1327" s="23">
        <v>42619</v>
      </c>
      <c r="B1327" s="13">
        <v>42619</v>
      </c>
      <c r="C1327" s="14">
        <v>3297.38</v>
      </c>
      <c r="D1327" s="15">
        <f t="shared" si="101"/>
        <v>158203.71871644241</v>
      </c>
      <c r="E1327" s="15">
        <f t="shared" si="102"/>
        <v>-292290.14944686729</v>
      </c>
      <c r="F1327" s="15">
        <f t="shared" si="103"/>
        <v>137241.538110756</v>
      </c>
      <c r="G1327" s="15">
        <f t="shared" si="100"/>
        <v>3155.1073803311156</v>
      </c>
      <c r="H1327" s="15">
        <f t="shared" si="104"/>
        <v>3155.1073803311156</v>
      </c>
    </row>
    <row r="1328" spans="1:8" x14ac:dyDescent="0.25">
      <c r="A1328" s="23">
        <v>42620</v>
      </c>
      <c r="B1328" s="13">
        <v>42620</v>
      </c>
      <c r="C1328" s="14">
        <v>3326.36</v>
      </c>
      <c r="D1328" s="15">
        <f t="shared" si="101"/>
        <v>158211.14289695999</v>
      </c>
      <c r="E1328" s="15">
        <f t="shared" si="102"/>
        <v>-292297.00765915401</v>
      </c>
      <c r="F1328" s="15">
        <f t="shared" si="103"/>
        <v>137241.538110756</v>
      </c>
      <c r="G1328" s="15">
        <f t="shared" si="100"/>
        <v>3155.673348561977</v>
      </c>
      <c r="H1328" s="15">
        <f t="shared" si="104"/>
        <v>3155.673348561977</v>
      </c>
    </row>
    <row r="1329" spans="1:8" x14ac:dyDescent="0.25">
      <c r="A1329" s="23">
        <v>42621</v>
      </c>
      <c r="B1329" s="13">
        <v>42621</v>
      </c>
      <c r="C1329" s="14">
        <v>3246.86</v>
      </c>
      <c r="D1329" s="15">
        <f t="shared" si="101"/>
        <v>158218.56725167439</v>
      </c>
      <c r="E1329" s="15">
        <f t="shared" si="102"/>
        <v>-292303.86587144068</v>
      </c>
      <c r="F1329" s="15">
        <f t="shared" si="103"/>
        <v>137241.538110756</v>
      </c>
      <c r="G1329" s="15">
        <f t="shared" si="100"/>
        <v>3156.2394909897121</v>
      </c>
      <c r="H1329" s="15">
        <f t="shared" si="104"/>
        <v>3156.2394909897121</v>
      </c>
    </row>
    <row r="1330" spans="1:8" x14ac:dyDescent="0.25">
      <c r="A1330" s="23">
        <v>42622</v>
      </c>
      <c r="B1330" s="13">
        <v>42622</v>
      </c>
      <c r="C1330" s="14">
        <v>3199.97</v>
      </c>
      <c r="D1330" s="15">
        <f t="shared" si="101"/>
        <v>158225.99178058561</v>
      </c>
      <c r="E1330" s="15">
        <f t="shared" si="102"/>
        <v>-292310.7240837274</v>
      </c>
      <c r="F1330" s="15">
        <f t="shared" si="103"/>
        <v>137241.538110756</v>
      </c>
      <c r="G1330" s="15">
        <f t="shared" si="100"/>
        <v>3156.8058076142042</v>
      </c>
      <c r="H1330" s="15">
        <f t="shared" si="104"/>
        <v>3156.8058076142042</v>
      </c>
    </row>
    <row r="1331" spans="1:8" x14ac:dyDescent="0.25">
      <c r="A1331" s="23">
        <v>42625</v>
      </c>
      <c r="B1331" s="13">
        <v>42625</v>
      </c>
      <c r="C1331" s="14">
        <v>3196.2</v>
      </c>
      <c r="D1331" s="15">
        <f t="shared" si="101"/>
        <v>158248.2664125</v>
      </c>
      <c r="E1331" s="15">
        <f t="shared" si="102"/>
        <v>-292331.29872058751</v>
      </c>
      <c r="F1331" s="15">
        <f t="shared" si="103"/>
        <v>137241.538110756</v>
      </c>
      <c r="G1331" s="15">
        <f t="shared" si="100"/>
        <v>3158.5058026684856</v>
      </c>
      <c r="H1331" s="15">
        <f t="shared" si="104"/>
        <v>3158.5058026684856</v>
      </c>
    </row>
    <row r="1332" spans="1:8" x14ac:dyDescent="0.25">
      <c r="A1332" s="23">
        <v>42626</v>
      </c>
      <c r="B1332" s="13">
        <v>42626</v>
      </c>
      <c r="C1332" s="14">
        <v>3258.8</v>
      </c>
      <c r="D1332" s="15">
        <f t="shared" si="101"/>
        <v>158255.69163819839</v>
      </c>
      <c r="E1332" s="15">
        <f t="shared" si="102"/>
        <v>-292338.15693287418</v>
      </c>
      <c r="F1332" s="15">
        <f t="shared" si="103"/>
        <v>137241.538110756</v>
      </c>
      <c r="G1332" s="15">
        <f t="shared" si="100"/>
        <v>3159.07281608021</v>
      </c>
      <c r="H1332" s="15">
        <f t="shared" si="104"/>
        <v>3159.07281608021</v>
      </c>
    </row>
    <row r="1333" spans="1:8" x14ac:dyDescent="0.25">
      <c r="A1333" s="23">
        <v>42627</v>
      </c>
      <c r="B1333" s="13">
        <v>42627</v>
      </c>
      <c r="C1333" s="14">
        <v>3300.36</v>
      </c>
      <c r="D1333" s="15">
        <f t="shared" si="101"/>
        <v>158263.11703809359</v>
      </c>
      <c r="E1333" s="15">
        <f t="shared" si="102"/>
        <v>-292345.0151451609</v>
      </c>
      <c r="F1333" s="15">
        <f t="shared" si="103"/>
        <v>137241.538110756</v>
      </c>
      <c r="G1333" s="15">
        <f t="shared" si="100"/>
        <v>3159.6400036886916</v>
      </c>
      <c r="H1333" s="15">
        <f t="shared" si="104"/>
        <v>3159.6400036886916</v>
      </c>
    </row>
    <row r="1334" spans="1:8" x14ac:dyDescent="0.25">
      <c r="A1334" s="23">
        <v>42628</v>
      </c>
      <c r="B1334" s="13">
        <v>42628</v>
      </c>
      <c r="C1334" s="14">
        <v>3347.32</v>
      </c>
      <c r="D1334" s="15">
        <f t="shared" si="101"/>
        <v>158270.54261218559</v>
      </c>
      <c r="E1334" s="15">
        <f t="shared" si="102"/>
        <v>-292351.87335744756</v>
      </c>
      <c r="F1334" s="15">
        <f t="shared" si="103"/>
        <v>137241.538110756</v>
      </c>
      <c r="G1334" s="15">
        <f t="shared" si="100"/>
        <v>3160.2073654940177</v>
      </c>
      <c r="H1334" s="15">
        <f t="shared" si="104"/>
        <v>3160.2073654940177</v>
      </c>
    </row>
    <row r="1335" spans="1:8" x14ac:dyDescent="0.25">
      <c r="A1335" s="23">
        <v>42629</v>
      </c>
      <c r="B1335" s="13">
        <v>42629</v>
      </c>
      <c r="C1335" s="14">
        <v>3280.24</v>
      </c>
      <c r="D1335" s="15">
        <f t="shared" si="101"/>
        <v>158277.96836047439</v>
      </c>
      <c r="E1335" s="15">
        <f t="shared" si="102"/>
        <v>-292358.73156973429</v>
      </c>
      <c r="F1335" s="15">
        <f t="shared" si="103"/>
        <v>137241.538110756</v>
      </c>
      <c r="G1335" s="15">
        <f t="shared" si="100"/>
        <v>3160.7749014961009</v>
      </c>
      <c r="H1335" s="15">
        <f t="shared" si="104"/>
        <v>3160.7749014961009</v>
      </c>
    </row>
    <row r="1336" spans="1:8" x14ac:dyDescent="0.25">
      <c r="A1336" s="23">
        <v>42632</v>
      </c>
      <c r="B1336" s="13">
        <v>42632</v>
      </c>
      <c r="C1336" s="14">
        <v>3278.77</v>
      </c>
      <c r="D1336" s="15">
        <f t="shared" si="101"/>
        <v>158300.24665052159</v>
      </c>
      <c r="E1336" s="15">
        <f t="shared" si="102"/>
        <v>-292379.3062065944</v>
      </c>
      <c r="F1336" s="15">
        <f t="shared" si="103"/>
        <v>137241.538110756</v>
      </c>
      <c r="G1336" s="15">
        <f t="shared" si="100"/>
        <v>3162.4785546831845</v>
      </c>
      <c r="H1336" s="15">
        <f t="shared" si="104"/>
        <v>3162.4785546831845</v>
      </c>
    </row>
    <row r="1337" spans="1:8" x14ac:dyDescent="0.25">
      <c r="A1337" s="23">
        <v>42633</v>
      </c>
      <c r="B1337" s="13">
        <v>42633</v>
      </c>
      <c r="C1337" s="14">
        <v>3305.45</v>
      </c>
      <c r="D1337" s="15">
        <f t="shared" si="101"/>
        <v>158307.67309559759</v>
      </c>
      <c r="E1337" s="15">
        <f t="shared" si="102"/>
        <v>-292386.16441888106</v>
      </c>
      <c r="F1337" s="15">
        <f t="shared" si="103"/>
        <v>137241.538110756</v>
      </c>
      <c r="G1337" s="15">
        <f t="shared" si="100"/>
        <v>3163.0467874725291</v>
      </c>
      <c r="H1337" s="15">
        <f t="shared" si="104"/>
        <v>3163.0467874725291</v>
      </c>
    </row>
    <row r="1338" spans="1:8" x14ac:dyDescent="0.25">
      <c r="A1338" s="23">
        <v>42634</v>
      </c>
      <c r="B1338" s="13">
        <v>42634</v>
      </c>
      <c r="C1338" s="14">
        <v>3266.38</v>
      </c>
      <c r="D1338" s="15">
        <f t="shared" si="101"/>
        <v>158315.09971487039</v>
      </c>
      <c r="E1338" s="15">
        <f t="shared" si="102"/>
        <v>-292393.02263116778</v>
      </c>
      <c r="F1338" s="15">
        <f t="shared" si="103"/>
        <v>137241.538110756</v>
      </c>
      <c r="G1338" s="15">
        <f t="shared" si="100"/>
        <v>3163.6151944586018</v>
      </c>
      <c r="H1338" s="15">
        <f t="shared" si="104"/>
        <v>3163.6151944586018</v>
      </c>
    </row>
    <row r="1339" spans="1:8" x14ac:dyDescent="0.25">
      <c r="A1339" s="23">
        <v>42635</v>
      </c>
      <c r="B1339" s="13">
        <v>42635</v>
      </c>
      <c r="C1339" s="14">
        <v>3256.07</v>
      </c>
      <c r="D1339" s="15">
        <f t="shared" si="101"/>
        <v>158322.52650834</v>
      </c>
      <c r="E1339" s="15">
        <f t="shared" si="102"/>
        <v>-292399.88084345451</v>
      </c>
      <c r="F1339" s="15">
        <f t="shared" si="103"/>
        <v>137241.538110756</v>
      </c>
      <c r="G1339" s="15">
        <f t="shared" si="100"/>
        <v>3164.1837756414898</v>
      </c>
      <c r="H1339" s="15">
        <f t="shared" si="104"/>
        <v>3164.1837756414898</v>
      </c>
    </row>
    <row r="1340" spans="1:8" x14ac:dyDescent="0.25">
      <c r="A1340" s="23">
        <v>42636</v>
      </c>
      <c r="B1340" s="13">
        <v>42636</v>
      </c>
      <c r="C1340" s="14">
        <v>3245.21</v>
      </c>
      <c r="D1340" s="15">
        <f t="shared" si="101"/>
        <v>158329.9534760064</v>
      </c>
      <c r="E1340" s="15">
        <f t="shared" si="102"/>
        <v>-292406.73905574117</v>
      </c>
      <c r="F1340" s="15">
        <f t="shared" si="103"/>
        <v>137241.538110756</v>
      </c>
      <c r="G1340" s="15">
        <f t="shared" si="100"/>
        <v>3164.7525310212222</v>
      </c>
      <c r="H1340" s="15">
        <f t="shared" si="104"/>
        <v>3164.7525310212222</v>
      </c>
    </row>
    <row r="1341" spans="1:8" x14ac:dyDescent="0.25">
      <c r="A1341" s="23">
        <v>42639</v>
      </c>
      <c r="B1341" s="13">
        <v>42639</v>
      </c>
      <c r="C1341" s="14">
        <v>3213.46</v>
      </c>
      <c r="D1341" s="15">
        <f t="shared" si="101"/>
        <v>158352.23542418639</v>
      </c>
      <c r="E1341" s="15">
        <f t="shared" si="102"/>
        <v>-292427.31369260128</v>
      </c>
      <c r="F1341" s="15">
        <f t="shared" si="103"/>
        <v>137241.538110756</v>
      </c>
      <c r="G1341" s="15">
        <f t="shared" si="100"/>
        <v>3166.459842341108</v>
      </c>
      <c r="H1341" s="15">
        <f t="shared" si="104"/>
        <v>3166.459842341108</v>
      </c>
    </row>
    <row r="1342" spans="1:8" x14ac:dyDescent="0.25">
      <c r="A1342" s="23">
        <v>42640</v>
      </c>
      <c r="B1342" s="13">
        <v>42640</v>
      </c>
      <c r="C1342" s="14">
        <v>3284.15</v>
      </c>
      <c r="D1342" s="15">
        <f t="shared" si="101"/>
        <v>158359.66308863999</v>
      </c>
      <c r="E1342" s="15">
        <f t="shared" si="102"/>
        <v>-292434.171904888</v>
      </c>
      <c r="F1342" s="15">
        <f t="shared" si="103"/>
        <v>137241.538110756</v>
      </c>
      <c r="G1342" s="15">
        <f t="shared" si="100"/>
        <v>3167.0292945079855</v>
      </c>
      <c r="H1342" s="15">
        <f t="shared" si="104"/>
        <v>3167.0292945079855</v>
      </c>
    </row>
    <row r="1343" spans="1:8" x14ac:dyDescent="0.25">
      <c r="A1343" s="23">
        <v>42641</v>
      </c>
      <c r="B1343" s="13">
        <v>42641</v>
      </c>
      <c r="C1343" s="14">
        <v>3273.81</v>
      </c>
      <c r="D1343" s="15">
        <f t="shared" si="101"/>
        <v>158367.09092729041</v>
      </c>
      <c r="E1343" s="15">
        <f t="shared" si="102"/>
        <v>-292441.03011717467</v>
      </c>
      <c r="F1343" s="15">
        <f t="shared" si="103"/>
        <v>137241.538110756</v>
      </c>
      <c r="G1343" s="15">
        <f t="shared" si="100"/>
        <v>3167.5989208717365</v>
      </c>
      <c r="H1343" s="15">
        <f t="shared" si="104"/>
        <v>3167.5989208717365</v>
      </c>
    </row>
    <row r="1344" spans="1:8" x14ac:dyDescent="0.25">
      <c r="A1344" s="23">
        <v>42642</v>
      </c>
      <c r="B1344" s="13">
        <v>42642</v>
      </c>
      <c r="C1344" s="14">
        <v>3278.18</v>
      </c>
      <c r="D1344" s="15">
        <f t="shared" si="101"/>
        <v>158374.51894013761</v>
      </c>
      <c r="E1344" s="15">
        <f t="shared" si="102"/>
        <v>-292447.88832946139</v>
      </c>
      <c r="F1344" s="15">
        <f t="shared" si="103"/>
        <v>137241.538110756</v>
      </c>
      <c r="G1344" s="15">
        <f t="shared" ref="G1344:G1407" si="105">+SUM(D1344:F1344)</f>
        <v>3168.1687214322155</v>
      </c>
      <c r="H1344" s="15">
        <f t="shared" si="104"/>
        <v>3168.1687214322155</v>
      </c>
    </row>
    <row r="1345" spans="1:8" x14ac:dyDescent="0.25">
      <c r="A1345" s="23">
        <v>42643</v>
      </c>
      <c r="B1345" s="13">
        <v>42643</v>
      </c>
      <c r="C1345" s="14">
        <v>3229.9</v>
      </c>
      <c r="D1345" s="15">
        <f t="shared" si="101"/>
        <v>158381.9471271816</v>
      </c>
      <c r="E1345" s="15">
        <f t="shared" si="102"/>
        <v>-292454.74654174811</v>
      </c>
      <c r="F1345" s="15">
        <f t="shared" si="103"/>
        <v>137241.538110756</v>
      </c>
      <c r="G1345" s="15">
        <f t="shared" si="105"/>
        <v>3168.7386961894808</v>
      </c>
      <c r="H1345" s="15">
        <f t="shared" si="104"/>
        <v>3168.7386961894808</v>
      </c>
    </row>
    <row r="1346" spans="1:8" x14ac:dyDescent="0.25">
      <c r="A1346" s="23">
        <v>42646</v>
      </c>
      <c r="B1346" s="13">
        <v>42646</v>
      </c>
      <c r="C1346" s="14">
        <v>3235.62</v>
      </c>
      <c r="D1346" s="15">
        <f t="shared" si="101"/>
        <v>158404.2327334944</v>
      </c>
      <c r="E1346" s="15">
        <f t="shared" si="102"/>
        <v>-292475.32117860817</v>
      </c>
      <c r="F1346" s="15">
        <f t="shared" si="103"/>
        <v>137241.538110756</v>
      </c>
      <c r="G1346" s="15">
        <f t="shared" si="105"/>
        <v>3170.449665642227</v>
      </c>
      <c r="H1346" s="15">
        <f t="shared" si="104"/>
        <v>3170.449665642227</v>
      </c>
    </row>
    <row r="1347" spans="1:8" x14ac:dyDescent="0.25">
      <c r="A1347" s="23">
        <v>42647</v>
      </c>
      <c r="B1347" s="13">
        <v>42647</v>
      </c>
      <c r="C1347" s="14">
        <v>3148.7</v>
      </c>
      <c r="D1347" s="15">
        <f t="shared" si="101"/>
        <v>158411.66161732559</v>
      </c>
      <c r="E1347" s="15">
        <f t="shared" si="102"/>
        <v>-292482.17939089489</v>
      </c>
      <c r="F1347" s="15">
        <f t="shared" si="103"/>
        <v>137241.538110756</v>
      </c>
      <c r="G1347" s="15">
        <f t="shared" si="105"/>
        <v>3171.0203371866955</v>
      </c>
      <c r="H1347" s="15">
        <f t="shared" si="104"/>
        <v>3171.0203371866955</v>
      </c>
    </row>
    <row r="1348" spans="1:8" x14ac:dyDescent="0.25">
      <c r="A1348" s="23">
        <v>42648</v>
      </c>
      <c r="B1348" s="13">
        <v>42648</v>
      </c>
      <c r="C1348" s="14">
        <v>3291.75</v>
      </c>
      <c r="D1348" s="15">
        <f t="shared" ref="D1348:D1411" si="106">+D$2*POWER($B1348,2)</f>
        <v>158419.0906753536</v>
      </c>
      <c r="E1348" s="15">
        <f t="shared" ref="E1348:E1411" si="107">+E$2*POWER($B1348,1)</f>
        <v>-292489.03760318161</v>
      </c>
      <c r="F1348" s="15">
        <f t="shared" ref="F1348:F1411" si="108">+F$2</f>
        <v>137241.538110756</v>
      </c>
      <c r="G1348" s="15">
        <f t="shared" si="105"/>
        <v>3171.5911829279794</v>
      </c>
      <c r="H1348" s="15">
        <f t="shared" ref="H1348:H1411" si="109">+G1348</f>
        <v>3171.5911829279794</v>
      </c>
    </row>
    <row r="1349" spans="1:8" x14ac:dyDescent="0.25">
      <c r="A1349" s="23">
        <v>42649</v>
      </c>
      <c r="B1349" s="13">
        <v>42649</v>
      </c>
      <c r="C1349" s="14">
        <v>3321.29</v>
      </c>
      <c r="D1349" s="15">
        <f t="shared" si="106"/>
        <v>158426.51990757839</v>
      </c>
      <c r="E1349" s="15">
        <f t="shared" si="107"/>
        <v>-292495.89581546828</v>
      </c>
      <c r="F1349" s="15">
        <f t="shared" si="108"/>
        <v>137241.538110756</v>
      </c>
      <c r="G1349" s="15">
        <f t="shared" si="105"/>
        <v>3172.1622028661077</v>
      </c>
      <c r="H1349" s="15">
        <f t="shared" si="109"/>
        <v>3172.1622028661077</v>
      </c>
    </row>
    <row r="1350" spans="1:8" x14ac:dyDescent="0.25">
      <c r="A1350" s="23">
        <v>42650</v>
      </c>
      <c r="B1350" s="13">
        <v>42650</v>
      </c>
      <c r="C1350" s="14">
        <v>3305</v>
      </c>
      <c r="D1350" s="15">
        <f t="shared" si="106"/>
        <v>158433.949314</v>
      </c>
      <c r="E1350" s="15">
        <f t="shared" si="107"/>
        <v>-292502.754027755</v>
      </c>
      <c r="F1350" s="15">
        <f t="shared" si="108"/>
        <v>137241.538110756</v>
      </c>
      <c r="G1350" s="15">
        <f t="shared" si="105"/>
        <v>3172.7333970009931</v>
      </c>
      <c r="H1350" s="15">
        <f t="shared" si="109"/>
        <v>3172.7333970009931</v>
      </c>
    </row>
    <row r="1351" spans="1:8" x14ac:dyDescent="0.25">
      <c r="A1351" s="23">
        <v>42653</v>
      </c>
      <c r="B1351" s="13">
        <v>42653</v>
      </c>
      <c r="C1351" s="14">
        <v>3276.94</v>
      </c>
      <c r="D1351" s="15">
        <f t="shared" si="106"/>
        <v>158456.2385784456</v>
      </c>
      <c r="E1351" s="15">
        <f t="shared" si="107"/>
        <v>-292523.32866461511</v>
      </c>
      <c r="F1351" s="15">
        <f t="shared" si="108"/>
        <v>137241.538110756</v>
      </c>
      <c r="G1351" s="15">
        <f t="shared" si="105"/>
        <v>3174.4480245864834</v>
      </c>
      <c r="H1351" s="15">
        <f t="shared" si="109"/>
        <v>3174.4480245864834</v>
      </c>
    </row>
    <row r="1352" spans="1:8" x14ac:dyDescent="0.25">
      <c r="A1352" s="23">
        <v>42654</v>
      </c>
      <c r="B1352" s="13">
        <v>42654</v>
      </c>
      <c r="C1352" s="14">
        <v>3247.02</v>
      </c>
      <c r="D1352" s="15">
        <f t="shared" si="106"/>
        <v>158463.66868165441</v>
      </c>
      <c r="E1352" s="15">
        <f t="shared" si="107"/>
        <v>-292530.18687690177</v>
      </c>
      <c r="F1352" s="15">
        <f t="shared" si="108"/>
        <v>137241.538110756</v>
      </c>
      <c r="G1352" s="15">
        <f t="shared" si="105"/>
        <v>3175.0199155086302</v>
      </c>
      <c r="H1352" s="15">
        <f t="shared" si="109"/>
        <v>3175.0199155086302</v>
      </c>
    </row>
    <row r="1353" spans="1:8" x14ac:dyDescent="0.25">
      <c r="A1353" s="23">
        <v>42655</v>
      </c>
      <c r="B1353" s="13">
        <v>42655</v>
      </c>
      <c r="C1353" s="14">
        <v>3224.29</v>
      </c>
      <c r="D1353" s="15">
        <f t="shared" si="106"/>
        <v>158471.09895906001</v>
      </c>
      <c r="E1353" s="15">
        <f t="shared" si="107"/>
        <v>-292537.0450891885</v>
      </c>
      <c r="F1353" s="15">
        <f t="shared" si="108"/>
        <v>137241.538110756</v>
      </c>
      <c r="G1353" s="15">
        <f t="shared" si="105"/>
        <v>3175.5919806275051</v>
      </c>
      <c r="H1353" s="15">
        <f t="shared" si="109"/>
        <v>3175.5919806275051</v>
      </c>
    </row>
    <row r="1354" spans="1:8" x14ac:dyDescent="0.25">
      <c r="A1354" s="23">
        <v>42656</v>
      </c>
      <c r="B1354" s="13">
        <v>42656</v>
      </c>
      <c r="C1354" s="14">
        <v>3215.84</v>
      </c>
      <c r="D1354" s="15">
        <f t="shared" si="106"/>
        <v>158478.52941066239</v>
      </c>
      <c r="E1354" s="15">
        <f t="shared" si="107"/>
        <v>-292543.90330147516</v>
      </c>
      <c r="F1354" s="15">
        <f t="shared" si="108"/>
        <v>137241.538110756</v>
      </c>
      <c r="G1354" s="15">
        <f t="shared" si="105"/>
        <v>3176.1642199432245</v>
      </c>
      <c r="H1354" s="15">
        <f t="shared" si="109"/>
        <v>3176.1642199432245</v>
      </c>
    </row>
    <row r="1355" spans="1:8" x14ac:dyDescent="0.25">
      <c r="A1355" s="23">
        <v>42657</v>
      </c>
      <c r="B1355" s="13">
        <v>42657</v>
      </c>
      <c r="C1355" s="14">
        <v>3227.44</v>
      </c>
      <c r="D1355" s="15">
        <f t="shared" si="106"/>
        <v>158485.96003646159</v>
      </c>
      <c r="E1355" s="15">
        <f t="shared" si="107"/>
        <v>-292550.76151376188</v>
      </c>
      <c r="F1355" s="15">
        <f t="shared" si="108"/>
        <v>137241.538110756</v>
      </c>
      <c r="G1355" s="15">
        <f t="shared" si="105"/>
        <v>3176.7366334557009</v>
      </c>
      <c r="H1355" s="15">
        <f t="shared" si="109"/>
        <v>3176.7366334557009</v>
      </c>
    </row>
    <row r="1356" spans="1:8" x14ac:dyDescent="0.25">
      <c r="A1356" s="23">
        <v>42661</v>
      </c>
      <c r="B1356" s="13">
        <v>42661</v>
      </c>
      <c r="C1356" s="14">
        <v>3208.98</v>
      </c>
      <c r="D1356" s="15">
        <f t="shared" si="106"/>
        <v>158515.6842816264</v>
      </c>
      <c r="E1356" s="15">
        <f t="shared" si="107"/>
        <v>-292578.19436290866</v>
      </c>
      <c r="F1356" s="15">
        <f t="shared" si="108"/>
        <v>137241.538110756</v>
      </c>
      <c r="G1356" s="15">
        <f t="shared" si="105"/>
        <v>3179.0280294737313</v>
      </c>
      <c r="H1356" s="15">
        <f t="shared" si="109"/>
        <v>3179.0280294737313</v>
      </c>
    </row>
    <row r="1357" spans="1:8" x14ac:dyDescent="0.25">
      <c r="A1357" s="23">
        <v>42662</v>
      </c>
      <c r="B1357" s="13">
        <v>42662</v>
      </c>
      <c r="C1357" s="14">
        <v>3201.4</v>
      </c>
      <c r="D1357" s="15">
        <f t="shared" si="106"/>
        <v>158523.11577840958</v>
      </c>
      <c r="E1357" s="15">
        <f t="shared" si="107"/>
        <v>-292585.05257519538</v>
      </c>
      <c r="F1357" s="15">
        <f t="shared" si="108"/>
        <v>137241.538110756</v>
      </c>
      <c r="G1357" s="15">
        <f t="shared" si="105"/>
        <v>3179.6013139701972</v>
      </c>
      <c r="H1357" s="15">
        <f t="shared" si="109"/>
        <v>3179.6013139701972</v>
      </c>
    </row>
    <row r="1358" spans="1:8" x14ac:dyDescent="0.25">
      <c r="A1358" s="23">
        <v>42663</v>
      </c>
      <c r="B1358" s="13">
        <v>42663</v>
      </c>
      <c r="C1358" s="14">
        <v>3190.42</v>
      </c>
      <c r="D1358" s="15">
        <f t="shared" si="106"/>
        <v>158530.54744938959</v>
      </c>
      <c r="E1358" s="15">
        <f t="shared" si="107"/>
        <v>-292591.91078748211</v>
      </c>
      <c r="F1358" s="15">
        <f t="shared" si="108"/>
        <v>137241.538110756</v>
      </c>
      <c r="G1358" s="15">
        <f t="shared" si="105"/>
        <v>3180.1747726634785</v>
      </c>
      <c r="H1358" s="15">
        <f t="shared" si="109"/>
        <v>3180.1747726634785</v>
      </c>
    </row>
    <row r="1359" spans="1:8" x14ac:dyDescent="0.25">
      <c r="A1359" s="23">
        <v>42664</v>
      </c>
      <c r="B1359" s="13">
        <v>42664</v>
      </c>
      <c r="C1359" s="14">
        <v>3185.45</v>
      </c>
      <c r="D1359" s="15">
        <f t="shared" si="106"/>
        <v>158537.97929456641</v>
      </c>
      <c r="E1359" s="15">
        <f t="shared" si="107"/>
        <v>-292598.76899976877</v>
      </c>
      <c r="F1359" s="15">
        <f t="shared" si="108"/>
        <v>137241.538110756</v>
      </c>
      <c r="G1359" s="15">
        <f t="shared" si="105"/>
        <v>3180.7484055536333</v>
      </c>
      <c r="H1359" s="15">
        <f t="shared" si="109"/>
        <v>3180.7484055536333</v>
      </c>
    </row>
    <row r="1360" spans="1:8" x14ac:dyDescent="0.25">
      <c r="A1360" s="23">
        <v>42667</v>
      </c>
      <c r="B1360" s="13">
        <v>42667</v>
      </c>
      <c r="C1360" s="14">
        <v>3194.86</v>
      </c>
      <c r="D1360" s="15">
        <f t="shared" si="106"/>
        <v>158560.27587527758</v>
      </c>
      <c r="E1360" s="15">
        <f t="shared" si="107"/>
        <v>-292619.34363662888</v>
      </c>
      <c r="F1360" s="15">
        <f t="shared" si="108"/>
        <v>137241.538110756</v>
      </c>
      <c r="G1360" s="15">
        <f t="shared" si="105"/>
        <v>3182.4703494046989</v>
      </c>
      <c r="H1360" s="15">
        <f t="shared" si="109"/>
        <v>3182.4703494046989</v>
      </c>
    </row>
    <row r="1361" spans="1:8" x14ac:dyDescent="0.25">
      <c r="A1361" s="23">
        <v>42668</v>
      </c>
      <c r="B1361" s="13">
        <v>42668</v>
      </c>
      <c r="C1361" s="14">
        <v>3201.28</v>
      </c>
      <c r="D1361" s="15">
        <f t="shared" si="106"/>
        <v>158567.70841724161</v>
      </c>
      <c r="E1361" s="15">
        <f t="shared" si="107"/>
        <v>-292626.2018489156</v>
      </c>
      <c r="F1361" s="15">
        <f t="shared" si="108"/>
        <v>137241.538110756</v>
      </c>
      <c r="G1361" s="15">
        <f t="shared" si="105"/>
        <v>3183.0446790819988</v>
      </c>
      <c r="H1361" s="15">
        <f t="shared" si="109"/>
        <v>3183.0446790819988</v>
      </c>
    </row>
    <row r="1362" spans="1:8" x14ac:dyDescent="0.25">
      <c r="A1362" s="23">
        <v>42669</v>
      </c>
      <c r="B1362" s="13">
        <v>42669</v>
      </c>
      <c r="C1362" s="14">
        <v>3190.87</v>
      </c>
      <c r="D1362" s="15">
        <f t="shared" si="106"/>
        <v>158575.14113340239</v>
      </c>
      <c r="E1362" s="15">
        <f t="shared" si="107"/>
        <v>-292633.06006120227</v>
      </c>
      <c r="F1362" s="15">
        <f t="shared" si="108"/>
        <v>137241.538110756</v>
      </c>
      <c r="G1362" s="15">
        <f t="shared" si="105"/>
        <v>3183.6191829561139</v>
      </c>
      <c r="H1362" s="15">
        <f t="shared" si="109"/>
        <v>3183.6191829561139</v>
      </c>
    </row>
    <row r="1363" spans="1:8" x14ac:dyDescent="0.25">
      <c r="A1363" s="23">
        <v>42670</v>
      </c>
      <c r="B1363" s="13">
        <v>42670</v>
      </c>
      <c r="C1363" s="14">
        <v>3209</v>
      </c>
      <c r="D1363" s="15">
        <f t="shared" si="106"/>
        <v>158582.57402376001</v>
      </c>
      <c r="E1363" s="15">
        <f t="shared" si="107"/>
        <v>-292639.91827348899</v>
      </c>
      <c r="F1363" s="15">
        <f t="shared" si="108"/>
        <v>137241.538110756</v>
      </c>
      <c r="G1363" s="15">
        <f t="shared" si="105"/>
        <v>3184.1938610270154</v>
      </c>
      <c r="H1363" s="15">
        <f t="shared" si="109"/>
        <v>3184.1938610270154</v>
      </c>
    </row>
    <row r="1364" spans="1:8" x14ac:dyDescent="0.25">
      <c r="A1364" s="23">
        <v>42671</v>
      </c>
      <c r="B1364" s="13">
        <v>42671</v>
      </c>
      <c r="C1364" s="14">
        <v>3231.15</v>
      </c>
      <c r="D1364" s="15">
        <f t="shared" si="106"/>
        <v>158590.00708831439</v>
      </c>
      <c r="E1364" s="15">
        <f t="shared" si="107"/>
        <v>-292646.77648577571</v>
      </c>
      <c r="F1364" s="15">
        <f t="shared" si="108"/>
        <v>137241.538110756</v>
      </c>
      <c r="G1364" s="15">
        <f t="shared" si="105"/>
        <v>3184.7687132946739</v>
      </c>
      <c r="H1364" s="15">
        <f t="shared" si="109"/>
        <v>3184.7687132946739</v>
      </c>
    </row>
    <row r="1365" spans="1:8" x14ac:dyDescent="0.25">
      <c r="A1365" s="23">
        <v>42674</v>
      </c>
      <c r="B1365" s="13">
        <v>42674</v>
      </c>
      <c r="C1365" s="14">
        <v>3260</v>
      </c>
      <c r="D1365" s="15">
        <f t="shared" si="106"/>
        <v>158612.3073271584</v>
      </c>
      <c r="E1365" s="15">
        <f t="shared" si="107"/>
        <v>-292667.35112263577</v>
      </c>
      <c r="F1365" s="15">
        <f t="shared" si="108"/>
        <v>137241.538110756</v>
      </c>
      <c r="G1365" s="15">
        <f t="shared" si="105"/>
        <v>3186.4943152786291</v>
      </c>
      <c r="H1365" s="15">
        <f t="shared" si="109"/>
        <v>3186.4943152786291</v>
      </c>
    </row>
    <row r="1366" spans="1:8" x14ac:dyDescent="0.25">
      <c r="A1366" s="23">
        <v>42675</v>
      </c>
      <c r="B1366" s="13">
        <v>42675</v>
      </c>
      <c r="C1366" s="14">
        <v>3256.41</v>
      </c>
      <c r="D1366" s="15">
        <f t="shared" si="106"/>
        <v>158619.74108849998</v>
      </c>
      <c r="E1366" s="15">
        <f t="shared" si="107"/>
        <v>-292674.20933492249</v>
      </c>
      <c r="F1366" s="15">
        <f t="shared" si="108"/>
        <v>137241.538110756</v>
      </c>
      <c r="G1366" s="15">
        <f t="shared" si="105"/>
        <v>3187.0698643334908</v>
      </c>
      <c r="H1366" s="15">
        <f t="shared" si="109"/>
        <v>3187.0698643334908</v>
      </c>
    </row>
    <row r="1367" spans="1:8" x14ac:dyDescent="0.25">
      <c r="A1367" s="23">
        <v>42676</v>
      </c>
      <c r="B1367" s="13">
        <v>42676</v>
      </c>
      <c r="C1367" s="14">
        <v>3315.79</v>
      </c>
      <c r="D1367" s="15">
        <f t="shared" si="106"/>
        <v>158627.17502403838</v>
      </c>
      <c r="E1367" s="15">
        <f t="shared" si="107"/>
        <v>-292681.06754720921</v>
      </c>
      <c r="F1367" s="15">
        <f t="shared" si="108"/>
        <v>137241.538110756</v>
      </c>
      <c r="G1367" s="15">
        <f t="shared" si="105"/>
        <v>3187.645587585168</v>
      </c>
      <c r="H1367" s="15">
        <f t="shared" si="109"/>
        <v>3187.645587585168</v>
      </c>
    </row>
    <row r="1368" spans="1:8" x14ac:dyDescent="0.25">
      <c r="A1368" s="23">
        <v>42677</v>
      </c>
      <c r="B1368" s="13">
        <v>42677</v>
      </c>
      <c r="C1368" s="14">
        <v>3358.7</v>
      </c>
      <c r="D1368" s="15">
        <f t="shared" si="106"/>
        <v>158634.6091337736</v>
      </c>
      <c r="E1368" s="15">
        <f t="shared" si="107"/>
        <v>-292687.92575949588</v>
      </c>
      <c r="F1368" s="15">
        <f t="shared" si="108"/>
        <v>137241.538110756</v>
      </c>
      <c r="G1368" s="15">
        <f t="shared" si="105"/>
        <v>3188.2214850337186</v>
      </c>
      <c r="H1368" s="15">
        <f t="shared" si="109"/>
        <v>3188.2214850337186</v>
      </c>
    </row>
    <row r="1369" spans="1:8" x14ac:dyDescent="0.25">
      <c r="A1369" s="23">
        <v>42678</v>
      </c>
      <c r="B1369" s="13">
        <v>42678</v>
      </c>
      <c r="C1369" s="14">
        <v>3408.6</v>
      </c>
      <c r="D1369" s="15">
        <f t="shared" si="106"/>
        <v>158642.0434177056</v>
      </c>
      <c r="E1369" s="15">
        <f t="shared" si="107"/>
        <v>-292694.7839717826</v>
      </c>
      <c r="F1369" s="15">
        <f t="shared" si="108"/>
        <v>137241.538110756</v>
      </c>
      <c r="G1369" s="15">
        <f t="shared" si="105"/>
        <v>3188.7975566789974</v>
      </c>
      <c r="H1369" s="15">
        <f t="shared" si="109"/>
        <v>3188.7975566789974</v>
      </c>
    </row>
    <row r="1370" spans="1:8" x14ac:dyDescent="0.25">
      <c r="A1370" s="23">
        <v>42682</v>
      </c>
      <c r="B1370" s="13">
        <v>42682</v>
      </c>
      <c r="C1370" s="14">
        <v>3392.17</v>
      </c>
      <c r="D1370" s="15">
        <f t="shared" si="106"/>
        <v>158671.78229540159</v>
      </c>
      <c r="E1370" s="15">
        <f t="shared" si="107"/>
        <v>-292722.21682092937</v>
      </c>
      <c r="F1370" s="15">
        <f t="shared" si="108"/>
        <v>137241.538110756</v>
      </c>
      <c r="G1370" s="15">
        <f t="shared" si="105"/>
        <v>3191.1035852282075</v>
      </c>
      <c r="H1370" s="15">
        <f t="shared" si="109"/>
        <v>3191.1035852282075</v>
      </c>
    </row>
    <row r="1371" spans="1:8" x14ac:dyDescent="0.25">
      <c r="A1371" s="23">
        <v>42683</v>
      </c>
      <c r="B1371" s="13">
        <v>42683</v>
      </c>
      <c r="C1371" s="14">
        <v>3383.27</v>
      </c>
      <c r="D1371" s="15">
        <f t="shared" si="106"/>
        <v>158679.21745031761</v>
      </c>
      <c r="E1371" s="15">
        <f t="shared" si="107"/>
        <v>-292729.0750332161</v>
      </c>
      <c r="F1371" s="15">
        <f t="shared" si="108"/>
        <v>137241.538110756</v>
      </c>
      <c r="G1371" s="15">
        <f t="shared" si="105"/>
        <v>3191.6805278575048</v>
      </c>
      <c r="H1371" s="15">
        <f t="shared" si="109"/>
        <v>3191.6805278575048</v>
      </c>
    </row>
    <row r="1372" spans="1:8" x14ac:dyDescent="0.25">
      <c r="A1372" s="23">
        <v>42684</v>
      </c>
      <c r="B1372" s="13">
        <v>42684</v>
      </c>
      <c r="C1372" s="14">
        <v>3259.37</v>
      </c>
      <c r="D1372" s="15">
        <f t="shared" si="106"/>
        <v>158686.65277943041</v>
      </c>
      <c r="E1372" s="15">
        <f t="shared" si="107"/>
        <v>-292735.93324550276</v>
      </c>
      <c r="F1372" s="15">
        <f t="shared" si="108"/>
        <v>137241.538110756</v>
      </c>
      <c r="G1372" s="15">
        <f t="shared" si="105"/>
        <v>3192.2576446836465</v>
      </c>
      <c r="H1372" s="15">
        <f t="shared" si="109"/>
        <v>3192.2576446836465</v>
      </c>
    </row>
    <row r="1373" spans="1:8" x14ac:dyDescent="0.25">
      <c r="A1373" s="23">
        <v>42689</v>
      </c>
      <c r="B1373" s="13">
        <v>42689</v>
      </c>
      <c r="C1373" s="14">
        <v>3332</v>
      </c>
      <c r="D1373" s="15">
        <f t="shared" si="106"/>
        <v>158723.83203794641</v>
      </c>
      <c r="E1373" s="15">
        <f t="shared" si="107"/>
        <v>-292770.22430693626</v>
      </c>
      <c r="F1373" s="15">
        <f t="shared" si="108"/>
        <v>137241.538110756</v>
      </c>
      <c r="G1373" s="15">
        <f t="shared" si="105"/>
        <v>3195.1458417661488</v>
      </c>
      <c r="H1373" s="15">
        <f t="shared" si="109"/>
        <v>3195.1458417661488</v>
      </c>
    </row>
    <row r="1374" spans="1:8" x14ac:dyDescent="0.25">
      <c r="A1374" s="23">
        <v>42690</v>
      </c>
      <c r="B1374" s="13">
        <v>42690</v>
      </c>
      <c r="C1374" s="14">
        <v>3324.56</v>
      </c>
      <c r="D1374" s="15">
        <f t="shared" si="106"/>
        <v>158731.26841224</v>
      </c>
      <c r="E1374" s="15">
        <f t="shared" si="107"/>
        <v>-292777.08251922298</v>
      </c>
      <c r="F1374" s="15">
        <f t="shared" si="108"/>
        <v>137241.538110756</v>
      </c>
      <c r="G1374" s="15">
        <f t="shared" si="105"/>
        <v>3195.724003773008</v>
      </c>
      <c r="H1374" s="15">
        <f t="shared" si="109"/>
        <v>3195.724003773008</v>
      </c>
    </row>
    <row r="1375" spans="1:8" x14ac:dyDescent="0.25">
      <c r="A1375" s="23">
        <v>42691</v>
      </c>
      <c r="B1375" s="13">
        <v>42691</v>
      </c>
      <c r="C1375" s="14">
        <v>3345.52</v>
      </c>
      <c r="D1375" s="15">
        <f t="shared" si="106"/>
        <v>158738.70496073039</v>
      </c>
      <c r="E1375" s="15">
        <f t="shared" si="107"/>
        <v>-292783.94073150971</v>
      </c>
      <c r="F1375" s="15">
        <f t="shared" si="108"/>
        <v>137241.538110756</v>
      </c>
      <c r="G1375" s="15">
        <f t="shared" si="105"/>
        <v>3196.3023399766826</v>
      </c>
      <c r="H1375" s="15">
        <f t="shared" si="109"/>
        <v>3196.3023399766826</v>
      </c>
    </row>
    <row r="1376" spans="1:8" x14ac:dyDescent="0.25">
      <c r="A1376" s="23">
        <v>42692</v>
      </c>
      <c r="B1376" s="13">
        <v>42692</v>
      </c>
      <c r="C1376" s="14">
        <v>3326.49</v>
      </c>
      <c r="D1376" s="15">
        <f t="shared" si="106"/>
        <v>158746.14168341761</v>
      </c>
      <c r="E1376" s="15">
        <f t="shared" si="107"/>
        <v>-292790.79894379637</v>
      </c>
      <c r="F1376" s="15">
        <f t="shared" si="108"/>
        <v>137241.538110756</v>
      </c>
      <c r="G1376" s="15">
        <f t="shared" si="105"/>
        <v>3196.8808503772307</v>
      </c>
      <c r="H1376" s="15">
        <f t="shared" si="109"/>
        <v>3196.8808503772307</v>
      </c>
    </row>
    <row r="1377" spans="1:8" x14ac:dyDescent="0.25">
      <c r="A1377" s="23">
        <v>42695</v>
      </c>
      <c r="B1377" s="13">
        <v>42695</v>
      </c>
      <c r="C1377" s="14">
        <v>3321.28</v>
      </c>
      <c r="D1377" s="15">
        <f t="shared" si="106"/>
        <v>158768.45289665999</v>
      </c>
      <c r="E1377" s="15">
        <f t="shared" si="107"/>
        <v>-292811.37358065648</v>
      </c>
      <c r="F1377" s="15">
        <f t="shared" si="108"/>
        <v>137241.538110756</v>
      </c>
      <c r="G1377" s="15">
        <f t="shared" si="105"/>
        <v>3198.6174267595052</v>
      </c>
      <c r="H1377" s="15">
        <f t="shared" si="109"/>
        <v>3198.6174267595052</v>
      </c>
    </row>
    <row r="1378" spans="1:8" x14ac:dyDescent="0.25">
      <c r="A1378" s="23">
        <v>42696</v>
      </c>
      <c r="B1378" s="13">
        <v>42696</v>
      </c>
      <c r="C1378" s="14">
        <v>3365.63</v>
      </c>
      <c r="D1378" s="15">
        <f t="shared" si="106"/>
        <v>158775.89031613441</v>
      </c>
      <c r="E1378" s="15">
        <f t="shared" si="107"/>
        <v>-292818.2317929432</v>
      </c>
      <c r="F1378" s="15">
        <f t="shared" si="108"/>
        <v>137241.538110756</v>
      </c>
      <c r="G1378" s="15">
        <f t="shared" si="105"/>
        <v>3199.1966339471983</v>
      </c>
      <c r="H1378" s="15">
        <f t="shared" si="109"/>
        <v>3199.1966339471983</v>
      </c>
    </row>
    <row r="1379" spans="1:8" x14ac:dyDescent="0.25">
      <c r="A1379" s="23">
        <v>42697</v>
      </c>
      <c r="B1379" s="13">
        <v>42697</v>
      </c>
      <c r="C1379" s="14">
        <v>3344.09</v>
      </c>
      <c r="D1379" s="15">
        <f t="shared" si="106"/>
        <v>158783.32790980561</v>
      </c>
      <c r="E1379" s="15">
        <f t="shared" si="107"/>
        <v>-292825.09000522987</v>
      </c>
      <c r="F1379" s="15">
        <f t="shared" si="108"/>
        <v>137241.538110756</v>
      </c>
      <c r="G1379" s="15">
        <f t="shared" si="105"/>
        <v>3199.7760153317358</v>
      </c>
      <c r="H1379" s="15">
        <f t="shared" si="109"/>
        <v>3199.7760153317358</v>
      </c>
    </row>
    <row r="1380" spans="1:8" x14ac:dyDescent="0.25">
      <c r="A1380" s="23">
        <v>42698</v>
      </c>
      <c r="B1380" s="13">
        <v>42698</v>
      </c>
      <c r="C1380" s="14">
        <v>3311.19</v>
      </c>
      <c r="D1380" s="15">
        <f t="shared" si="106"/>
        <v>158790.7656776736</v>
      </c>
      <c r="E1380" s="15">
        <f t="shared" si="107"/>
        <v>-292831.94821751659</v>
      </c>
      <c r="F1380" s="15">
        <f t="shared" si="108"/>
        <v>137241.538110756</v>
      </c>
      <c r="G1380" s="15">
        <f t="shared" si="105"/>
        <v>3200.3555709130014</v>
      </c>
      <c r="H1380" s="15">
        <f t="shared" si="109"/>
        <v>3200.3555709130014</v>
      </c>
    </row>
    <row r="1381" spans="1:8" x14ac:dyDescent="0.25">
      <c r="A1381" s="23">
        <v>42699</v>
      </c>
      <c r="B1381" s="13">
        <v>42699</v>
      </c>
      <c r="C1381" s="14">
        <v>3367.13</v>
      </c>
      <c r="D1381" s="15">
        <f t="shared" si="106"/>
        <v>158798.2036197384</v>
      </c>
      <c r="E1381" s="15">
        <f t="shared" si="107"/>
        <v>-292838.80642980331</v>
      </c>
      <c r="F1381" s="15">
        <f t="shared" si="108"/>
        <v>137241.538110756</v>
      </c>
      <c r="G1381" s="15">
        <f t="shared" si="105"/>
        <v>3200.9353006910824</v>
      </c>
      <c r="H1381" s="15">
        <f t="shared" si="109"/>
        <v>3200.9353006910824</v>
      </c>
    </row>
    <row r="1382" spans="1:8" x14ac:dyDescent="0.25">
      <c r="A1382" s="23">
        <v>42702</v>
      </c>
      <c r="B1382" s="13">
        <v>42702</v>
      </c>
      <c r="C1382" s="14">
        <v>3377.01</v>
      </c>
      <c r="D1382" s="15">
        <f t="shared" si="106"/>
        <v>158820.51849111359</v>
      </c>
      <c r="E1382" s="15">
        <f t="shared" si="107"/>
        <v>-292859.38106666337</v>
      </c>
      <c r="F1382" s="15">
        <f t="shared" si="108"/>
        <v>137241.538110756</v>
      </c>
      <c r="G1382" s="15">
        <f t="shared" si="105"/>
        <v>3202.6755352062173</v>
      </c>
      <c r="H1382" s="15">
        <f t="shared" si="109"/>
        <v>3202.6755352062173</v>
      </c>
    </row>
    <row r="1383" spans="1:8" x14ac:dyDescent="0.25">
      <c r="A1383" s="23">
        <v>42703</v>
      </c>
      <c r="B1383" s="13">
        <v>42703</v>
      </c>
      <c r="C1383" s="14">
        <v>3368.48</v>
      </c>
      <c r="D1383" s="15">
        <f t="shared" si="106"/>
        <v>158827.95712996559</v>
      </c>
      <c r="E1383" s="15">
        <f t="shared" si="107"/>
        <v>-292866.23927895009</v>
      </c>
      <c r="F1383" s="15">
        <f t="shared" si="108"/>
        <v>137241.538110756</v>
      </c>
      <c r="G1383" s="15">
        <f t="shared" si="105"/>
        <v>3203.2559617715015</v>
      </c>
      <c r="H1383" s="15">
        <f t="shared" si="109"/>
        <v>3203.2559617715015</v>
      </c>
    </row>
    <row r="1384" spans="1:8" x14ac:dyDescent="0.25">
      <c r="A1384" s="23">
        <v>42704</v>
      </c>
      <c r="B1384" s="13">
        <v>42704</v>
      </c>
      <c r="C1384" s="14">
        <v>3346.12</v>
      </c>
      <c r="D1384" s="15">
        <f t="shared" si="106"/>
        <v>158835.39594301439</v>
      </c>
      <c r="E1384" s="15">
        <f t="shared" si="107"/>
        <v>-292873.09749123681</v>
      </c>
      <c r="F1384" s="15">
        <f t="shared" si="108"/>
        <v>137241.538110756</v>
      </c>
      <c r="G1384" s="15">
        <f t="shared" si="105"/>
        <v>3203.8365625335719</v>
      </c>
      <c r="H1384" s="15">
        <f t="shared" si="109"/>
        <v>3203.8365625335719</v>
      </c>
    </row>
    <row r="1385" spans="1:8" x14ac:dyDescent="0.25">
      <c r="A1385" s="23">
        <v>42705</v>
      </c>
      <c r="B1385" s="13">
        <v>42705</v>
      </c>
      <c r="C1385" s="14">
        <v>3352.46</v>
      </c>
      <c r="D1385" s="15">
        <f t="shared" si="106"/>
        <v>158842.83493026</v>
      </c>
      <c r="E1385" s="15">
        <f t="shared" si="107"/>
        <v>-292879.95570352348</v>
      </c>
      <c r="F1385" s="15">
        <f t="shared" si="108"/>
        <v>137241.538110756</v>
      </c>
      <c r="G1385" s="15">
        <f t="shared" si="105"/>
        <v>3204.4173374925158</v>
      </c>
      <c r="H1385" s="15">
        <f t="shared" si="109"/>
        <v>3204.4173374925158</v>
      </c>
    </row>
    <row r="1386" spans="1:8" x14ac:dyDescent="0.25">
      <c r="A1386" s="23">
        <v>42706</v>
      </c>
      <c r="B1386" s="13">
        <v>42706</v>
      </c>
      <c r="C1386" s="14">
        <v>3290.48</v>
      </c>
      <c r="D1386" s="15">
        <f t="shared" si="106"/>
        <v>158850.27409170239</v>
      </c>
      <c r="E1386" s="15">
        <f t="shared" si="107"/>
        <v>-292886.8139158102</v>
      </c>
      <c r="F1386" s="15">
        <f t="shared" si="108"/>
        <v>137241.538110756</v>
      </c>
      <c r="G1386" s="15">
        <f t="shared" si="105"/>
        <v>3204.9982866481878</v>
      </c>
      <c r="H1386" s="15">
        <f t="shared" si="109"/>
        <v>3204.9982866481878</v>
      </c>
    </row>
    <row r="1387" spans="1:8" x14ac:dyDescent="0.25">
      <c r="A1387" s="23">
        <v>42709</v>
      </c>
      <c r="B1387" s="13">
        <v>42709</v>
      </c>
      <c r="C1387" s="14">
        <v>3273.3</v>
      </c>
      <c r="D1387" s="15">
        <f t="shared" si="106"/>
        <v>158872.59262121041</v>
      </c>
      <c r="E1387" s="15">
        <f t="shared" si="107"/>
        <v>-292907.38855267031</v>
      </c>
      <c r="F1387" s="15">
        <f t="shared" si="108"/>
        <v>137241.538110756</v>
      </c>
      <c r="G1387" s="15">
        <f t="shared" si="105"/>
        <v>3206.7421792960959</v>
      </c>
      <c r="H1387" s="15">
        <f t="shared" si="109"/>
        <v>3206.7421792960959</v>
      </c>
    </row>
    <row r="1388" spans="1:8" x14ac:dyDescent="0.25">
      <c r="A1388" s="23">
        <v>42710</v>
      </c>
      <c r="B1388" s="13">
        <v>42710</v>
      </c>
      <c r="C1388" s="14">
        <v>3292.45</v>
      </c>
      <c r="D1388" s="15">
        <f t="shared" si="106"/>
        <v>158880.03247944001</v>
      </c>
      <c r="E1388" s="15">
        <f t="shared" si="107"/>
        <v>-292914.24676495697</v>
      </c>
      <c r="F1388" s="15">
        <f t="shared" si="108"/>
        <v>137241.538110756</v>
      </c>
      <c r="G1388" s="15">
        <f t="shared" si="105"/>
        <v>3207.3238252390292</v>
      </c>
      <c r="H1388" s="15">
        <f t="shared" si="109"/>
        <v>3207.3238252390292</v>
      </c>
    </row>
    <row r="1389" spans="1:8" x14ac:dyDescent="0.25">
      <c r="A1389" s="23">
        <v>42711</v>
      </c>
      <c r="B1389" s="13">
        <v>42711</v>
      </c>
      <c r="C1389" s="14">
        <v>3268.72</v>
      </c>
      <c r="D1389" s="15">
        <f t="shared" si="106"/>
        <v>158887.47251186639</v>
      </c>
      <c r="E1389" s="15">
        <f t="shared" si="107"/>
        <v>-292921.1049772437</v>
      </c>
      <c r="F1389" s="15">
        <f t="shared" si="108"/>
        <v>137241.538110756</v>
      </c>
      <c r="G1389" s="15">
        <f t="shared" si="105"/>
        <v>3207.9056453786907</v>
      </c>
      <c r="H1389" s="15">
        <f t="shared" si="109"/>
        <v>3207.9056453786907</v>
      </c>
    </row>
    <row r="1390" spans="1:8" x14ac:dyDescent="0.25">
      <c r="A1390" s="23">
        <v>42713</v>
      </c>
      <c r="B1390" s="13">
        <v>42713</v>
      </c>
      <c r="C1390" s="14">
        <v>3175.96</v>
      </c>
      <c r="D1390" s="15">
        <f t="shared" si="106"/>
        <v>158902.35309930961</v>
      </c>
      <c r="E1390" s="15">
        <f t="shared" si="107"/>
        <v>-292934.82140181708</v>
      </c>
      <c r="F1390" s="15">
        <f t="shared" si="108"/>
        <v>137241.538110756</v>
      </c>
      <c r="G1390" s="15">
        <f t="shared" si="105"/>
        <v>3209.0698082485178</v>
      </c>
      <c r="H1390" s="15">
        <f t="shared" si="109"/>
        <v>3209.0698082485178</v>
      </c>
    </row>
    <row r="1391" spans="1:8" x14ac:dyDescent="0.25">
      <c r="A1391" s="23">
        <v>42716</v>
      </c>
      <c r="B1391" s="13">
        <v>42716</v>
      </c>
      <c r="C1391" s="14">
        <v>3157.43</v>
      </c>
      <c r="D1391" s="15">
        <f t="shared" si="106"/>
        <v>158924.6752869504</v>
      </c>
      <c r="E1391" s="15">
        <f t="shared" si="107"/>
        <v>-292955.39603867719</v>
      </c>
      <c r="F1391" s="15">
        <f t="shared" si="108"/>
        <v>137241.538110756</v>
      </c>
      <c r="G1391" s="15">
        <f t="shared" si="105"/>
        <v>3210.817359029199</v>
      </c>
      <c r="H1391" s="15">
        <f t="shared" si="109"/>
        <v>3210.817359029199</v>
      </c>
    </row>
    <row r="1392" spans="1:8" x14ac:dyDescent="0.25">
      <c r="A1392" s="23">
        <v>42717</v>
      </c>
      <c r="B1392" s="13">
        <v>42717</v>
      </c>
      <c r="C1392" s="14">
        <v>3196.78</v>
      </c>
      <c r="D1392" s="15">
        <f t="shared" si="106"/>
        <v>158932.11636455759</v>
      </c>
      <c r="E1392" s="15">
        <f t="shared" si="107"/>
        <v>-292962.25425096386</v>
      </c>
      <c r="F1392" s="15">
        <f t="shared" si="108"/>
        <v>137241.538110756</v>
      </c>
      <c r="G1392" s="15">
        <f t="shared" si="105"/>
        <v>3211.4002243497234</v>
      </c>
      <c r="H1392" s="15">
        <f t="shared" si="109"/>
        <v>3211.4002243497234</v>
      </c>
    </row>
    <row r="1393" spans="1:8" x14ac:dyDescent="0.25">
      <c r="A1393" s="23">
        <v>42718</v>
      </c>
      <c r="B1393" s="13">
        <v>42718</v>
      </c>
      <c r="C1393" s="14">
        <v>3171.71</v>
      </c>
      <c r="D1393" s="15">
        <f t="shared" si="106"/>
        <v>158939.55761636159</v>
      </c>
      <c r="E1393" s="15">
        <f t="shared" si="107"/>
        <v>-292969.11246325058</v>
      </c>
      <c r="F1393" s="15">
        <f t="shared" si="108"/>
        <v>137241.538110756</v>
      </c>
      <c r="G1393" s="15">
        <f t="shared" si="105"/>
        <v>3211.983263867005</v>
      </c>
      <c r="H1393" s="15">
        <f t="shared" si="109"/>
        <v>3211.983263867005</v>
      </c>
    </row>
    <row r="1394" spans="1:8" x14ac:dyDescent="0.25">
      <c r="A1394" s="23">
        <v>42719</v>
      </c>
      <c r="B1394" s="13">
        <v>42719</v>
      </c>
      <c r="C1394" s="14">
        <v>3135.57</v>
      </c>
      <c r="D1394" s="15">
        <f t="shared" si="106"/>
        <v>158946.99904236241</v>
      </c>
      <c r="E1394" s="15">
        <f t="shared" si="107"/>
        <v>-292975.9706755373</v>
      </c>
      <c r="F1394" s="15">
        <f t="shared" si="108"/>
        <v>137241.538110756</v>
      </c>
      <c r="G1394" s="15">
        <f t="shared" si="105"/>
        <v>3212.5664775811019</v>
      </c>
      <c r="H1394" s="15">
        <f t="shared" si="109"/>
        <v>3212.5664775811019</v>
      </c>
    </row>
    <row r="1395" spans="1:8" x14ac:dyDescent="0.25">
      <c r="A1395" s="23">
        <v>42720</v>
      </c>
      <c r="B1395" s="13">
        <v>42720</v>
      </c>
      <c r="C1395" s="14">
        <v>3088.77</v>
      </c>
      <c r="D1395" s="15">
        <f t="shared" si="106"/>
        <v>158954.44064255999</v>
      </c>
      <c r="E1395" s="15">
        <f t="shared" si="107"/>
        <v>-292982.82888782397</v>
      </c>
      <c r="F1395" s="15">
        <f t="shared" si="108"/>
        <v>137241.538110756</v>
      </c>
      <c r="G1395" s="15">
        <f t="shared" si="105"/>
        <v>3213.1498654920142</v>
      </c>
      <c r="H1395" s="15">
        <f t="shared" si="109"/>
        <v>3213.1498654920142</v>
      </c>
    </row>
    <row r="1396" spans="1:8" x14ac:dyDescent="0.25">
      <c r="A1396" s="23">
        <v>42723</v>
      </c>
      <c r="B1396" s="13">
        <v>42723</v>
      </c>
      <c r="C1396" s="14">
        <v>3136.99</v>
      </c>
      <c r="D1396" s="15">
        <f t="shared" si="106"/>
        <v>158976.76648833361</v>
      </c>
      <c r="E1396" s="15">
        <f t="shared" si="107"/>
        <v>-293003.40352468408</v>
      </c>
      <c r="F1396" s="15">
        <f t="shared" si="108"/>
        <v>137241.538110756</v>
      </c>
      <c r="G1396" s="15">
        <f t="shared" si="105"/>
        <v>3214.9010744055267</v>
      </c>
      <c r="H1396" s="15">
        <f t="shared" si="109"/>
        <v>3214.9010744055267</v>
      </c>
    </row>
    <row r="1397" spans="1:8" x14ac:dyDescent="0.25">
      <c r="A1397" s="23">
        <v>42724</v>
      </c>
      <c r="B1397" s="13">
        <v>42724</v>
      </c>
      <c r="C1397" s="14">
        <v>3118.58</v>
      </c>
      <c r="D1397" s="15">
        <f t="shared" si="106"/>
        <v>158984.20878531839</v>
      </c>
      <c r="E1397" s="15">
        <f t="shared" si="107"/>
        <v>-293010.2617369708</v>
      </c>
      <c r="F1397" s="15">
        <f t="shared" si="108"/>
        <v>137241.538110756</v>
      </c>
      <c r="G1397" s="15">
        <f t="shared" si="105"/>
        <v>3215.485159103584</v>
      </c>
      <c r="H1397" s="15">
        <f t="shared" si="109"/>
        <v>3215.485159103584</v>
      </c>
    </row>
    <row r="1398" spans="1:8" x14ac:dyDescent="0.25">
      <c r="A1398" s="23">
        <v>42725</v>
      </c>
      <c r="B1398" s="13">
        <v>42725</v>
      </c>
      <c r="C1398" s="14">
        <v>3137.8</v>
      </c>
      <c r="D1398" s="15">
        <f t="shared" si="106"/>
        <v>158991.65125649999</v>
      </c>
      <c r="E1398" s="15">
        <f t="shared" si="107"/>
        <v>-293017.11994925747</v>
      </c>
      <c r="F1398" s="15">
        <f t="shared" si="108"/>
        <v>137241.538110756</v>
      </c>
      <c r="G1398" s="15">
        <f t="shared" si="105"/>
        <v>3216.0694179985148</v>
      </c>
      <c r="H1398" s="15">
        <f t="shared" si="109"/>
        <v>3216.0694179985148</v>
      </c>
    </row>
    <row r="1399" spans="1:8" x14ac:dyDescent="0.25">
      <c r="A1399" s="23">
        <v>42726</v>
      </c>
      <c r="B1399" s="13">
        <v>42726</v>
      </c>
      <c r="C1399" s="14">
        <v>3116.24</v>
      </c>
      <c r="D1399" s="15">
        <f t="shared" si="106"/>
        <v>158999.0939018784</v>
      </c>
      <c r="E1399" s="15">
        <f t="shared" si="107"/>
        <v>-293023.97816154419</v>
      </c>
      <c r="F1399" s="15">
        <f t="shared" si="108"/>
        <v>137241.538110756</v>
      </c>
      <c r="G1399" s="15">
        <f t="shared" si="105"/>
        <v>3216.6538510902028</v>
      </c>
      <c r="H1399" s="15">
        <f t="shared" si="109"/>
        <v>3216.6538510902028</v>
      </c>
    </row>
    <row r="1400" spans="1:8" x14ac:dyDescent="0.25">
      <c r="A1400" s="23">
        <v>42730</v>
      </c>
      <c r="B1400" s="13">
        <v>42730</v>
      </c>
      <c r="C1400" s="14">
        <v>3133.54</v>
      </c>
      <c r="D1400" s="15">
        <f t="shared" si="106"/>
        <v>159028.86622535999</v>
      </c>
      <c r="E1400" s="15">
        <f t="shared" si="107"/>
        <v>-293051.41101069096</v>
      </c>
      <c r="F1400" s="15">
        <f t="shared" si="108"/>
        <v>137241.538110756</v>
      </c>
      <c r="G1400" s="15">
        <f t="shared" si="105"/>
        <v>3218.9933254250209</v>
      </c>
      <c r="H1400" s="15">
        <f t="shared" si="109"/>
        <v>3218.9933254250209</v>
      </c>
    </row>
    <row r="1401" spans="1:8" x14ac:dyDescent="0.25">
      <c r="A1401" s="23">
        <v>42731</v>
      </c>
      <c r="B1401" s="13">
        <v>42731</v>
      </c>
      <c r="C1401" s="14">
        <v>3132.94</v>
      </c>
      <c r="D1401" s="15">
        <f t="shared" si="106"/>
        <v>159036.30974172239</v>
      </c>
      <c r="E1401" s="15">
        <f t="shared" si="107"/>
        <v>-293058.26922297769</v>
      </c>
      <c r="F1401" s="15">
        <f t="shared" si="108"/>
        <v>137241.538110756</v>
      </c>
      <c r="G1401" s="15">
        <f t="shared" si="105"/>
        <v>3219.5786295006983</v>
      </c>
      <c r="H1401" s="15">
        <f t="shared" si="109"/>
        <v>3219.5786295006983</v>
      </c>
    </row>
    <row r="1402" spans="1:8" x14ac:dyDescent="0.25">
      <c r="A1402" s="23">
        <v>42732</v>
      </c>
      <c r="B1402" s="13">
        <v>42732</v>
      </c>
      <c r="C1402" s="14">
        <v>3134.74</v>
      </c>
      <c r="D1402" s="15">
        <f t="shared" si="106"/>
        <v>159043.75343228161</v>
      </c>
      <c r="E1402" s="15">
        <f t="shared" si="107"/>
        <v>-293065.12743526441</v>
      </c>
      <c r="F1402" s="15">
        <f t="shared" si="108"/>
        <v>137241.538110756</v>
      </c>
      <c r="G1402" s="15">
        <f t="shared" si="105"/>
        <v>3220.1641077731911</v>
      </c>
      <c r="H1402" s="15">
        <f t="shared" si="109"/>
        <v>3220.1641077731911</v>
      </c>
    </row>
    <row r="1403" spans="1:8" x14ac:dyDescent="0.25">
      <c r="A1403" s="23">
        <v>42733</v>
      </c>
      <c r="B1403" s="13">
        <v>42733</v>
      </c>
      <c r="C1403" s="14">
        <v>3119.7</v>
      </c>
      <c r="D1403" s="15">
        <f t="shared" si="106"/>
        <v>159051.19729703761</v>
      </c>
      <c r="E1403" s="15">
        <f t="shared" si="107"/>
        <v>-293071.98564755108</v>
      </c>
      <c r="F1403" s="15">
        <f t="shared" si="108"/>
        <v>137241.538110756</v>
      </c>
      <c r="G1403" s="15">
        <f t="shared" si="105"/>
        <v>3220.7497602425283</v>
      </c>
      <c r="H1403" s="15">
        <f t="shared" si="109"/>
        <v>3220.7497602425283</v>
      </c>
    </row>
    <row r="1404" spans="1:8" x14ac:dyDescent="0.25">
      <c r="A1404" s="23">
        <v>42734</v>
      </c>
      <c r="B1404" s="13">
        <v>42734</v>
      </c>
      <c r="C1404" s="14">
        <v>3195.76</v>
      </c>
      <c r="D1404" s="15">
        <f t="shared" si="106"/>
        <v>159058.6413359904</v>
      </c>
      <c r="E1404" s="15">
        <f t="shared" si="107"/>
        <v>-293078.8438598378</v>
      </c>
      <c r="F1404" s="15">
        <f t="shared" si="108"/>
        <v>137241.538110756</v>
      </c>
      <c r="G1404" s="15">
        <f t="shared" si="105"/>
        <v>3221.3355869085935</v>
      </c>
      <c r="H1404" s="15">
        <f t="shared" si="109"/>
        <v>3221.3355869085935</v>
      </c>
    </row>
    <row r="1405" spans="1:8" x14ac:dyDescent="0.25">
      <c r="A1405" s="23">
        <v>42736</v>
      </c>
      <c r="B1405" s="13">
        <v>42736</v>
      </c>
      <c r="C1405" s="14">
        <v>3161.05</v>
      </c>
      <c r="D1405" s="15">
        <f t="shared" si="106"/>
        <v>159073.52993648639</v>
      </c>
      <c r="E1405" s="15">
        <f t="shared" si="107"/>
        <v>-293092.56028441119</v>
      </c>
      <c r="F1405" s="15">
        <f t="shared" si="108"/>
        <v>137241.538110756</v>
      </c>
      <c r="G1405" s="15">
        <f t="shared" si="105"/>
        <v>3222.5077628311992</v>
      </c>
      <c r="H1405" s="15">
        <f t="shared" si="109"/>
        <v>3222.5077628311992</v>
      </c>
    </row>
    <row r="1406" spans="1:8" x14ac:dyDescent="0.25">
      <c r="A1406" s="23">
        <v>42737</v>
      </c>
      <c r="B1406" s="13">
        <v>42737</v>
      </c>
      <c r="C1406" s="14">
        <v>3161.05</v>
      </c>
      <c r="D1406" s="15">
        <f t="shared" si="106"/>
        <v>159080.97449802959</v>
      </c>
      <c r="E1406" s="15">
        <f t="shared" si="107"/>
        <v>-293099.41849669791</v>
      </c>
      <c r="F1406" s="15">
        <f t="shared" si="108"/>
        <v>137241.538110756</v>
      </c>
      <c r="G1406" s="15">
        <f t="shared" si="105"/>
        <v>3223.0941120876814</v>
      </c>
      <c r="H1406" s="15">
        <f t="shared" si="109"/>
        <v>3223.0941120876814</v>
      </c>
    </row>
    <row r="1407" spans="1:8" x14ac:dyDescent="0.25">
      <c r="A1407" s="23">
        <v>42738</v>
      </c>
      <c r="B1407" s="13">
        <v>42738</v>
      </c>
      <c r="C1407" s="14">
        <v>3141.47</v>
      </c>
      <c r="D1407" s="15">
        <f t="shared" si="106"/>
        <v>159088.41923376959</v>
      </c>
      <c r="E1407" s="15">
        <f t="shared" si="107"/>
        <v>-293106.27670898457</v>
      </c>
      <c r="F1407" s="15">
        <f t="shared" si="108"/>
        <v>137241.538110756</v>
      </c>
      <c r="G1407" s="15">
        <f t="shared" si="105"/>
        <v>3223.6806355410081</v>
      </c>
      <c r="H1407" s="15">
        <f t="shared" si="109"/>
        <v>3223.6806355410081</v>
      </c>
    </row>
    <row r="1408" spans="1:8" x14ac:dyDescent="0.25">
      <c r="A1408" s="23">
        <v>42739</v>
      </c>
      <c r="B1408" s="13">
        <v>42739</v>
      </c>
      <c r="C1408" s="14">
        <v>3108.1</v>
      </c>
      <c r="D1408" s="15">
        <f t="shared" si="106"/>
        <v>159095.86414370639</v>
      </c>
      <c r="E1408" s="15">
        <f t="shared" si="107"/>
        <v>-293113.1349212713</v>
      </c>
      <c r="F1408" s="15">
        <f t="shared" si="108"/>
        <v>137241.538110756</v>
      </c>
      <c r="G1408" s="15">
        <f t="shared" ref="G1408:G1471" si="110">+SUM(D1408:F1408)</f>
        <v>3224.2673331910919</v>
      </c>
      <c r="H1408" s="15">
        <f t="shared" si="109"/>
        <v>3224.2673331910919</v>
      </c>
    </row>
    <row r="1409" spans="1:8" x14ac:dyDescent="0.25">
      <c r="A1409" s="23">
        <v>42740</v>
      </c>
      <c r="B1409" s="13">
        <v>42740</v>
      </c>
      <c r="C1409" s="14">
        <v>3108.6</v>
      </c>
      <c r="D1409" s="15">
        <f t="shared" si="106"/>
        <v>159103.30922783999</v>
      </c>
      <c r="E1409" s="15">
        <f t="shared" si="107"/>
        <v>-293119.99313355796</v>
      </c>
      <c r="F1409" s="15">
        <f t="shared" si="108"/>
        <v>137241.538110756</v>
      </c>
      <c r="G1409" s="15">
        <f t="shared" si="110"/>
        <v>3224.8542050380202</v>
      </c>
      <c r="H1409" s="15">
        <f t="shared" si="109"/>
        <v>3224.8542050380202</v>
      </c>
    </row>
    <row r="1410" spans="1:8" x14ac:dyDescent="0.25">
      <c r="A1410" s="23">
        <v>42741</v>
      </c>
      <c r="B1410" s="13">
        <v>42741</v>
      </c>
      <c r="C1410" s="14">
        <v>3109.8</v>
      </c>
      <c r="D1410" s="15">
        <f t="shared" si="106"/>
        <v>159110.75448617039</v>
      </c>
      <c r="E1410" s="15">
        <f t="shared" si="107"/>
        <v>-293126.85134584468</v>
      </c>
      <c r="F1410" s="15">
        <f t="shared" si="108"/>
        <v>137241.538110756</v>
      </c>
      <c r="G1410" s="15">
        <f t="shared" si="110"/>
        <v>3225.4412510817056</v>
      </c>
      <c r="H1410" s="15">
        <f t="shared" si="109"/>
        <v>3225.4412510817056</v>
      </c>
    </row>
    <row r="1411" spans="1:8" x14ac:dyDescent="0.25">
      <c r="A1411" s="23">
        <v>42742</v>
      </c>
      <c r="B1411" s="13">
        <v>42742</v>
      </c>
      <c r="C1411" s="14">
        <v>3084.74</v>
      </c>
      <c r="D1411" s="15">
        <f t="shared" si="106"/>
        <v>159118.19991869759</v>
      </c>
      <c r="E1411" s="15">
        <f t="shared" si="107"/>
        <v>-293133.70955813141</v>
      </c>
      <c r="F1411" s="15">
        <f t="shared" si="108"/>
        <v>137241.538110756</v>
      </c>
      <c r="G1411" s="15">
        <f t="shared" si="110"/>
        <v>3226.0284713221772</v>
      </c>
      <c r="H1411" s="15">
        <f t="shared" si="109"/>
        <v>3226.0284713221772</v>
      </c>
    </row>
    <row r="1412" spans="1:8" x14ac:dyDescent="0.25">
      <c r="A1412" s="23">
        <v>42743</v>
      </c>
      <c r="B1412" s="13">
        <v>42743</v>
      </c>
      <c r="C1412" s="14">
        <v>3084.74</v>
      </c>
      <c r="D1412" s="15">
        <f t="shared" ref="D1412:D1475" si="111">+D$2*POWER($B1412,2)</f>
        <v>159125.6455254216</v>
      </c>
      <c r="E1412" s="15">
        <f t="shared" ref="E1412:E1475" si="112">+E$2*POWER($B1412,1)</f>
        <v>-293140.56777041807</v>
      </c>
      <c r="F1412" s="15">
        <f t="shared" ref="F1412:F1475" si="113">+F$2</f>
        <v>137241.538110756</v>
      </c>
      <c r="G1412" s="15">
        <f t="shared" si="110"/>
        <v>3226.6158657595224</v>
      </c>
      <c r="H1412" s="15">
        <f t="shared" ref="H1412:H1475" si="114">+G1412</f>
        <v>3226.6158657595224</v>
      </c>
    </row>
    <row r="1413" spans="1:8" x14ac:dyDescent="0.25">
      <c r="A1413" s="23">
        <v>42744</v>
      </c>
      <c r="B1413" s="13">
        <v>42744</v>
      </c>
      <c r="C1413" s="14">
        <v>3084.74</v>
      </c>
      <c r="D1413" s="15">
        <f t="shared" si="111"/>
        <v>159133.09130634239</v>
      </c>
      <c r="E1413" s="15">
        <f t="shared" si="112"/>
        <v>-293147.42598270479</v>
      </c>
      <c r="F1413" s="15">
        <f t="shared" si="113"/>
        <v>137241.538110756</v>
      </c>
      <c r="G1413" s="15">
        <f t="shared" si="110"/>
        <v>3227.2034343935957</v>
      </c>
      <c r="H1413" s="15">
        <f t="shared" si="114"/>
        <v>3227.2034343935957</v>
      </c>
    </row>
    <row r="1414" spans="1:8" x14ac:dyDescent="0.25">
      <c r="A1414" s="23">
        <v>42745</v>
      </c>
      <c r="B1414" s="13">
        <v>42745</v>
      </c>
      <c r="C1414" s="14">
        <v>3091.32</v>
      </c>
      <c r="D1414" s="15">
        <f t="shared" si="111"/>
        <v>159140.53726146001</v>
      </c>
      <c r="E1414" s="15">
        <f t="shared" si="112"/>
        <v>-293154.28419499152</v>
      </c>
      <c r="F1414" s="15">
        <f t="shared" si="113"/>
        <v>137241.538110756</v>
      </c>
      <c r="G1414" s="15">
        <f t="shared" si="110"/>
        <v>3227.7911772244843</v>
      </c>
      <c r="H1414" s="15">
        <f t="shared" si="114"/>
        <v>3227.7911772244843</v>
      </c>
    </row>
    <row r="1415" spans="1:8" x14ac:dyDescent="0.25">
      <c r="A1415" s="23">
        <v>42746</v>
      </c>
      <c r="B1415" s="13">
        <v>42746</v>
      </c>
      <c r="C1415" s="14">
        <v>3121.44</v>
      </c>
      <c r="D1415" s="15">
        <f t="shared" si="111"/>
        <v>159147.9833907744</v>
      </c>
      <c r="E1415" s="15">
        <f t="shared" si="112"/>
        <v>-293161.14240727818</v>
      </c>
      <c r="F1415" s="15">
        <f t="shared" si="113"/>
        <v>137241.538110756</v>
      </c>
      <c r="G1415" s="15">
        <f t="shared" si="110"/>
        <v>3228.3790942522173</v>
      </c>
      <c r="H1415" s="15">
        <f t="shared" si="114"/>
        <v>3228.3790942522173</v>
      </c>
    </row>
    <row r="1416" spans="1:8" x14ac:dyDescent="0.25">
      <c r="A1416" s="23">
        <v>42747</v>
      </c>
      <c r="B1416" s="13">
        <v>42747</v>
      </c>
      <c r="C1416" s="14">
        <v>3140.85</v>
      </c>
      <c r="D1416" s="15">
        <f t="shared" si="111"/>
        <v>159155.42969428559</v>
      </c>
      <c r="E1416" s="15">
        <f t="shared" si="112"/>
        <v>-293168.0006195649</v>
      </c>
      <c r="F1416" s="15">
        <f t="shared" si="113"/>
        <v>137241.538110756</v>
      </c>
      <c r="G1416" s="15">
        <f t="shared" si="110"/>
        <v>3228.9671854766784</v>
      </c>
      <c r="H1416" s="15">
        <f t="shared" si="114"/>
        <v>3228.9671854766784</v>
      </c>
    </row>
    <row r="1417" spans="1:8" x14ac:dyDescent="0.25">
      <c r="A1417" s="23">
        <v>42748</v>
      </c>
      <c r="B1417" s="13">
        <v>42748</v>
      </c>
      <c r="C1417" s="14">
        <v>3113.49</v>
      </c>
      <c r="D1417" s="15">
        <f t="shared" si="111"/>
        <v>159162.87617199359</v>
      </c>
      <c r="E1417" s="15">
        <f t="shared" si="112"/>
        <v>-293174.85883185157</v>
      </c>
      <c r="F1417" s="15">
        <f t="shared" si="113"/>
        <v>137241.538110756</v>
      </c>
      <c r="G1417" s="15">
        <f t="shared" si="110"/>
        <v>3229.5554508980131</v>
      </c>
      <c r="H1417" s="15">
        <f t="shared" si="114"/>
        <v>3229.5554508980131</v>
      </c>
    </row>
    <row r="1418" spans="1:8" x14ac:dyDescent="0.25">
      <c r="A1418" s="23">
        <v>42749</v>
      </c>
      <c r="B1418" s="13">
        <v>42749</v>
      </c>
      <c r="C1418" s="14">
        <v>3133.57</v>
      </c>
      <c r="D1418" s="15">
        <f t="shared" si="111"/>
        <v>159170.3228238984</v>
      </c>
      <c r="E1418" s="15">
        <f t="shared" si="112"/>
        <v>-293181.71704413829</v>
      </c>
      <c r="F1418" s="15">
        <f t="shared" si="113"/>
        <v>137241.538110756</v>
      </c>
      <c r="G1418" s="15">
        <f t="shared" si="110"/>
        <v>3230.1438905161049</v>
      </c>
      <c r="H1418" s="15">
        <f t="shared" si="114"/>
        <v>3230.1438905161049</v>
      </c>
    </row>
    <row r="1419" spans="1:8" x14ac:dyDescent="0.25">
      <c r="A1419" s="23">
        <v>42750</v>
      </c>
      <c r="B1419" s="13">
        <v>42750</v>
      </c>
      <c r="C1419" s="14">
        <v>3133.57</v>
      </c>
      <c r="D1419" s="15">
        <f t="shared" si="111"/>
        <v>159177.76965</v>
      </c>
      <c r="E1419" s="15">
        <f t="shared" si="112"/>
        <v>-293188.57525642501</v>
      </c>
      <c r="F1419" s="15">
        <f t="shared" si="113"/>
        <v>137241.538110756</v>
      </c>
      <c r="G1419" s="15">
        <f t="shared" si="110"/>
        <v>3230.7325043309829</v>
      </c>
      <c r="H1419" s="15">
        <f t="shared" si="114"/>
        <v>3230.7325043309829</v>
      </c>
    </row>
    <row r="1420" spans="1:8" x14ac:dyDescent="0.25">
      <c r="A1420" s="23">
        <v>42751</v>
      </c>
      <c r="B1420" s="13">
        <v>42751</v>
      </c>
      <c r="C1420" s="14">
        <v>3133.57</v>
      </c>
      <c r="D1420" s="15">
        <f t="shared" si="111"/>
        <v>159185.21665029839</v>
      </c>
      <c r="E1420" s="15">
        <f t="shared" si="112"/>
        <v>-293195.43346871168</v>
      </c>
      <c r="F1420" s="15">
        <f t="shared" si="113"/>
        <v>137241.538110756</v>
      </c>
      <c r="G1420" s="15">
        <f t="shared" si="110"/>
        <v>3231.3212923427054</v>
      </c>
      <c r="H1420" s="15">
        <f t="shared" si="114"/>
        <v>3231.3212923427054</v>
      </c>
    </row>
    <row r="1421" spans="1:8" x14ac:dyDescent="0.25">
      <c r="A1421" s="23">
        <v>42752</v>
      </c>
      <c r="B1421" s="13">
        <v>42752</v>
      </c>
      <c r="C1421" s="14">
        <v>3118.05</v>
      </c>
      <c r="D1421" s="15">
        <f t="shared" si="111"/>
        <v>159192.66382479359</v>
      </c>
      <c r="E1421" s="15">
        <f t="shared" si="112"/>
        <v>-293202.2916809984</v>
      </c>
      <c r="F1421" s="15">
        <f t="shared" si="113"/>
        <v>137241.538110756</v>
      </c>
      <c r="G1421" s="15">
        <f t="shared" si="110"/>
        <v>3231.9102545511851</v>
      </c>
      <c r="H1421" s="15">
        <f t="shared" si="114"/>
        <v>3231.9102545511851</v>
      </c>
    </row>
    <row r="1422" spans="1:8" x14ac:dyDescent="0.25">
      <c r="A1422" s="23">
        <v>42753</v>
      </c>
      <c r="B1422" s="13">
        <v>42753</v>
      </c>
      <c r="C1422" s="14">
        <v>3125.56</v>
      </c>
      <c r="D1422" s="15">
        <f t="shared" si="111"/>
        <v>159200.11117348561</v>
      </c>
      <c r="E1422" s="15">
        <f t="shared" si="112"/>
        <v>-293209.14989328507</v>
      </c>
      <c r="F1422" s="15">
        <f t="shared" si="113"/>
        <v>137241.538110756</v>
      </c>
      <c r="G1422" s="15">
        <f t="shared" si="110"/>
        <v>3232.4993909565383</v>
      </c>
      <c r="H1422" s="15">
        <f t="shared" si="114"/>
        <v>3232.4993909565383</v>
      </c>
    </row>
    <row r="1423" spans="1:8" x14ac:dyDescent="0.25">
      <c r="A1423" s="23">
        <v>42754</v>
      </c>
      <c r="B1423" s="13">
        <v>42754</v>
      </c>
      <c r="C1423" s="14">
        <v>3136.32</v>
      </c>
      <c r="D1423" s="15">
        <f t="shared" si="111"/>
        <v>159207.55869637438</v>
      </c>
      <c r="E1423" s="15">
        <f t="shared" si="112"/>
        <v>-293216.00810557179</v>
      </c>
      <c r="F1423" s="15">
        <f t="shared" si="113"/>
        <v>137241.538110756</v>
      </c>
      <c r="G1423" s="15">
        <f t="shared" si="110"/>
        <v>3233.0887015585904</v>
      </c>
      <c r="H1423" s="15">
        <f t="shared" si="114"/>
        <v>3233.0887015585904</v>
      </c>
    </row>
    <row r="1424" spans="1:8" x14ac:dyDescent="0.25">
      <c r="A1424" s="23">
        <v>42755</v>
      </c>
      <c r="B1424" s="13">
        <v>42755</v>
      </c>
      <c r="C1424" s="14">
        <v>3132.13</v>
      </c>
      <c r="D1424" s="15">
        <f t="shared" si="111"/>
        <v>159215.00639346</v>
      </c>
      <c r="E1424" s="15">
        <f t="shared" si="112"/>
        <v>-293222.86631785851</v>
      </c>
      <c r="F1424" s="15">
        <f t="shared" si="113"/>
        <v>137241.538110756</v>
      </c>
      <c r="G1424" s="15">
        <f t="shared" si="110"/>
        <v>3233.678186357487</v>
      </c>
      <c r="H1424" s="15">
        <f t="shared" si="114"/>
        <v>3233.678186357487</v>
      </c>
    </row>
    <row r="1425" spans="1:8" x14ac:dyDescent="0.25">
      <c r="A1425" s="23">
        <v>42756</v>
      </c>
      <c r="B1425" s="13">
        <v>42756</v>
      </c>
      <c r="C1425" s="14">
        <v>3118.22</v>
      </c>
      <c r="D1425" s="15">
        <f t="shared" si="111"/>
        <v>159222.45426474241</v>
      </c>
      <c r="E1425" s="15">
        <f t="shared" si="112"/>
        <v>-293229.72453014518</v>
      </c>
      <c r="F1425" s="15">
        <f t="shared" si="113"/>
        <v>137241.538110756</v>
      </c>
      <c r="G1425" s="15">
        <f t="shared" si="110"/>
        <v>3234.267845353228</v>
      </c>
      <c r="H1425" s="15">
        <f t="shared" si="114"/>
        <v>3234.267845353228</v>
      </c>
    </row>
    <row r="1426" spans="1:8" x14ac:dyDescent="0.25">
      <c r="A1426" s="23">
        <v>42757</v>
      </c>
      <c r="B1426" s="13">
        <v>42757</v>
      </c>
      <c r="C1426" s="14">
        <v>3118.22</v>
      </c>
      <c r="D1426" s="15">
        <f t="shared" si="111"/>
        <v>159229.9023102216</v>
      </c>
      <c r="E1426" s="15">
        <f t="shared" si="112"/>
        <v>-293236.5827424319</v>
      </c>
      <c r="F1426" s="15">
        <f t="shared" si="113"/>
        <v>137241.538110756</v>
      </c>
      <c r="G1426" s="15">
        <f t="shared" si="110"/>
        <v>3234.8576785456971</v>
      </c>
      <c r="H1426" s="15">
        <f t="shared" si="114"/>
        <v>3234.8576785456971</v>
      </c>
    </row>
    <row r="1427" spans="1:8" x14ac:dyDescent="0.25">
      <c r="A1427" s="23">
        <v>42758</v>
      </c>
      <c r="B1427" s="13">
        <v>42758</v>
      </c>
      <c r="C1427" s="14">
        <v>3118.22</v>
      </c>
      <c r="D1427" s="15">
        <f t="shared" si="111"/>
        <v>159237.35052989761</v>
      </c>
      <c r="E1427" s="15">
        <f t="shared" si="112"/>
        <v>-293243.44095471856</v>
      </c>
      <c r="F1427" s="15">
        <f t="shared" si="113"/>
        <v>137241.538110756</v>
      </c>
      <c r="G1427" s="15">
        <f t="shared" si="110"/>
        <v>3235.4476859350398</v>
      </c>
      <c r="H1427" s="15">
        <f t="shared" si="114"/>
        <v>3235.4476859350398</v>
      </c>
    </row>
    <row r="1428" spans="1:8" x14ac:dyDescent="0.25">
      <c r="A1428" s="23">
        <v>42759</v>
      </c>
      <c r="B1428" s="13">
        <v>42759</v>
      </c>
      <c r="C1428" s="14">
        <v>3120</v>
      </c>
      <c r="D1428" s="15">
        <f t="shared" si="111"/>
        <v>159244.7989237704</v>
      </c>
      <c r="E1428" s="15">
        <f t="shared" si="112"/>
        <v>-293250.29916700529</v>
      </c>
      <c r="F1428" s="15">
        <f t="shared" si="113"/>
        <v>137241.538110756</v>
      </c>
      <c r="G1428" s="15">
        <f t="shared" si="110"/>
        <v>3236.0378675211105</v>
      </c>
      <c r="H1428" s="15">
        <f t="shared" si="114"/>
        <v>3236.0378675211105</v>
      </c>
    </row>
    <row r="1429" spans="1:8" x14ac:dyDescent="0.25">
      <c r="A1429" s="23">
        <v>42760</v>
      </c>
      <c r="B1429" s="13">
        <v>42760</v>
      </c>
      <c r="C1429" s="14">
        <v>3152.07</v>
      </c>
      <c r="D1429" s="15">
        <f t="shared" si="111"/>
        <v>159252.24749184001</v>
      </c>
      <c r="E1429" s="15">
        <f t="shared" si="112"/>
        <v>-293257.15737929201</v>
      </c>
      <c r="F1429" s="15">
        <f t="shared" si="113"/>
        <v>137241.538110756</v>
      </c>
      <c r="G1429" s="15">
        <f t="shared" si="110"/>
        <v>3236.6282233039965</v>
      </c>
      <c r="H1429" s="15">
        <f t="shared" si="114"/>
        <v>3236.6282233039965</v>
      </c>
    </row>
    <row r="1430" spans="1:8" x14ac:dyDescent="0.25">
      <c r="A1430" s="23">
        <v>42761</v>
      </c>
      <c r="B1430" s="13">
        <v>42761</v>
      </c>
      <c r="C1430" s="14">
        <v>3137</v>
      </c>
      <c r="D1430" s="15">
        <f t="shared" si="111"/>
        <v>159259.69623410641</v>
      </c>
      <c r="E1430" s="15">
        <f t="shared" si="112"/>
        <v>-293264.01559157867</v>
      </c>
      <c r="F1430" s="15">
        <f t="shared" si="113"/>
        <v>137241.538110756</v>
      </c>
      <c r="G1430" s="15">
        <f t="shared" si="110"/>
        <v>3237.218753283727</v>
      </c>
      <c r="H1430" s="15">
        <f t="shared" si="114"/>
        <v>3237.218753283727</v>
      </c>
    </row>
    <row r="1431" spans="1:8" x14ac:dyDescent="0.25">
      <c r="A1431" s="23">
        <v>42762</v>
      </c>
      <c r="B1431" s="13">
        <v>42762</v>
      </c>
      <c r="C1431" s="14">
        <v>3137</v>
      </c>
      <c r="D1431" s="15">
        <f t="shared" si="111"/>
        <v>159267.14515056959</v>
      </c>
      <c r="E1431" s="15">
        <f t="shared" si="112"/>
        <v>-293270.8738038654</v>
      </c>
      <c r="F1431" s="15">
        <f t="shared" si="113"/>
        <v>137241.538110756</v>
      </c>
      <c r="G1431" s="15">
        <f t="shared" si="110"/>
        <v>3237.8094574601855</v>
      </c>
      <c r="H1431" s="15">
        <f t="shared" si="114"/>
        <v>3237.8094574601855</v>
      </c>
    </row>
    <row r="1432" spans="1:8" x14ac:dyDescent="0.25">
      <c r="A1432" s="23">
        <v>42763</v>
      </c>
      <c r="B1432" s="13">
        <v>42763</v>
      </c>
      <c r="C1432" s="14">
        <v>3130</v>
      </c>
      <c r="D1432" s="15">
        <f t="shared" si="111"/>
        <v>159274.59424122958</v>
      </c>
      <c r="E1432" s="15">
        <f t="shared" si="112"/>
        <v>-293277.73201615206</v>
      </c>
      <c r="F1432" s="15">
        <f t="shared" si="113"/>
        <v>137241.538110756</v>
      </c>
      <c r="G1432" s="15">
        <f t="shared" si="110"/>
        <v>3238.4003358335176</v>
      </c>
      <c r="H1432" s="15">
        <f t="shared" si="114"/>
        <v>3238.4003358335176</v>
      </c>
    </row>
    <row r="1433" spans="1:8" x14ac:dyDescent="0.25">
      <c r="A1433" s="23">
        <v>42764</v>
      </c>
      <c r="B1433" s="13">
        <v>42764</v>
      </c>
      <c r="C1433" s="14">
        <v>3130</v>
      </c>
      <c r="D1433" s="15">
        <f t="shared" si="111"/>
        <v>159282.0435060864</v>
      </c>
      <c r="E1433" s="15">
        <f t="shared" si="112"/>
        <v>-293284.59022843878</v>
      </c>
      <c r="F1433" s="15">
        <f t="shared" si="113"/>
        <v>137241.538110756</v>
      </c>
      <c r="G1433" s="15">
        <f t="shared" si="110"/>
        <v>3238.9913884036068</v>
      </c>
      <c r="H1433" s="15">
        <f t="shared" si="114"/>
        <v>3238.9913884036068</v>
      </c>
    </row>
    <row r="1434" spans="1:8" x14ac:dyDescent="0.25">
      <c r="A1434" s="23">
        <v>42765</v>
      </c>
      <c r="B1434" s="13">
        <v>42765</v>
      </c>
      <c r="C1434" s="14">
        <v>3130</v>
      </c>
      <c r="D1434" s="15">
        <f t="shared" si="111"/>
        <v>159289.49294513999</v>
      </c>
      <c r="E1434" s="15">
        <f t="shared" si="112"/>
        <v>-293291.44844072551</v>
      </c>
      <c r="F1434" s="15">
        <f t="shared" si="113"/>
        <v>137241.538110756</v>
      </c>
      <c r="G1434" s="15">
        <f t="shared" si="110"/>
        <v>3239.5826151704823</v>
      </c>
      <c r="H1434" s="15">
        <f t="shared" si="114"/>
        <v>3239.5826151704823</v>
      </c>
    </row>
    <row r="1435" spans="1:8" x14ac:dyDescent="0.25">
      <c r="A1435" s="23">
        <v>42766</v>
      </c>
      <c r="B1435" s="13">
        <v>42766</v>
      </c>
      <c r="C1435" s="14">
        <v>3139.41</v>
      </c>
      <c r="D1435" s="15">
        <f t="shared" si="111"/>
        <v>159296.94255839041</v>
      </c>
      <c r="E1435" s="15">
        <f t="shared" si="112"/>
        <v>-293298.30665301217</v>
      </c>
      <c r="F1435" s="15">
        <f t="shared" si="113"/>
        <v>137241.538110756</v>
      </c>
      <c r="G1435" s="15">
        <f t="shared" si="110"/>
        <v>3240.1740161342314</v>
      </c>
      <c r="H1435" s="15">
        <f t="shared" si="114"/>
        <v>3240.1740161342314</v>
      </c>
    </row>
    <row r="1436" spans="1:8" x14ac:dyDescent="0.25">
      <c r="A1436" s="23">
        <v>42767</v>
      </c>
      <c r="B1436" s="13">
        <v>42767</v>
      </c>
      <c r="C1436" s="14">
        <v>3149</v>
      </c>
      <c r="D1436" s="15">
        <f t="shared" si="111"/>
        <v>159304.39234583761</v>
      </c>
      <c r="E1436" s="15">
        <f t="shared" si="112"/>
        <v>-293305.1648652989</v>
      </c>
      <c r="F1436" s="15">
        <f t="shared" si="113"/>
        <v>137241.538110756</v>
      </c>
      <c r="G1436" s="15">
        <f t="shared" si="110"/>
        <v>3240.7655912947084</v>
      </c>
      <c r="H1436" s="15">
        <f t="shared" si="114"/>
        <v>3240.7655912947084</v>
      </c>
    </row>
    <row r="1437" spans="1:8" x14ac:dyDescent="0.25">
      <c r="A1437" s="23">
        <v>42768</v>
      </c>
      <c r="B1437" s="13">
        <v>42768</v>
      </c>
      <c r="C1437" s="14">
        <v>3124</v>
      </c>
      <c r="D1437" s="15">
        <f t="shared" si="111"/>
        <v>159311.84230748159</v>
      </c>
      <c r="E1437" s="15">
        <f t="shared" si="112"/>
        <v>-293312.02307758556</v>
      </c>
      <c r="F1437" s="15">
        <f t="shared" si="113"/>
        <v>137241.538110756</v>
      </c>
      <c r="G1437" s="15">
        <f t="shared" si="110"/>
        <v>3241.35734065203</v>
      </c>
      <c r="H1437" s="15">
        <f t="shared" si="114"/>
        <v>3241.35734065203</v>
      </c>
    </row>
    <row r="1438" spans="1:8" x14ac:dyDescent="0.25">
      <c r="A1438" s="23">
        <v>42769</v>
      </c>
      <c r="B1438" s="13">
        <v>42769</v>
      </c>
      <c r="C1438" s="14">
        <v>3105</v>
      </c>
      <c r="D1438" s="15">
        <f t="shared" si="111"/>
        <v>159319.2924433224</v>
      </c>
      <c r="E1438" s="15">
        <f t="shared" si="112"/>
        <v>-293318.88128987228</v>
      </c>
      <c r="F1438" s="15">
        <f t="shared" si="113"/>
        <v>137241.538110756</v>
      </c>
      <c r="G1438" s="15">
        <f t="shared" si="110"/>
        <v>3241.9492642061086</v>
      </c>
      <c r="H1438" s="15">
        <f t="shared" si="114"/>
        <v>3241.9492642061086</v>
      </c>
    </row>
    <row r="1439" spans="1:8" x14ac:dyDescent="0.25">
      <c r="A1439" s="23">
        <v>42770</v>
      </c>
      <c r="B1439" s="13">
        <v>42770</v>
      </c>
      <c r="C1439" s="14">
        <v>3075</v>
      </c>
      <c r="D1439" s="15">
        <f t="shared" si="111"/>
        <v>159326.74275336001</v>
      </c>
      <c r="E1439" s="15">
        <f t="shared" si="112"/>
        <v>-293325.73950215901</v>
      </c>
      <c r="F1439" s="15">
        <f t="shared" si="113"/>
        <v>137241.538110756</v>
      </c>
      <c r="G1439" s="15">
        <f t="shared" si="110"/>
        <v>3242.5413619570027</v>
      </c>
      <c r="H1439" s="15">
        <f t="shared" si="114"/>
        <v>3242.5413619570027</v>
      </c>
    </row>
    <row r="1440" spans="1:8" x14ac:dyDescent="0.25">
      <c r="A1440" s="23">
        <v>42771</v>
      </c>
      <c r="B1440" s="13">
        <v>42771</v>
      </c>
      <c r="C1440" s="14">
        <v>3075</v>
      </c>
      <c r="D1440" s="15">
        <f t="shared" si="111"/>
        <v>159334.19323759439</v>
      </c>
      <c r="E1440" s="15">
        <f t="shared" si="112"/>
        <v>-293332.59771444567</v>
      </c>
      <c r="F1440" s="15">
        <f t="shared" si="113"/>
        <v>137241.538110756</v>
      </c>
      <c r="G1440" s="15">
        <f t="shared" si="110"/>
        <v>3243.133633904712</v>
      </c>
      <c r="H1440" s="15">
        <f t="shared" si="114"/>
        <v>3243.133633904712</v>
      </c>
    </row>
    <row r="1441" spans="1:8" x14ac:dyDescent="0.25">
      <c r="A1441" s="23">
        <v>42772</v>
      </c>
      <c r="B1441" s="13">
        <v>42772</v>
      </c>
      <c r="C1441" s="14">
        <v>3075</v>
      </c>
      <c r="D1441" s="15">
        <f t="shared" si="111"/>
        <v>159341.64389602561</v>
      </c>
      <c r="E1441" s="15">
        <f t="shared" si="112"/>
        <v>-293339.45592673239</v>
      </c>
      <c r="F1441" s="15">
        <f t="shared" si="113"/>
        <v>137241.538110756</v>
      </c>
      <c r="G1441" s="15">
        <f t="shared" si="110"/>
        <v>3243.7260800492077</v>
      </c>
      <c r="H1441" s="15">
        <f t="shared" si="114"/>
        <v>3243.7260800492077</v>
      </c>
    </row>
    <row r="1442" spans="1:8" x14ac:dyDescent="0.25">
      <c r="A1442" s="23">
        <v>42773</v>
      </c>
      <c r="B1442" s="13">
        <v>42773</v>
      </c>
      <c r="C1442" s="14">
        <v>3067</v>
      </c>
      <c r="D1442" s="15">
        <f t="shared" si="111"/>
        <v>159349.09472865361</v>
      </c>
      <c r="E1442" s="15">
        <f t="shared" si="112"/>
        <v>-293346.31413901912</v>
      </c>
      <c r="F1442" s="15">
        <f t="shared" si="113"/>
        <v>137241.538110756</v>
      </c>
      <c r="G1442" s="15">
        <f t="shared" si="110"/>
        <v>3244.3187003904895</v>
      </c>
      <c r="H1442" s="15">
        <f t="shared" si="114"/>
        <v>3244.3187003904895</v>
      </c>
    </row>
    <row r="1443" spans="1:8" x14ac:dyDescent="0.25">
      <c r="A1443" s="23">
        <v>42774</v>
      </c>
      <c r="B1443" s="13">
        <v>42774</v>
      </c>
      <c r="C1443" s="14">
        <v>3065</v>
      </c>
      <c r="D1443" s="15">
        <f t="shared" si="111"/>
        <v>159356.5457354784</v>
      </c>
      <c r="E1443" s="15">
        <f t="shared" si="112"/>
        <v>-293353.17235130578</v>
      </c>
      <c r="F1443" s="15">
        <f t="shared" si="113"/>
        <v>137241.538110756</v>
      </c>
      <c r="G1443" s="15">
        <f t="shared" si="110"/>
        <v>3244.9114949286159</v>
      </c>
      <c r="H1443" s="15">
        <f t="shared" si="114"/>
        <v>3244.9114949286159</v>
      </c>
    </row>
    <row r="1444" spans="1:8" x14ac:dyDescent="0.25">
      <c r="A1444" s="23">
        <v>42775</v>
      </c>
      <c r="B1444" s="13">
        <v>42775</v>
      </c>
      <c r="C1444" s="14">
        <v>3054</v>
      </c>
      <c r="D1444" s="15">
        <f t="shared" si="111"/>
        <v>159363.99691650001</v>
      </c>
      <c r="E1444" s="15">
        <f t="shared" si="112"/>
        <v>-293360.0305635925</v>
      </c>
      <c r="F1444" s="15">
        <f t="shared" si="113"/>
        <v>137241.538110756</v>
      </c>
      <c r="G1444" s="15">
        <f t="shared" si="110"/>
        <v>3245.5044636634993</v>
      </c>
      <c r="H1444" s="15">
        <f t="shared" si="114"/>
        <v>3245.5044636634993</v>
      </c>
    </row>
    <row r="1445" spans="1:8" x14ac:dyDescent="0.25">
      <c r="A1445" s="23">
        <v>42776</v>
      </c>
      <c r="B1445" s="13">
        <v>42776</v>
      </c>
      <c r="C1445" s="14">
        <v>3049</v>
      </c>
      <c r="D1445" s="15">
        <f t="shared" si="111"/>
        <v>159371.4482717184</v>
      </c>
      <c r="E1445" s="15">
        <f t="shared" si="112"/>
        <v>-293366.88877587917</v>
      </c>
      <c r="F1445" s="15">
        <f t="shared" si="113"/>
        <v>137241.538110756</v>
      </c>
      <c r="G1445" s="15">
        <f t="shared" si="110"/>
        <v>3246.0976065952273</v>
      </c>
      <c r="H1445" s="15">
        <f t="shared" si="114"/>
        <v>3246.0976065952273</v>
      </c>
    </row>
    <row r="1446" spans="1:8" x14ac:dyDescent="0.25">
      <c r="A1446" s="23">
        <v>42777</v>
      </c>
      <c r="B1446" s="13">
        <v>42777</v>
      </c>
      <c r="C1446" s="14">
        <v>3038</v>
      </c>
      <c r="D1446" s="15">
        <f t="shared" si="111"/>
        <v>159378.89980113361</v>
      </c>
      <c r="E1446" s="15">
        <f t="shared" si="112"/>
        <v>-293373.74698816589</v>
      </c>
      <c r="F1446" s="15">
        <f t="shared" si="113"/>
        <v>137241.538110756</v>
      </c>
      <c r="G1446" s="15">
        <f t="shared" si="110"/>
        <v>3246.6909237237123</v>
      </c>
      <c r="H1446" s="15">
        <f t="shared" si="114"/>
        <v>3246.6909237237123</v>
      </c>
    </row>
    <row r="1447" spans="1:8" x14ac:dyDescent="0.25">
      <c r="A1447" s="23">
        <v>42778</v>
      </c>
      <c r="B1447" s="13">
        <v>42778</v>
      </c>
      <c r="C1447" s="14">
        <v>3038</v>
      </c>
      <c r="D1447" s="15">
        <f t="shared" si="111"/>
        <v>159386.3515047456</v>
      </c>
      <c r="E1447" s="15">
        <f t="shared" si="112"/>
        <v>-293380.60520045261</v>
      </c>
      <c r="F1447" s="15">
        <f t="shared" si="113"/>
        <v>137241.538110756</v>
      </c>
      <c r="G1447" s="15">
        <f t="shared" si="110"/>
        <v>3247.2844150489836</v>
      </c>
      <c r="H1447" s="15">
        <f t="shared" si="114"/>
        <v>3247.2844150489836</v>
      </c>
    </row>
    <row r="1448" spans="1:8" x14ac:dyDescent="0.25">
      <c r="A1448" s="23">
        <v>42779</v>
      </c>
      <c r="B1448" s="13">
        <v>42779</v>
      </c>
      <c r="C1448" s="14">
        <v>3038</v>
      </c>
      <c r="D1448" s="15">
        <f t="shared" si="111"/>
        <v>159393.80338255441</v>
      </c>
      <c r="E1448" s="15">
        <f t="shared" si="112"/>
        <v>-293387.46341273928</v>
      </c>
      <c r="F1448" s="15">
        <f t="shared" si="113"/>
        <v>137241.538110756</v>
      </c>
      <c r="G1448" s="15">
        <f t="shared" si="110"/>
        <v>3247.8780805711285</v>
      </c>
      <c r="H1448" s="15">
        <f t="shared" si="114"/>
        <v>3247.8780805711285</v>
      </c>
    </row>
    <row r="1449" spans="1:8" x14ac:dyDescent="0.25">
      <c r="A1449" s="23">
        <v>42780</v>
      </c>
      <c r="B1449" s="13">
        <v>42780</v>
      </c>
      <c r="C1449" s="14">
        <v>3047</v>
      </c>
      <c r="D1449" s="15">
        <f t="shared" si="111"/>
        <v>159401.25543456001</v>
      </c>
      <c r="E1449" s="15">
        <f t="shared" si="112"/>
        <v>-293394.321625026</v>
      </c>
      <c r="F1449" s="15">
        <f t="shared" si="113"/>
        <v>137241.538110756</v>
      </c>
      <c r="G1449" s="15">
        <f t="shared" si="110"/>
        <v>3248.4719202900014</v>
      </c>
      <c r="H1449" s="15">
        <f t="shared" si="114"/>
        <v>3248.4719202900014</v>
      </c>
    </row>
    <row r="1450" spans="1:8" x14ac:dyDescent="0.25">
      <c r="A1450" s="23">
        <v>42781</v>
      </c>
      <c r="B1450" s="13">
        <v>42781</v>
      </c>
      <c r="C1450" s="14">
        <v>3036</v>
      </c>
      <c r="D1450" s="15">
        <f t="shared" si="111"/>
        <v>159408.70766076239</v>
      </c>
      <c r="E1450" s="15">
        <f t="shared" si="112"/>
        <v>-293401.17983731267</v>
      </c>
      <c r="F1450" s="15">
        <f t="shared" si="113"/>
        <v>137241.538110756</v>
      </c>
      <c r="G1450" s="15">
        <f t="shared" si="110"/>
        <v>3249.0659342057188</v>
      </c>
      <c r="H1450" s="15">
        <f t="shared" si="114"/>
        <v>3249.0659342057188</v>
      </c>
    </row>
    <row r="1451" spans="1:8" x14ac:dyDescent="0.25">
      <c r="A1451" s="23">
        <v>42782</v>
      </c>
      <c r="B1451" s="13">
        <v>42782</v>
      </c>
      <c r="C1451" s="14">
        <v>3045</v>
      </c>
      <c r="D1451" s="15">
        <f t="shared" si="111"/>
        <v>159416.16006116159</v>
      </c>
      <c r="E1451" s="15">
        <f t="shared" si="112"/>
        <v>-293408.03804959939</v>
      </c>
      <c r="F1451" s="15">
        <f t="shared" si="113"/>
        <v>137241.538110756</v>
      </c>
      <c r="G1451" s="15">
        <f t="shared" si="110"/>
        <v>3249.6601223181933</v>
      </c>
      <c r="H1451" s="15">
        <f t="shared" si="114"/>
        <v>3249.6601223181933</v>
      </c>
    </row>
    <row r="1452" spans="1:8" x14ac:dyDescent="0.25">
      <c r="A1452" s="23">
        <v>42783</v>
      </c>
      <c r="B1452" s="13">
        <v>42783</v>
      </c>
      <c r="C1452" s="14">
        <v>3063</v>
      </c>
      <c r="D1452" s="15">
        <f t="shared" si="111"/>
        <v>159423.6126357576</v>
      </c>
      <c r="E1452" s="15">
        <f t="shared" si="112"/>
        <v>-293414.89626188611</v>
      </c>
      <c r="F1452" s="15">
        <f t="shared" si="113"/>
        <v>137241.538110756</v>
      </c>
      <c r="G1452" s="15">
        <f t="shared" si="110"/>
        <v>3250.2544846274832</v>
      </c>
      <c r="H1452" s="15">
        <f t="shared" si="114"/>
        <v>3250.2544846274832</v>
      </c>
    </row>
    <row r="1453" spans="1:8" x14ac:dyDescent="0.25">
      <c r="A1453" s="23">
        <v>42784</v>
      </c>
      <c r="B1453" s="13">
        <v>42784</v>
      </c>
      <c r="C1453" s="14">
        <v>3072</v>
      </c>
      <c r="D1453" s="15">
        <f t="shared" si="111"/>
        <v>159431.0653845504</v>
      </c>
      <c r="E1453" s="15">
        <f t="shared" si="112"/>
        <v>-293421.75447417278</v>
      </c>
      <c r="F1453" s="15">
        <f t="shared" si="113"/>
        <v>137241.538110756</v>
      </c>
      <c r="G1453" s="15">
        <f t="shared" si="110"/>
        <v>3250.8490211336175</v>
      </c>
      <c r="H1453" s="15">
        <f t="shared" si="114"/>
        <v>3250.8490211336175</v>
      </c>
    </row>
    <row r="1454" spans="1:8" x14ac:dyDescent="0.25">
      <c r="A1454" s="23">
        <v>42785</v>
      </c>
      <c r="B1454" s="13">
        <v>42785</v>
      </c>
      <c r="C1454" s="14">
        <v>3072</v>
      </c>
      <c r="D1454" s="15">
        <f t="shared" si="111"/>
        <v>159438.51830754001</v>
      </c>
      <c r="E1454" s="15">
        <f t="shared" si="112"/>
        <v>-293428.6126864595</v>
      </c>
      <c r="F1454" s="15">
        <f t="shared" si="113"/>
        <v>137241.538110756</v>
      </c>
      <c r="G1454" s="15">
        <f t="shared" si="110"/>
        <v>3251.443731836509</v>
      </c>
      <c r="H1454" s="15">
        <f t="shared" si="114"/>
        <v>3251.443731836509</v>
      </c>
    </row>
    <row r="1455" spans="1:8" x14ac:dyDescent="0.25">
      <c r="A1455" s="23">
        <v>42786</v>
      </c>
      <c r="B1455" s="13">
        <v>42786</v>
      </c>
      <c r="C1455" s="14">
        <v>3072</v>
      </c>
      <c r="D1455" s="15">
        <f t="shared" si="111"/>
        <v>159445.97140472641</v>
      </c>
      <c r="E1455" s="15">
        <f t="shared" si="112"/>
        <v>-293435.47089874616</v>
      </c>
      <c r="F1455" s="15">
        <f t="shared" si="113"/>
        <v>137241.538110756</v>
      </c>
      <c r="G1455" s="15">
        <f t="shared" si="110"/>
        <v>3252.0386167362449</v>
      </c>
      <c r="H1455" s="15">
        <f t="shared" si="114"/>
        <v>3252.0386167362449</v>
      </c>
    </row>
    <row r="1456" spans="1:8" x14ac:dyDescent="0.25">
      <c r="A1456" s="23">
        <v>42787</v>
      </c>
      <c r="B1456" s="13">
        <v>42787</v>
      </c>
      <c r="C1456" s="14">
        <v>3062</v>
      </c>
      <c r="D1456" s="15">
        <f t="shared" si="111"/>
        <v>159453.4246761096</v>
      </c>
      <c r="E1456" s="15">
        <f t="shared" si="112"/>
        <v>-293442.32911103289</v>
      </c>
      <c r="F1456" s="15">
        <f t="shared" si="113"/>
        <v>137241.538110756</v>
      </c>
      <c r="G1456" s="15">
        <f t="shared" si="110"/>
        <v>3252.6336758327088</v>
      </c>
      <c r="H1456" s="15">
        <f t="shared" si="114"/>
        <v>3252.6336758327088</v>
      </c>
    </row>
    <row r="1457" spans="1:8" x14ac:dyDescent="0.25">
      <c r="A1457" s="23">
        <v>42788</v>
      </c>
      <c r="B1457" s="13">
        <v>42788</v>
      </c>
      <c r="C1457" s="14">
        <v>3059</v>
      </c>
      <c r="D1457" s="15">
        <f t="shared" si="111"/>
        <v>159460.8781216896</v>
      </c>
      <c r="E1457" s="15">
        <f t="shared" si="112"/>
        <v>-293449.18732331961</v>
      </c>
      <c r="F1457" s="15">
        <f t="shared" si="113"/>
        <v>137241.538110756</v>
      </c>
      <c r="G1457" s="15">
        <f t="shared" si="110"/>
        <v>3253.2289091259881</v>
      </c>
      <c r="H1457" s="15">
        <f t="shared" si="114"/>
        <v>3253.2289091259881</v>
      </c>
    </row>
    <row r="1458" spans="1:8" x14ac:dyDescent="0.25">
      <c r="A1458" s="23">
        <v>42789</v>
      </c>
      <c r="B1458" s="13">
        <v>42789</v>
      </c>
      <c r="C1458" s="14">
        <v>3051</v>
      </c>
      <c r="D1458" s="15">
        <f t="shared" si="111"/>
        <v>159468.33174146639</v>
      </c>
      <c r="E1458" s="15">
        <f t="shared" si="112"/>
        <v>-293456.04553560627</v>
      </c>
      <c r="F1458" s="15">
        <f t="shared" si="113"/>
        <v>137241.538110756</v>
      </c>
      <c r="G1458" s="15">
        <f t="shared" si="110"/>
        <v>3253.8243166161119</v>
      </c>
      <c r="H1458" s="15">
        <f t="shared" si="114"/>
        <v>3253.8243166161119</v>
      </c>
    </row>
    <row r="1459" spans="1:8" x14ac:dyDescent="0.25">
      <c r="A1459" s="23">
        <v>42790</v>
      </c>
      <c r="B1459" s="13">
        <v>42790</v>
      </c>
      <c r="C1459" s="14">
        <v>3032</v>
      </c>
      <c r="D1459" s="15">
        <f t="shared" si="111"/>
        <v>159475.78553543999</v>
      </c>
      <c r="E1459" s="15">
        <f t="shared" si="112"/>
        <v>-293462.903747893</v>
      </c>
      <c r="F1459" s="15">
        <f t="shared" si="113"/>
        <v>137241.538110756</v>
      </c>
      <c r="G1459" s="15">
        <f t="shared" si="110"/>
        <v>3254.4198983029928</v>
      </c>
      <c r="H1459" s="15">
        <f t="shared" si="114"/>
        <v>3254.4198983029928</v>
      </c>
    </row>
    <row r="1460" spans="1:8" x14ac:dyDescent="0.25">
      <c r="A1460" s="23">
        <v>42791</v>
      </c>
      <c r="B1460" s="13">
        <v>42791</v>
      </c>
      <c r="C1460" s="14">
        <v>3053.99</v>
      </c>
      <c r="D1460" s="15">
        <f t="shared" si="111"/>
        <v>159483.23950361038</v>
      </c>
      <c r="E1460" s="15">
        <f t="shared" si="112"/>
        <v>-293469.76196017966</v>
      </c>
      <c r="F1460" s="15">
        <f t="shared" si="113"/>
        <v>137241.538110756</v>
      </c>
      <c r="G1460" s="15">
        <f t="shared" si="110"/>
        <v>3255.0156541867182</v>
      </c>
      <c r="H1460" s="15">
        <f t="shared" si="114"/>
        <v>3255.0156541867182</v>
      </c>
    </row>
    <row r="1461" spans="1:8" x14ac:dyDescent="0.25">
      <c r="A1461" s="23">
        <v>42792</v>
      </c>
      <c r="B1461" s="13">
        <v>42792</v>
      </c>
      <c r="C1461" s="14">
        <v>3053.99</v>
      </c>
      <c r="D1461" s="15">
        <f t="shared" si="111"/>
        <v>159490.69364597759</v>
      </c>
      <c r="E1461" s="15">
        <f t="shared" si="112"/>
        <v>-293476.62017246638</v>
      </c>
      <c r="F1461" s="15">
        <f t="shared" si="113"/>
        <v>137241.538110756</v>
      </c>
      <c r="G1461" s="15">
        <f t="shared" si="110"/>
        <v>3255.6115842672007</v>
      </c>
      <c r="H1461" s="15">
        <f t="shared" si="114"/>
        <v>3255.6115842672007</v>
      </c>
    </row>
    <row r="1462" spans="1:8" x14ac:dyDescent="0.25">
      <c r="A1462" s="23">
        <v>42793</v>
      </c>
      <c r="B1462" s="13">
        <v>42793</v>
      </c>
      <c r="C1462" s="14">
        <v>3053.99</v>
      </c>
      <c r="D1462" s="15">
        <f t="shared" si="111"/>
        <v>159498.14796254161</v>
      </c>
      <c r="E1462" s="15">
        <f t="shared" si="112"/>
        <v>-293483.47838475311</v>
      </c>
      <c r="F1462" s="15">
        <f t="shared" si="113"/>
        <v>137241.538110756</v>
      </c>
      <c r="G1462" s="15">
        <f t="shared" si="110"/>
        <v>3256.2076885444985</v>
      </c>
      <c r="H1462" s="15">
        <f t="shared" si="114"/>
        <v>3256.2076885444985</v>
      </c>
    </row>
    <row r="1463" spans="1:8" x14ac:dyDescent="0.25">
      <c r="A1463" s="23">
        <v>42794</v>
      </c>
      <c r="B1463" s="13">
        <v>42794</v>
      </c>
      <c r="C1463" s="14">
        <v>3072</v>
      </c>
      <c r="D1463" s="15">
        <f t="shared" si="111"/>
        <v>159505.60245330239</v>
      </c>
      <c r="E1463" s="15">
        <f t="shared" si="112"/>
        <v>-293490.33659703977</v>
      </c>
      <c r="F1463" s="15">
        <f t="shared" si="113"/>
        <v>137241.538110756</v>
      </c>
      <c r="G1463" s="15">
        <f t="shared" si="110"/>
        <v>3256.8039670186117</v>
      </c>
      <c r="H1463" s="15">
        <f t="shared" si="114"/>
        <v>3256.8039670186117</v>
      </c>
    </row>
    <row r="1464" spans="1:8" x14ac:dyDescent="0.25">
      <c r="A1464" s="23">
        <v>42795</v>
      </c>
      <c r="B1464" s="13">
        <v>42795</v>
      </c>
      <c r="C1464" s="14">
        <v>3102</v>
      </c>
      <c r="D1464" s="15">
        <f t="shared" si="111"/>
        <v>159513.05711826001</v>
      </c>
      <c r="E1464" s="15">
        <f t="shared" si="112"/>
        <v>-293497.19480932649</v>
      </c>
      <c r="F1464" s="15">
        <f t="shared" si="113"/>
        <v>137241.538110756</v>
      </c>
      <c r="G1464" s="15">
        <f t="shared" si="110"/>
        <v>3257.4004196895112</v>
      </c>
      <c r="H1464" s="15">
        <f t="shared" si="114"/>
        <v>3257.4004196895112</v>
      </c>
    </row>
    <row r="1465" spans="1:8" x14ac:dyDescent="0.25">
      <c r="A1465" s="23">
        <v>42796</v>
      </c>
      <c r="B1465" s="13">
        <v>42796</v>
      </c>
      <c r="C1465" s="14">
        <v>3101</v>
      </c>
      <c r="D1465" s="15">
        <f t="shared" si="111"/>
        <v>159520.51195741439</v>
      </c>
      <c r="E1465" s="15">
        <f t="shared" si="112"/>
        <v>-293504.05302161316</v>
      </c>
      <c r="F1465" s="15">
        <f t="shared" si="113"/>
        <v>137241.538110756</v>
      </c>
      <c r="G1465" s="15">
        <f t="shared" si="110"/>
        <v>3257.997046557226</v>
      </c>
      <c r="H1465" s="15">
        <f t="shared" si="114"/>
        <v>3257.997046557226</v>
      </c>
    </row>
    <row r="1466" spans="1:8" x14ac:dyDescent="0.25">
      <c r="A1466" s="23">
        <v>42797</v>
      </c>
      <c r="B1466" s="13">
        <v>42797</v>
      </c>
      <c r="C1466" s="14">
        <v>3108</v>
      </c>
      <c r="D1466" s="15">
        <f t="shared" si="111"/>
        <v>159527.96697076558</v>
      </c>
      <c r="E1466" s="15">
        <f t="shared" si="112"/>
        <v>-293510.91123389988</v>
      </c>
      <c r="F1466" s="15">
        <f t="shared" si="113"/>
        <v>137241.538110756</v>
      </c>
      <c r="G1466" s="15">
        <f t="shared" si="110"/>
        <v>3258.5938476216979</v>
      </c>
      <c r="H1466" s="15">
        <f t="shared" si="114"/>
        <v>3258.5938476216979</v>
      </c>
    </row>
    <row r="1467" spans="1:8" x14ac:dyDescent="0.25">
      <c r="A1467" s="23">
        <v>42798</v>
      </c>
      <c r="B1467" s="13">
        <v>42798</v>
      </c>
      <c r="C1467" s="14">
        <v>3151.89</v>
      </c>
      <c r="D1467" s="15">
        <f t="shared" si="111"/>
        <v>159535.42215831359</v>
      </c>
      <c r="E1467" s="15">
        <f t="shared" si="112"/>
        <v>-293517.7694461866</v>
      </c>
      <c r="F1467" s="15">
        <f t="shared" si="113"/>
        <v>137241.538110756</v>
      </c>
      <c r="G1467" s="15">
        <f t="shared" si="110"/>
        <v>3259.1908228829852</v>
      </c>
      <c r="H1467" s="15">
        <f t="shared" si="114"/>
        <v>3259.1908228829852</v>
      </c>
    </row>
    <row r="1468" spans="1:8" x14ac:dyDescent="0.25">
      <c r="A1468" s="23">
        <v>42799</v>
      </c>
      <c r="B1468" s="13">
        <v>42799</v>
      </c>
      <c r="C1468" s="14">
        <v>3151.89</v>
      </c>
      <c r="D1468" s="15">
        <f t="shared" si="111"/>
        <v>159542.87752005839</v>
      </c>
      <c r="E1468" s="15">
        <f t="shared" si="112"/>
        <v>-293524.62765847327</v>
      </c>
      <c r="F1468" s="15">
        <f t="shared" si="113"/>
        <v>137241.538110756</v>
      </c>
      <c r="G1468" s="15">
        <f t="shared" si="110"/>
        <v>3259.787972341117</v>
      </c>
      <c r="H1468" s="15">
        <f t="shared" si="114"/>
        <v>3259.787972341117</v>
      </c>
    </row>
    <row r="1469" spans="1:8" x14ac:dyDescent="0.25">
      <c r="A1469" s="23">
        <v>42800</v>
      </c>
      <c r="B1469" s="13">
        <v>42800</v>
      </c>
      <c r="C1469" s="14">
        <v>3151.89</v>
      </c>
      <c r="D1469" s="15">
        <f t="shared" si="111"/>
        <v>159550.333056</v>
      </c>
      <c r="E1469" s="15">
        <f t="shared" si="112"/>
        <v>-293531.48587075999</v>
      </c>
      <c r="F1469" s="15">
        <f t="shared" si="113"/>
        <v>137241.538110756</v>
      </c>
      <c r="G1469" s="15">
        <f t="shared" si="110"/>
        <v>3260.3852959960059</v>
      </c>
      <c r="H1469" s="15">
        <f t="shared" si="114"/>
        <v>3260.3852959960059</v>
      </c>
    </row>
    <row r="1470" spans="1:8" x14ac:dyDescent="0.25">
      <c r="A1470" s="23">
        <v>42801</v>
      </c>
      <c r="B1470" s="13">
        <v>42801</v>
      </c>
      <c r="C1470" s="14">
        <v>3141</v>
      </c>
      <c r="D1470" s="15">
        <f t="shared" si="111"/>
        <v>159557.7887661384</v>
      </c>
      <c r="E1470" s="15">
        <f t="shared" si="112"/>
        <v>-293538.34408304672</v>
      </c>
      <c r="F1470" s="15">
        <f t="shared" si="113"/>
        <v>137241.538110756</v>
      </c>
      <c r="G1470" s="15">
        <f t="shared" si="110"/>
        <v>3260.982793847681</v>
      </c>
      <c r="H1470" s="15">
        <f t="shared" si="114"/>
        <v>3260.982793847681</v>
      </c>
    </row>
    <row r="1471" spans="1:8" x14ac:dyDescent="0.25">
      <c r="A1471" s="23">
        <v>42802</v>
      </c>
      <c r="B1471" s="13">
        <v>42802</v>
      </c>
      <c r="C1471" s="14">
        <v>3148</v>
      </c>
      <c r="D1471" s="15">
        <f t="shared" si="111"/>
        <v>159565.24465047359</v>
      </c>
      <c r="E1471" s="15">
        <f t="shared" si="112"/>
        <v>-293545.20229533338</v>
      </c>
      <c r="F1471" s="15">
        <f t="shared" si="113"/>
        <v>137241.538110756</v>
      </c>
      <c r="G1471" s="15">
        <f t="shared" si="110"/>
        <v>3261.5804658962006</v>
      </c>
      <c r="H1471" s="15">
        <f t="shared" si="114"/>
        <v>3261.5804658962006</v>
      </c>
    </row>
    <row r="1472" spans="1:8" x14ac:dyDescent="0.25">
      <c r="A1472" s="23">
        <v>42803</v>
      </c>
      <c r="B1472" s="13">
        <v>42803</v>
      </c>
      <c r="C1472" s="14">
        <v>3155</v>
      </c>
      <c r="D1472" s="15">
        <f t="shared" si="111"/>
        <v>159572.70070900558</v>
      </c>
      <c r="E1472" s="15">
        <f t="shared" si="112"/>
        <v>-293552.0605076201</v>
      </c>
      <c r="F1472" s="15">
        <f t="shared" si="113"/>
        <v>137241.538110756</v>
      </c>
      <c r="G1472" s="15">
        <f t="shared" ref="G1472:G1535" si="115">+SUM(D1472:F1472)</f>
        <v>3262.1783121414774</v>
      </c>
      <c r="H1472" s="15">
        <f t="shared" si="114"/>
        <v>3262.1783121414774</v>
      </c>
    </row>
    <row r="1473" spans="1:8" x14ac:dyDescent="0.25">
      <c r="A1473" s="23">
        <v>42804</v>
      </c>
      <c r="B1473" s="13">
        <v>42804</v>
      </c>
      <c r="C1473" s="14">
        <v>3173</v>
      </c>
      <c r="D1473" s="15">
        <f t="shared" si="111"/>
        <v>159580.1569417344</v>
      </c>
      <c r="E1473" s="15">
        <f t="shared" si="112"/>
        <v>-293558.91871990677</v>
      </c>
      <c r="F1473" s="15">
        <f t="shared" si="113"/>
        <v>137241.538110756</v>
      </c>
      <c r="G1473" s="15">
        <f t="shared" si="115"/>
        <v>3262.7763325836277</v>
      </c>
      <c r="H1473" s="15">
        <f t="shared" si="114"/>
        <v>3262.7763325836277</v>
      </c>
    </row>
    <row r="1474" spans="1:8" x14ac:dyDescent="0.25">
      <c r="A1474" s="23">
        <v>42805</v>
      </c>
      <c r="B1474" s="13">
        <v>42805</v>
      </c>
      <c r="C1474" s="14">
        <v>3182</v>
      </c>
      <c r="D1474" s="15">
        <f t="shared" si="111"/>
        <v>159587.61334866</v>
      </c>
      <c r="E1474" s="15">
        <f t="shared" si="112"/>
        <v>-293565.77693219349</v>
      </c>
      <c r="F1474" s="15">
        <f t="shared" si="113"/>
        <v>137241.538110756</v>
      </c>
      <c r="G1474" s="15">
        <f t="shared" si="115"/>
        <v>3263.374527222506</v>
      </c>
      <c r="H1474" s="15">
        <f t="shared" si="114"/>
        <v>3263.374527222506</v>
      </c>
    </row>
    <row r="1475" spans="1:8" x14ac:dyDescent="0.25">
      <c r="A1475" s="23">
        <v>42806</v>
      </c>
      <c r="B1475" s="13">
        <v>42806</v>
      </c>
      <c r="C1475" s="14">
        <v>3182</v>
      </c>
      <c r="D1475" s="15">
        <f t="shared" si="111"/>
        <v>159595.06992978239</v>
      </c>
      <c r="E1475" s="15">
        <f t="shared" si="112"/>
        <v>-293572.63514448021</v>
      </c>
      <c r="F1475" s="15">
        <f t="shared" si="113"/>
        <v>137241.538110756</v>
      </c>
      <c r="G1475" s="15">
        <f t="shared" si="115"/>
        <v>3263.9728960581706</v>
      </c>
      <c r="H1475" s="15">
        <f t="shared" si="114"/>
        <v>3263.9728960581706</v>
      </c>
    </row>
    <row r="1476" spans="1:8" x14ac:dyDescent="0.25">
      <c r="A1476" s="23">
        <v>42807</v>
      </c>
      <c r="B1476" s="13">
        <v>42807</v>
      </c>
      <c r="C1476" s="14">
        <v>3182</v>
      </c>
      <c r="D1476" s="15">
        <f t="shared" ref="D1476:D1539" si="116">+D$2*POWER($B1476,2)</f>
        <v>159602.52668510159</v>
      </c>
      <c r="E1476" s="15">
        <f t="shared" ref="E1476:E1539" si="117">+E$2*POWER($B1476,1)</f>
        <v>-293579.49335676688</v>
      </c>
      <c r="F1476" s="15">
        <f t="shared" ref="F1476:F1539" si="118">+F$2</f>
        <v>137241.538110756</v>
      </c>
      <c r="G1476" s="15">
        <f t="shared" si="115"/>
        <v>3264.5714390907087</v>
      </c>
      <c r="H1476" s="15">
        <f t="shared" ref="H1476:H1539" si="119">+G1476</f>
        <v>3264.5714390907087</v>
      </c>
    </row>
    <row r="1477" spans="1:8" x14ac:dyDescent="0.25">
      <c r="A1477" s="23">
        <v>42808</v>
      </c>
      <c r="B1477" s="13">
        <v>42808</v>
      </c>
      <c r="C1477" s="14">
        <v>3180.77</v>
      </c>
      <c r="D1477" s="15">
        <f t="shared" si="116"/>
        <v>159609.98361461761</v>
      </c>
      <c r="E1477" s="15">
        <f t="shared" si="117"/>
        <v>-293586.3515690536</v>
      </c>
      <c r="F1477" s="15">
        <f t="shared" si="118"/>
        <v>137241.538110756</v>
      </c>
      <c r="G1477" s="15">
        <f t="shared" si="115"/>
        <v>3265.170156320004</v>
      </c>
      <c r="H1477" s="15">
        <f t="shared" si="119"/>
        <v>3265.170156320004</v>
      </c>
    </row>
    <row r="1478" spans="1:8" x14ac:dyDescent="0.25">
      <c r="A1478" s="23">
        <v>42809</v>
      </c>
      <c r="B1478" s="13">
        <v>42809</v>
      </c>
      <c r="C1478" s="14">
        <v>3182</v>
      </c>
      <c r="D1478" s="15">
        <f t="shared" si="116"/>
        <v>159617.44071833038</v>
      </c>
      <c r="E1478" s="15">
        <f t="shared" si="117"/>
        <v>-293593.20978134027</v>
      </c>
      <c r="F1478" s="15">
        <f t="shared" si="118"/>
        <v>137241.538110756</v>
      </c>
      <c r="G1478" s="15">
        <f t="shared" si="115"/>
        <v>3265.7690477461147</v>
      </c>
      <c r="H1478" s="15">
        <f t="shared" si="119"/>
        <v>3265.7690477461147</v>
      </c>
    </row>
    <row r="1479" spans="1:8" x14ac:dyDescent="0.25">
      <c r="A1479" s="23">
        <v>42810</v>
      </c>
      <c r="B1479" s="13">
        <v>42810</v>
      </c>
      <c r="C1479" s="14">
        <v>3159</v>
      </c>
      <c r="D1479" s="15">
        <f t="shared" si="116"/>
        <v>159624.89799624</v>
      </c>
      <c r="E1479" s="15">
        <f t="shared" si="117"/>
        <v>-293600.06799362699</v>
      </c>
      <c r="F1479" s="15">
        <f t="shared" si="118"/>
        <v>137241.538110756</v>
      </c>
      <c r="G1479" s="15">
        <f t="shared" si="115"/>
        <v>3266.3681133690116</v>
      </c>
      <c r="H1479" s="15">
        <f t="shared" si="119"/>
        <v>3266.3681133690116</v>
      </c>
    </row>
    <row r="1480" spans="1:8" x14ac:dyDescent="0.25">
      <c r="A1480" s="23">
        <v>42811</v>
      </c>
      <c r="B1480" s="13">
        <v>42811</v>
      </c>
      <c r="C1480" s="14">
        <v>3132</v>
      </c>
      <c r="D1480" s="15">
        <f t="shared" si="116"/>
        <v>159632.35544834641</v>
      </c>
      <c r="E1480" s="15">
        <f t="shared" si="117"/>
        <v>-293606.92620591371</v>
      </c>
      <c r="F1480" s="15">
        <f t="shared" si="118"/>
        <v>137241.538110756</v>
      </c>
      <c r="G1480" s="15">
        <f t="shared" si="115"/>
        <v>3266.9673531886947</v>
      </c>
      <c r="H1480" s="15">
        <f t="shared" si="119"/>
        <v>3266.9673531886947</v>
      </c>
    </row>
    <row r="1481" spans="1:8" x14ac:dyDescent="0.25">
      <c r="A1481" s="23">
        <v>42812</v>
      </c>
      <c r="B1481" s="13">
        <v>42812</v>
      </c>
      <c r="C1481" s="14">
        <v>3131</v>
      </c>
      <c r="D1481" s="15">
        <f t="shared" si="116"/>
        <v>159639.8130746496</v>
      </c>
      <c r="E1481" s="15">
        <f t="shared" si="117"/>
        <v>-293613.78441820038</v>
      </c>
      <c r="F1481" s="15">
        <f t="shared" si="118"/>
        <v>137241.538110756</v>
      </c>
      <c r="G1481" s="15">
        <f t="shared" si="115"/>
        <v>3267.5667672052223</v>
      </c>
      <c r="H1481" s="15">
        <f t="shared" si="119"/>
        <v>3267.5667672052223</v>
      </c>
    </row>
    <row r="1482" spans="1:8" x14ac:dyDescent="0.25">
      <c r="A1482" s="23">
        <v>42813</v>
      </c>
      <c r="B1482" s="13">
        <v>42813</v>
      </c>
      <c r="C1482" s="14">
        <v>3131</v>
      </c>
      <c r="D1482" s="15">
        <f t="shared" si="116"/>
        <v>159647.27087514961</v>
      </c>
      <c r="E1482" s="15">
        <f t="shared" si="117"/>
        <v>-293620.6426304871</v>
      </c>
      <c r="F1482" s="15">
        <f t="shared" si="118"/>
        <v>137241.538110756</v>
      </c>
      <c r="G1482" s="15">
        <f t="shared" si="115"/>
        <v>3268.166355418507</v>
      </c>
      <c r="H1482" s="15">
        <f t="shared" si="119"/>
        <v>3268.166355418507</v>
      </c>
    </row>
    <row r="1483" spans="1:8" x14ac:dyDescent="0.25">
      <c r="A1483" s="23">
        <v>42814</v>
      </c>
      <c r="B1483" s="13">
        <v>42814</v>
      </c>
      <c r="C1483" s="14">
        <v>3131</v>
      </c>
      <c r="D1483" s="15">
        <f t="shared" si="116"/>
        <v>159654.7288498464</v>
      </c>
      <c r="E1483" s="15">
        <f t="shared" si="117"/>
        <v>-293627.50084277376</v>
      </c>
      <c r="F1483" s="15">
        <f t="shared" si="118"/>
        <v>137241.538110756</v>
      </c>
      <c r="G1483" s="15">
        <f t="shared" si="115"/>
        <v>3268.7661178286362</v>
      </c>
      <c r="H1483" s="15">
        <f t="shared" si="119"/>
        <v>3268.7661178286362</v>
      </c>
    </row>
    <row r="1484" spans="1:8" x14ac:dyDescent="0.25">
      <c r="A1484" s="23">
        <v>42815</v>
      </c>
      <c r="B1484" s="13">
        <v>42815</v>
      </c>
      <c r="C1484" s="14">
        <v>3125</v>
      </c>
      <c r="D1484" s="15">
        <f t="shared" si="116"/>
        <v>159662.18699874001</v>
      </c>
      <c r="E1484" s="15">
        <f t="shared" si="117"/>
        <v>-293634.35905506049</v>
      </c>
      <c r="F1484" s="15">
        <f t="shared" si="118"/>
        <v>137241.538110756</v>
      </c>
      <c r="G1484" s="15">
        <f t="shared" si="115"/>
        <v>3269.3660544355225</v>
      </c>
      <c r="H1484" s="15">
        <f t="shared" si="119"/>
        <v>3269.3660544355225</v>
      </c>
    </row>
    <row r="1485" spans="1:8" x14ac:dyDescent="0.25">
      <c r="A1485" s="23">
        <v>42816</v>
      </c>
      <c r="B1485" s="13">
        <v>42816</v>
      </c>
      <c r="C1485" s="14">
        <v>3149.88</v>
      </c>
      <c r="D1485" s="15">
        <f t="shared" si="116"/>
        <v>159669.64532183041</v>
      </c>
      <c r="E1485" s="15">
        <f t="shared" si="117"/>
        <v>-293641.21726734721</v>
      </c>
      <c r="F1485" s="15">
        <f t="shared" si="118"/>
        <v>137241.538110756</v>
      </c>
      <c r="G1485" s="15">
        <f t="shared" si="115"/>
        <v>3269.9661652391951</v>
      </c>
      <c r="H1485" s="15">
        <f t="shared" si="119"/>
        <v>3269.9661652391951</v>
      </c>
    </row>
    <row r="1486" spans="1:8" x14ac:dyDescent="0.25">
      <c r="A1486" s="23">
        <v>42817</v>
      </c>
      <c r="B1486" s="13">
        <v>42817</v>
      </c>
      <c r="C1486" s="14">
        <v>3157</v>
      </c>
      <c r="D1486" s="15">
        <f t="shared" si="116"/>
        <v>159677.10381911759</v>
      </c>
      <c r="E1486" s="15">
        <f t="shared" si="117"/>
        <v>-293648.07547963387</v>
      </c>
      <c r="F1486" s="15">
        <f t="shared" si="118"/>
        <v>137241.538110756</v>
      </c>
      <c r="G1486" s="15">
        <f t="shared" si="115"/>
        <v>3270.5664502397121</v>
      </c>
      <c r="H1486" s="15">
        <f t="shared" si="119"/>
        <v>3270.5664502397121</v>
      </c>
    </row>
    <row r="1487" spans="1:8" x14ac:dyDescent="0.25">
      <c r="A1487" s="23">
        <v>42818</v>
      </c>
      <c r="B1487" s="13">
        <v>42818</v>
      </c>
      <c r="C1487" s="14">
        <v>3146</v>
      </c>
      <c r="D1487" s="15">
        <f t="shared" si="116"/>
        <v>159684.56249060159</v>
      </c>
      <c r="E1487" s="15">
        <f t="shared" si="117"/>
        <v>-293654.9336919206</v>
      </c>
      <c r="F1487" s="15">
        <f t="shared" si="118"/>
        <v>137241.538110756</v>
      </c>
      <c r="G1487" s="15">
        <f t="shared" si="115"/>
        <v>3271.1669094369863</v>
      </c>
      <c r="H1487" s="15">
        <f t="shared" si="119"/>
        <v>3271.1669094369863</v>
      </c>
    </row>
    <row r="1488" spans="1:8" x14ac:dyDescent="0.25">
      <c r="A1488" s="23">
        <v>42819</v>
      </c>
      <c r="B1488" s="13">
        <v>42819</v>
      </c>
      <c r="C1488" s="14">
        <v>3132</v>
      </c>
      <c r="D1488" s="15">
        <f t="shared" si="116"/>
        <v>159692.0213362824</v>
      </c>
      <c r="E1488" s="15">
        <f t="shared" si="117"/>
        <v>-293661.79190420726</v>
      </c>
      <c r="F1488" s="15">
        <f t="shared" si="118"/>
        <v>137241.538110756</v>
      </c>
      <c r="G1488" s="15">
        <f t="shared" si="115"/>
        <v>3271.7675428311341</v>
      </c>
      <c r="H1488" s="15">
        <f t="shared" si="119"/>
        <v>3271.7675428311341</v>
      </c>
    </row>
    <row r="1489" spans="1:8" x14ac:dyDescent="0.25">
      <c r="A1489" s="23">
        <v>42820</v>
      </c>
      <c r="B1489" s="13">
        <v>42820</v>
      </c>
      <c r="C1489" s="14">
        <v>3132</v>
      </c>
      <c r="D1489" s="15">
        <f t="shared" si="116"/>
        <v>159699.48035616</v>
      </c>
      <c r="E1489" s="15">
        <f t="shared" si="117"/>
        <v>-293668.65011649398</v>
      </c>
      <c r="F1489" s="15">
        <f t="shared" si="118"/>
        <v>137241.538110756</v>
      </c>
      <c r="G1489" s="15">
        <f t="shared" si="115"/>
        <v>3272.3683504220098</v>
      </c>
      <c r="H1489" s="15">
        <f t="shared" si="119"/>
        <v>3272.3683504220098</v>
      </c>
    </row>
    <row r="1490" spans="1:8" x14ac:dyDescent="0.25">
      <c r="A1490" s="23">
        <v>42821</v>
      </c>
      <c r="B1490" s="13">
        <v>42821</v>
      </c>
      <c r="C1490" s="14">
        <v>3132</v>
      </c>
      <c r="D1490" s="15">
        <f t="shared" si="116"/>
        <v>159706.93955023441</v>
      </c>
      <c r="E1490" s="15">
        <f t="shared" si="117"/>
        <v>-293675.50832878071</v>
      </c>
      <c r="F1490" s="15">
        <f t="shared" si="118"/>
        <v>137241.538110756</v>
      </c>
      <c r="G1490" s="15">
        <f t="shared" si="115"/>
        <v>3272.969332209701</v>
      </c>
      <c r="H1490" s="15">
        <f t="shared" si="119"/>
        <v>3272.969332209701</v>
      </c>
    </row>
    <row r="1491" spans="1:8" x14ac:dyDescent="0.25">
      <c r="A1491" s="23">
        <v>42822</v>
      </c>
      <c r="B1491" s="13">
        <v>42822</v>
      </c>
      <c r="C1491" s="14">
        <v>3167</v>
      </c>
      <c r="D1491" s="15">
        <f t="shared" si="116"/>
        <v>159714.39891850561</v>
      </c>
      <c r="E1491" s="15">
        <f t="shared" si="117"/>
        <v>-293682.36654106737</v>
      </c>
      <c r="F1491" s="15">
        <f t="shared" si="118"/>
        <v>137241.538110756</v>
      </c>
      <c r="G1491" s="15">
        <f t="shared" si="115"/>
        <v>3273.5704881942365</v>
      </c>
      <c r="H1491" s="15">
        <f t="shared" si="119"/>
        <v>3273.5704881942365</v>
      </c>
    </row>
    <row r="1492" spans="1:8" x14ac:dyDescent="0.25">
      <c r="A1492" s="23">
        <v>42823</v>
      </c>
      <c r="B1492" s="13">
        <v>42823</v>
      </c>
      <c r="C1492" s="14">
        <v>3148</v>
      </c>
      <c r="D1492" s="15">
        <f t="shared" si="116"/>
        <v>159721.8584609736</v>
      </c>
      <c r="E1492" s="15">
        <f t="shared" si="117"/>
        <v>-293689.22475335409</v>
      </c>
      <c r="F1492" s="15">
        <f t="shared" si="118"/>
        <v>137241.538110756</v>
      </c>
      <c r="G1492" s="15">
        <f t="shared" si="115"/>
        <v>3274.1718183755002</v>
      </c>
      <c r="H1492" s="15">
        <f t="shared" si="119"/>
        <v>3274.1718183755002</v>
      </c>
    </row>
    <row r="1493" spans="1:8" x14ac:dyDescent="0.25">
      <c r="A1493" s="23">
        <v>42824</v>
      </c>
      <c r="B1493" s="13">
        <v>42824</v>
      </c>
      <c r="C1493" s="14">
        <v>3100</v>
      </c>
      <c r="D1493" s="15">
        <f t="shared" si="116"/>
        <v>159729.3181776384</v>
      </c>
      <c r="E1493" s="15">
        <f t="shared" si="117"/>
        <v>-293696.08296564082</v>
      </c>
      <c r="F1493" s="15">
        <f t="shared" si="118"/>
        <v>137241.538110756</v>
      </c>
      <c r="G1493" s="15">
        <f t="shared" si="115"/>
        <v>3274.7733227535791</v>
      </c>
      <c r="H1493" s="15">
        <f t="shared" si="119"/>
        <v>3274.7733227535791</v>
      </c>
    </row>
    <row r="1494" spans="1:8" x14ac:dyDescent="0.25">
      <c r="A1494" s="23">
        <v>42825</v>
      </c>
      <c r="B1494" s="13">
        <v>42825</v>
      </c>
      <c r="C1494" s="14">
        <v>3082</v>
      </c>
      <c r="D1494" s="15">
        <f t="shared" si="116"/>
        <v>159736.77806849999</v>
      </c>
      <c r="E1494" s="15">
        <f t="shared" si="117"/>
        <v>-293702.94117792748</v>
      </c>
      <c r="F1494" s="15">
        <f t="shared" si="118"/>
        <v>137241.538110756</v>
      </c>
      <c r="G1494" s="15">
        <f t="shared" si="115"/>
        <v>3275.3750013285025</v>
      </c>
      <c r="H1494" s="15">
        <f t="shared" si="119"/>
        <v>3275.3750013285025</v>
      </c>
    </row>
    <row r="1495" spans="1:8" x14ac:dyDescent="0.25">
      <c r="A1495" s="23">
        <v>42826</v>
      </c>
      <c r="B1495" s="13">
        <v>42826</v>
      </c>
      <c r="C1495" s="14">
        <v>3072.51</v>
      </c>
      <c r="D1495" s="15">
        <f t="shared" si="116"/>
        <v>159744.23813355839</v>
      </c>
      <c r="E1495" s="15">
        <f t="shared" si="117"/>
        <v>-293709.7993902142</v>
      </c>
      <c r="F1495" s="15">
        <f t="shared" si="118"/>
        <v>137241.538110756</v>
      </c>
      <c r="G1495" s="15">
        <f t="shared" si="115"/>
        <v>3275.9768541001831</v>
      </c>
      <c r="H1495" s="15">
        <f t="shared" si="119"/>
        <v>3275.9768541001831</v>
      </c>
    </row>
    <row r="1496" spans="1:8" x14ac:dyDescent="0.25">
      <c r="A1496" s="23">
        <v>42827</v>
      </c>
      <c r="B1496" s="13">
        <v>42827</v>
      </c>
      <c r="C1496" s="14">
        <v>3072.51</v>
      </c>
      <c r="D1496" s="15">
        <f t="shared" si="116"/>
        <v>159751.69837281361</v>
      </c>
      <c r="E1496" s="15">
        <f t="shared" si="117"/>
        <v>-293716.65760250087</v>
      </c>
      <c r="F1496" s="15">
        <f t="shared" si="118"/>
        <v>137241.538110756</v>
      </c>
      <c r="G1496" s="15">
        <f t="shared" si="115"/>
        <v>3276.5788810687372</v>
      </c>
      <c r="H1496" s="15">
        <f t="shared" si="119"/>
        <v>3276.5788810687372</v>
      </c>
    </row>
    <row r="1497" spans="1:8" x14ac:dyDescent="0.25">
      <c r="A1497" s="23">
        <v>42828</v>
      </c>
      <c r="B1497" s="13">
        <v>42828</v>
      </c>
      <c r="C1497" s="14">
        <v>3072.51</v>
      </c>
      <c r="D1497" s="15">
        <f t="shared" si="116"/>
        <v>159759.15878626559</v>
      </c>
      <c r="E1497" s="15">
        <f t="shared" si="117"/>
        <v>-293723.51581478759</v>
      </c>
      <c r="F1497" s="15">
        <f t="shared" si="118"/>
        <v>137241.538110756</v>
      </c>
      <c r="G1497" s="15">
        <f t="shared" si="115"/>
        <v>3277.1810822339903</v>
      </c>
      <c r="H1497" s="15">
        <f t="shared" si="119"/>
        <v>3277.1810822339903</v>
      </c>
    </row>
    <row r="1498" spans="1:8" x14ac:dyDescent="0.25">
      <c r="A1498" s="23">
        <v>42829</v>
      </c>
      <c r="B1498" s="13">
        <v>42829</v>
      </c>
      <c r="C1498" s="14">
        <v>3058</v>
      </c>
      <c r="D1498" s="15">
        <f t="shared" si="116"/>
        <v>159766.61937391441</v>
      </c>
      <c r="E1498" s="15">
        <f t="shared" si="117"/>
        <v>-293730.37402707431</v>
      </c>
      <c r="F1498" s="15">
        <f t="shared" si="118"/>
        <v>137241.538110756</v>
      </c>
      <c r="G1498" s="15">
        <f t="shared" si="115"/>
        <v>3277.7834575960878</v>
      </c>
      <c r="H1498" s="15">
        <f t="shared" si="119"/>
        <v>3277.7834575960878</v>
      </c>
    </row>
    <row r="1499" spans="1:8" x14ac:dyDescent="0.25">
      <c r="A1499" s="23">
        <v>42830</v>
      </c>
      <c r="B1499" s="13">
        <v>42830</v>
      </c>
      <c r="C1499" s="14">
        <v>3054</v>
      </c>
      <c r="D1499" s="15">
        <f t="shared" si="116"/>
        <v>159774.08013575998</v>
      </c>
      <c r="E1499" s="15">
        <f t="shared" si="117"/>
        <v>-293737.23223936098</v>
      </c>
      <c r="F1499" s="15">
        <f t="shared" si="118"/>
        <v>137241.538110756</v>
      </c>
      <c r="G1499" s="15">
        <f t="shared" si="115"/>
        <v>3278.3860071550007</v>
      </c>
      <c r="H1499" s="15">
        <f t="shared" si="119"/>
        <v>3278.3860071550007</v>
      </c>
    </row>
    <row r="1500" spans="1:8" x14ac:dyDescent="0.25">
      <c r="A1500" s="23">
        <v>42831</v>
      </c>
      <c r="B1500" s="13">
        <v>42831</v>
      </c>
      <c r="C1500" s="14">
        <v>3046</v>
      </c>
      <c r="D1500" s="15">
        <f t="shared" si="116"/>
        <v>159781.54107180241</v>
      </c>
      <c r="E1500" s="15">
        <f t="shared" si="117"/>
        <v>-293744.0904516477</v>
      </c>
      <c r="F1500" s="15">
        <f t="shared" si="118"/>
        <v>137241.538110756</v>
      </c>
      <c r="G1500" s="15">
        <f t="shared" si="115"/>
        <v>3278.9887309106998</v>
      </c>
      <c r="H1500" s="15">
        <f t="shared" si="119"/>
        <v>3278.9887309106998</v>
      </c>
    </row>
    <row r="1501" spans="1:8" x14ac:dyDescent="0.25">
      <c r="A1501" s="23">
        <v>42832</v>
      </c>
      <c r="B1501" s="13">
        <v>42832</v>
      </c>
      <c r="C1501" s="14">
        <v>3040.03</v>
      </c>
      <c r="D1501" s="15">
        <f t="shared" si="116"/>
        <v>159789.00218204159</v>
      </c>
      <c r="E1501" s="15">
        <f t="shared" si="117"/>
        <v>-293750.94866393437</v>
      </c>
      <c r="F1501" s="15">
        <f t="shared" si="118"/>
        <v>137241.538110756</v>
      </c>
      <c r="G1501" s="15">
        <f t="shared" si="115"/>
        <v>3279.5916288632143</v>
      </c>
      <c r="H1501" s="15">
        <f t="shared" si="119"/>
        <v>3279.5916288632143</v>
      </c>
    </row>
    <row r="1502" spans="1:8" x14ac:dyDescent="0.25">
      <c r="A1502" s="23">
        <v>42833</v>
      </c>
      <c r="B1502" s="13">
        <v>42833</v>
      </c>
      <c r="C1502" s="14">
        <v>3030</v>
      </c>
      <c r="D1502" s="15">
        <f t="shared" si="116"/>
        <v>159796.46346647761</v>
      </c>
      <c r="E1502" s="15">
        <f t="shared" si="117"/>
        <v>-293757.80687622109</v>
      </c>
      <c r="F1502" s="15">
        <f t="shared" si="118"/>
        <v>137241.538110756</v>
      </c>
      <c r="G1502" s="15">
        <f t="shared" si="115"/>
        <v>3280.194701012515</v>
      </c>
      <c r="H1502" s="15">
        <f t="shared" si="119"/>
        <v>3280.194701012515</v>
      </c>
    </row>
    <row r="1503" spans="1:8" x14ac:dyDescent="0.25">
      <c r="A1503" s="23">
        <v>42834</v>
      </c>
      <c r="B1503" s="13">
        <v>42834</v>
      </c>
      <c r="C1503" s="14">
        <v>3030</v>
      </c>
      <c r="D1503" s="15">
        <f t="shared" si="116"/>
        <v>159803.92492511039</v>
      </c>
      <c r="E1503" s="15">
        <f t="shared" si="117"/>
        <v>-293764.66508850781</v>
      </c>
      <c r="F1503" s="15">
        <f t="shared" si="118"/>
        <v>137241.538110756</v>
      </c>
      <c r="G1503" s="15">
        <f t="shared" si="115"/>
        <v>3280.7979473585729</v>
      </c>
      <c r="H1503" s="15">
        <f t="shared" si="119"/>
        <v>3280.7979473585729</v>
      </c>
    </row>
    <row r="1504" spans="1:8" x14ac:dyDescent="0.25">
      <c r="A1504" s="23">
        <v>42835</v>
      </c>
      <c r="B1504" s="13">
        <v>42835</v>
      </c>
      <c r="C1504" s="14">
        <v>3030</v>
      </c>
      <c r="D1504" s="15">
        <f t="shared" si="116"/>
        <v>159811.38655793999</v>
      </c>
      <c r="E1504" s="15">
        <f t="shared" si="117"/>
        <v>-293771.52330079448</v>
      </c>
      <c r="F1504" s="15">
        <f t="shared" si="118"/>
        <v>137241.538110756</v>
      </c>
      <c r="G1504" s="15">
        <f t="shared" si="115"/>
        <v>3281.4013679015043</v>
      </c>
      <c r="H1504" s="15">
        <f t="shared" si="119"/>
        <v>3281.4013679015043</v>
      </c>
    </row>
    <row r="1505" spans="1:8" x14ac:dyDescent="0.25">
      <c r="A1505" s="23">
        <v>42836</v>
      </c>
      <c r="B1505" s="13">
        <v>42836</v>
      </c>
      <c r="C1505" s="14">
        <v>3040</v>
      </c>
      <c r="D1505" s="15">
        <f t="shared" si="116"/>
        <v>159818.8483649664</v>
      </c>
      <c r="E1505" s="15">
        <f t="shared" si="117"/>
        <v>-293778.3815130812</v>
      </c>
      <c r="F1505" s="15">
        <f t="shared" si="118"/>
        <v>137241.538110756</v>
      </c>
      <c r="G1505" s="15">
        <f t="shared" si="115"/>
        <v>3282.0049626411928</v>
      </c>
      <c r="H1505" s="15">
        <f t="shared" si="119"/>
        <v>3282.0049626411928</v>
      </c>
    </row>
    <row r="1506" spans="1:8" x14ac:dyDescent="0.25">
      <c r="A1506" s="23">
        <v>42837</v>
      </c>
      <c r="B1506" s="13">
        <v>42837</v>
      </c>
      <c r="C1506" s="14">
        <v>3040</v>
      </c>
      <c r="D1506" s="15">
        <f t="shared" si="116"/>
        <v>159826.3103461896</v>
      </c>
      <c r="E1506" s="15">
        <f t="shared" si="117"/>
        <v>-293785.23972536786</v>
      </c>
      <c r="F1506" s="15">
        <f t="shared" si="118"/>
        <v>137241.538110756</v>
      </c>
      <c r="G1506" s="15">
        <f t="shared" si="115"/>
        <v>3282.6087315777258</v>
      </c>
      <c r="H1506" s="15">
        <f t="shared" si="119"/>
        <v>3282.6087315777258</v>
      </c>
    </row>
    <row r="1507" spans="1:8" x14ac:dyDescent="0.25">
      <c r="A1507" s="23">
        <v>42838</v>
      </c>
      <c r="B1507" s="13">
        <v>42838</v>
      </c>
      <c r="C1507" s="14">
        <v>3042.72</v>
      </c>
      <c r="D1507" s="15">
        <f t="shared" si="116"/>
        <v>159833.77250160961</v>
      </c>
      <c r="E1507" s="15">
        <f t="shared" si="117"/>
        <v>-293792.09793765459</v>
      </c>
      <c r="F1507" s="15">
        <f t="shared" si="118"/>
        <v>137241.538110756</v>
      </c>
      <c r="G1507" s="15">
        <f t="shared" si="115"/>
        <v>3283.212674711016</v>
      </c>
      <c r="H1507" s="15">
        <f t="shared" si="119"/>
        <v>3283.212674711016</v>
      </c>
    </row>
    <row r="1508" spans="1:8" x14ac:dyDescent="0.25">
      <c r="A1508" s="23">
        <v>42839</v>
      </c>
      <c r="B1508" s="13">
        <v>42839</v>
      </c>
      <c r="C1508" s="14">
        <v>3047</v>
      </c>
      <c r="D1508" s="15">
        <f t="shared" si="116"/>
        <v>159841.23483122641</v>
      </c>
      <c r="E1508" s="15">
        <f t="shared" si="117"/>
        <v>-293798.95614994131</v>
      </c>
      <c r="F1508" s="15">
        <f t="shared" si="118"/>
        <v>137241.538110756</v>
      </c>
      <c r="G1508" s="15">
        <f t="shared" si="115"/>
        <v>3283.8167920410924</v>
      </c>
      <c r="H1508" s="15">
        <f t="shared" si="119"/>
        <v>3283.8167920410924</v>
      </c>
    </row>
    <row r="1509" spans="1:8" x14ac:dyDescent="0.25">
      <c r="A1509" s="23">
        <v>42840</v>
      </c>
      <c r="B1509" s="13">
        <v>42840</v>
      </c>
      <c r="C1509" s="14">
        <v>3043.68</v>
      </c>
      <c r="D1509" s="15">
        <f t="shared" si="116"/>
        <v>159848.69733503999</v>
      </c>
      <c r="E1509" s="15">
        <f t="shared" si="117"/>
        <v>-293805.81436222797</v>
      </c>
      <c r="F1509" s="15">
        <f t="shared" si="118"/>
        <v>137241.538110756</v>
      </c>
      <c r="G1509" s="15">
        <f t="shared" si="115"/>
        <v>3284.4210835680133</v>
      </c>
      <c r="H1509" s="15">
        <f t="shared" si="119"/>
        <v>3284.4210835680133</v>
      </c>
    </row>
    <row r="1510" spans="1:8" x14ac:dyDescent="0.25">
      <c r="A1510" s="23">
        <v>42841</v>
      </c>
      <c r="B1510" s="13">
        <v>42841</v>
      </c>
      <c r="C1510" s="14">
        <v>3043.68</v>
      </c>
      <c r="D1510" s="15">
        <f t="shared" si="116"/>
        <v>159856.16001305039</v>
      </c>
      <c r="E1510" s="15">
        <f t="shared" si="117"/>
        <v>-293812.6725745147</v>
      </c>
      <c r="F1510" s="15">
        <f t="shared" si="118"/>
        <v>137241.538110756</v>
      </c>
      <c r="G1510" s="15">
        <f t="shared" si="115"/>
        <v>3285.0255492916913</v>
      </c>
      <c r="H1510" s="15">
        <f t="shared" si="119"/>
        <v>3285.0255492916913</v>
      </c>
    </row>
    <row r="1511" spans="1:8" x14ac:dyDescent="0.25">
      <c r="A1511" s="23">
        <v>42842</v>
      </c>
      <c r="B1511" s="13">
        <v>42842</v>
      </c>
      <c r="C1511" s="14">
        <v>3043.68</v>
      </c>
      <c r="D1511" s="15">
        <f t="shared" si="116"/>
        <v>159863.62286525761</v>
      </c>
      <c r="E1511" s="15">
        <f t="shared" si="117"/>
        <v>-293819.53078680136</v>
      </c>
      <c r="F1511" s="15">
        <f t="shared" si="118"/>
        <v>137241.538110756</v>
      </c>
      <c r="G1511" s="15">
        <f t="shared" si="115"/>
        <v>3285.6301892122428</v>
      </c>
      <c r="H1511" s="15">
        <f t="shared" si="119"/>
        <v>3285.6301892122428</v>
      </c>
    </row>
    <row r="1512" spans="1:8" x14ac:dyDescent="0.25">
      <c r="A1512" s="23">
        <v>42843</v>
      </c>
      <c r="B1512" s="13">
        <v>42843</v>
      </c>
      <c r="C1512" s="14">
        <v>3041</v>
      </c>
      <c r="D1512" s="15">
        <f t="shared" si="116"/>
        <v>159871.08589166161</v>
      </c>
      <c r="E1512" s="15">
        <f t="shared" si="117"/>
        <v>-293826.38899908809</v>
      </c>
      <c r="F1512" s="15">
        <f t="shared" si="118"/>
        <v>137241.538110756</v>
      </c>
      <c r="G1512" s="15">
        <f t="shared" si="115"/>
        <v>3286.2350033295224</v>
      </c>
      <c r="H1512" s="15">
        <f t="shared" si="119"/>
        <v>3286.2350033295224</v>
      </c>
    </row>
    <row r="1513" spans="1:8" x14ac:dyDescent="0.25">
      <c r="A1513" s="23">
        <v>42844</v>
      </c>
      <c r="B1513" s="13">
        <v>42844</v>
      </c>
      <c r="C1513" s="14">
        <v>3042.76</v>
      </c>
      <c r="D1513" s="15">
        <f t="shared" si="116"/>
        <v>159878.5490922624</v>
      </c>
      <c r="E1513" s="15">
        <f t="shared" si="117"/>
        <v>-293833.24721137481</v>
      </c>
      <c r="F1513" s="15">
        <f t="shared" si="118"/>
        <v>137241.538110756</v>
      </c>
      <c r="G1513" s="15">
        <f t="shared" si="115"/>
        <v>3286.8399916435883</v>
      </c>
      <c r="H1513" s="15">
        <f t="shared" si="119"/>
        <v>3286.8399916435883</v>
      </c>
    </row>
    <row r="1514" spans="1:8" x14ac:dyDescent="0.25">
      <c r="A1514" s="23">
        <v>42845</v>
      </c>
      <c r="B1514" s="13">
        <v>42845</v>
      </c>
      <c r="C1514" s="14">
        <v>3062</v>
      </c>
      <c r="D1514" s="15">
        <f t="shared" si="116"/>
        <v>159886.01246706001</v>
      </c>
      <c r="E1514" s="15">
        <f t="shared" si="117"/>
        <v>-293840.10542366147</v>
      </c>
      <c r="F1514" s="15">
        <f t="shared" si="118"/>
        <v>137241.538110756</v>
      </c>
      <c r="G1514" s="15">
        <f t="shared" si="115"/>
        <v>3287.4451541545277</v>
      </c>
      <c r="H1514" s="15">
        <f t="shared" si="119"/>
        <v>3287.4451541545277</v>
      </c>
    </row>
    <row r="1515" spans="1:8" x14ac:dyDescent="0.25">
      <c r="A1515" s="23">
        <v>42846</v>
      </c>
      <c r="B1515" s="13">
        <v>42846</v>
      </c>
      <c r="C1515" s="14">
        <v>3055.25</v>
      </c>
      <c r="D1515" s="15">
        <f t="shared" si="116"/>
        <v>159893.4760160544</v>
      </c>
      <c r="E1515" s="15">
        <f t="shared" si="117"/>
        <v>-293846.9636359482</v>
      </c>
      <c r="F1515" s="15">
        <f t="shared" si="118"/>
        <v>137241.538110756</v>
      </c>
      <c r="G1515" s="15">
        <f t="shared" si="115"/>
        <v>3288.0504908621951</v>
      </c>
      <c r="H1515" s="15">
        <f t="shared" si="119"/>
        <v>3288.0504908621951</v>
      </c>
    </row>
    <row r="1516" spans="1:8" x14ac:dyDescent="0.25">
      <c r="A1516" s="23">
        <v>42847</v>
      </c>
      <c r="B1516" s="13">
        <v>42847</v>
      </c>
      <c r="C1516" s="14">
        <v>3079</v>
      </c>
      <c r="D1516" s="15">
        <f t="shared" si="116"/>
        <v>159900.9397392456</v>
      </c>
      <c r="E1516" s="15">
        <f t="shared" si="117"/>
        <v>-293853.82184823486</v>
      </c>
      <c r="F1516" s="15">
        <f t="shared" si="118"/>
        <v>137241.538110756</v>
      </c>
      <c r="G1516" s="15">
        <f t="shared" si="115"/>
        <v>3288.6560017667362</v>
      </c>
      <c r="H1516" s="15">
        <f t="shared" si="119"/>
        <v>3288.6560017667362</v>
      </c>
    </row>
    <row r="1517" spans="1:8" x14ac:dyDescent="0.25">
      <c r="A1517" s="23">
        <v>42848</v>
      </c>
      <c r="B1517" s="13">
        <v>42848</v>
      </c>
      <c r="C1517" s="14">
        <v>3079</v>
      </c>
      <c r="D1517" s="15">
        <f t="shared" si="116"/>
        <v>159908.40363663359</v>
      </c>
      <c r="E1517" s="15">
        <f t="shared" si="117"/>
        <v>-293860.68006052158</v>
      </c>
      <c r="F1517" s="15">
        <f t="shared" si="118"/>
        <v>137241.538110756</v>
      </c>
      <c r="G1517" s="15">
        <f t="shared" si="115"/>
        <v>3289.2616868680052</v>
      </c>
      <c r="H1517" s="15">
        <f t="shared" si="119"/>
        <v>3289.2616868680052</v>
      </c>
    </row>
    <row r="1518" spans="1:8" x14ac:dyDescent="0.25">
      <c r="A1518" s="23">
        <v>42849</v>
      </c>
      <c r="B1518" s="13">
        <v>42849</v>
      </c>
      <c r="C1518" s="14">
        <v>3079</v>
      </c>
      <c r="D1518" s="15">
        <f t="shared" si="116"/>
        <v>159915.8677082184</v>
      </c>
      <c r="E1518" s="15">
        <f t="shared" si="117"/>
        <v>-293867.53827280831</v>
      </c>
      <c r="F1518" s="15">
        <f t="shared" si="118"/>
        <v>137241.538110756</v>
      </c>
      <c r="G1518" s="15">
        <f t="shared" si="115"/>
        <v>3289.8675461660896</v>
      </c>
      <c r="H1518" s="15">
        <f t="shared" si="119"/>
        <v>3289.8675461660896</v>
      </c>
    </row>
    <row r="1519" spans="1:8" x14ac:dyDescent="0.25">
      <c r="A1519" s="23">
        <v>42850</v>
      </c>
      <c r="B1519" s="13">
        <v>42850</v>
      </c>
      <c r="C1519" s="14">
        <v>3118</v>
      </c>
      <c r="D1519" s="15">
        <f t="shared" si="116"/>
        <v>159923.33195399999</v>
      </c>
      <c r="E1519" s="15">
        <f t="shared" si="117"/>
        <v>-293874.39648509497</v>
      </c>
      <c r="F1519" s="15">
        <f t="shared" si="118"/>
        <v>137241.538110756</v>
      </c>
      <c r="G1519" s="15">
        <f t="shared" si="115"/>
        <v>3290.4735796610184</v>
      </c>
      <c r="H1519" s="15">
        <f t="shared" si="119"/>
        <v>3290.4735796610184</v>
      </c>
    </row>
    <row r="1520" spans="1:8" x14ac:dyDescent="0.25">
      <c r="A1520" s="23">
        <v>42851</v>
      </c>
      <c r="B1520" s="13">
        <v>42851</v>
      </c>
      <c r="C1520" s="14">
        <v>3174.87</v>
      </c>
      <c r="D1520" s="15">
        <f t="shared" si="116"/>
        <v>159930.7963739784</v>
      </c>
      <c r="E1520" s="15">
        <f t="shared" si="117"/>
        <v>-293881.25469738169</v>
      </c>
      <c r="F1520" s="15">
        <f t="shared" si="118"/>
        <v>137241.538110756</v>
      </c>
      <c r="G1520" s="15">
        <f t="shared" si="115"/>
        <v>3291.0797873527044</v>
      </c>
      <c r="H1520" s="15">
        <f t="shared" si="119"/>
        <v>3291.0797873527044</v>
      </c>
    </row>
    <row r="1521" spans="1:8" x14ac:dyDescent="0.25">
      <c r="A1521" s="23">
        <v>42852</v>
      </c>
      <c r="B1521" s="13">
        <v>42852</v>
      </c>
      <c r="C1521" s="14">
        <v>3192</v>
      </c>
      <c r="D1521" s="15">
        <f t="shared" si="116"/>
        <v>159938.2609681536</v>
      </c>
      <c r="E1521" s="15">
        <f t="shared" si="117"/>
        <v>-293888.11290966842</v>
      </c>
      <c r="F1521" s="15">
        <f t="shared" si="118"/>
        <v>137241.538110756</v>
      </c>
      <c r="G1521" s="15">
        <f t="shared" si="115"/>
        <v>3291.6861692411767</v>
      </c>
      <c r="H1521" s="15">
        <f t="shared" si="119"/>
        <v>3291.6861692411767</v>
      </c>
    </row>
    <row r="1522" spans="1:8" x14ac:dyDescent="0.25">
      <c r="A1522" s="23">
        <v>42853</v>
      </c>
      <c r="B1522" s="13">
        <v>42853</v>
      </c>
      <c r="C1522" s="14">
        <v>3197</v>
      </c>
      <c r="D1522" s="15">
        <f t="shared" si="116"/>
        <v>159945.72573652561</v>
      </c>
      <c r="E1522" s="15">
        <f t="shared" si="117"/>
        <v>-293894.97112195508</v>
      </c>
      <c r="F1522" s="15">
        <f t="shared" si="118"/>
        <v>137241.538110756</v>
      </c>
      <c r="G1522" s="15">
        <f t="shared" si="115"/>
        <v>3292.2927253265225</v>
      </c>
      <c r="H1522" s="15">
        <f t="shared" si="119"/>
        <v>3292.2927253265225</v>
      </c>
    </row>
    <row r="1523" spans="1:8" x14ac:dyDescent="0.25">
      <c r="A1523" s="23">
        <v>42854</v>
      </c>
      <c r="B1523" s="13">
        <v>42854</v>
      </c>
      <c r="C1523" s="14">
        <v>3206</v>
      </c>
      <c r="D1523" s="15">
        <f t="shared" si="116"/>
        <v>159953.1906790944</v>
      </c>
      <c r="E1523" s="15">
        <f t="shared" si="117"/>
        <v>-293901.8293342418</v>
      </c>
      <c r="F1523" s="15">
        <f t="shared" si="118"/>
        <v>137241.538110756</v>
      </c>
      <c r="G1523" s="15">
        <f t="shared" si="115"/>
        <v>3292.8994556085963</v>
      </c>
      <c r="H1523" s="15">
        <f t="shared" si="119"/>
        <v>3292.8994556085963</v>
      </c>
    </row>
    <row r="1524" spans="1:8" x14ac:dyDescent="0.25">
      <c r="A1524" s="23">
        <v>42855</v>
      </c>
      <c r="B1524" s="13">
        <v>42855</v>
      </c>
      <c r="C1524" s="14">
        <v>3206</v>
      </c>
      <c r="D1524" s="15">
        <f t="shared" si="116"/>
        <v>159960.65579585999</v>
      </c>
      <c r="E1524" s="15">
        <f t="shared" si="117"/>
        <v>-293908.68754652847</v>
      </c>
      <c r="F1524" s="15">
        <f t="shared" si="118"/>
        <v>137241.538110756</v>
      </c>
      <c r="G1524" s="15">
        <f t="shared" si="115"/>
        <v>3293.5063600875146</v>
      </c>
      <c r="H1524" s="15">
        <f t="shared" si="119"/>
        <v>3293.5063600875146</v>
      </c>
    </row>
    <row r="1525" spans="1:8" x14ac:dyDescent="0.25">
      <c r="A1525" s="23">
        <v>42856</v>
      </c>
      <c r="B1525" s="13">
        <v>42856</v>
      </c>
      <c r="C1525" s="14">
        <v>3206</v>
      </c>
      <c r="D1525" s="15">
        <f t="shared" si="116"/>
        <v>159968.12108682239</v>
      </c>
      <c r="E1525" s="15">
        <f t="shared" si="117"/>
        <v>-293915.54575881519</v>
      </c>
      <c r="F1525" s="15">
        <f t="shared" si="118"/>
        <v>137241.538110756</v>
      </c>
      <c r="G1525" s="15">
        <f t="shared" si="115"/>
        <v>3294.1134387631901</v>
      </c>
      <c r="H1525" s="15">
        <f t="shared" si="119"/>
        <v>3294.1134387631901</v>
      </c>
    </row>
    <row r="1526" spans="1:8" x14ac:dyDescent="0.25">
      <c r="A1526" s="23">
        <v>42857</v>
      </c>
      <c r="B1526" s="13">
        <v>42857</v>
      </c>
      <c r="C1526" s="14">
        <v>3208.51</v>
      </c>
      <c r="D1526" s="15">
        <f t="shared" si="116"/>
        <v>159975.5865519816</v>
      </c>
      <c r="E1526" s="15">
        <f t="shared" si="117"/>
        <v>-293922.40397110191</v>
      </c>
      <c r="F1526" s="15">
        <f t="shared" si="118"/>
        <v>137241.538110756</v>
      </c>
      <c r="G1526" s="15">
        <f t="shared" si="115"/>
        <v>3294.7206916356809</v>
      </c>
      <c r="H1526" s="15">
        <f t="shared" si="119"/>
        <v>3294.7206916356809</v>
      </c>
    </row>
    <row r="1527" spans="1:8" x14ac:dyDescent="0.25">
      <c r="A1527" s="23">
        <v>42858</v>
      </c>
      <c r="B1527" s="13">
        <v>42858</v>
      </c>
      <c r="C1527" s="14">
        <v>3217</v>
      </c>
      <c r="D1527" s="15">
        <f t="shared" si="116"/>
        <v>159983.0521913376</v>
      </c>
      <c r="E1527" s="15">
        <f t="shared" si="117"/>
        <v>-293929.26218338858</v>
      </c>
      <c r="F1527" s="15">
        <f t="shared" si="118"/>
        <v>137241.538110756</v>
      </c>
      <c r="G1527" s="15">
        <f t="shared" si="115"/>
        <v>3295.3281187050161</v>
      </c>
      <c r="H1527" s="15">
        <f t="shared" si="119"/>
        <v>3295.3281187050161</v>
      </c>
    </row>
    <row r="1528" spans="1:8" x14ac:dyDescent="0.25">
      <c r="A1528" s="23">
        <v>42859</v>
      </c>
      <c r="B1528" s="13">
        <v>42859</v>
      </c>
      <c r="C1528" s="14">
        <v>3200</v>
      </c>
      <c r="D1528" s="15">
        <f t="shared" si="116"/>
        <v>159990.51800489039</v>
      </c>
      <c r="E1528" s="15">
        <f t="shared" si="117"/>
        <v>-293936.1203956753</v>
      </c>
      <c r="F1528" s="15">
        <f t="shared" si="118"/>
        <v>137241.538110756</v>
      </c>
      <c r="G1528" s="15">
        <f t="shared" si="115"/>
        <v>3295.9357199710794</v>
      </c>
      <c r="H1528" s="15">
        <f t="shared" si="119"/>
        <v>3295.9357199710794</v>
      </c>
    </row>
    <row r="1529" spans="1:8" x14ac:dyDescent="0.25">
      <c r="A1529" s="23">
        <v>42860</v>
      </c>
      <c r="B1529" s="13">
        <v>42860</v>
      </c>
      <c r="C1529" s="14">
        <v>3266.22</v>
      </c>
      <c r="D1529" s="15">
        <f t="shared" si="116"/>
        <v>159997.98399263999</v>
      </c>
      <c r="E1529" s="15">
        <f t="shared" si="117"/>
        <v>-293942.97860796197</v>
      </c>
      <c r="F1529" s="15">
        <f t="shared" si="118"/>
        <v>137241.538110756</v>
      </c>
      <c r="G1529" s="15">
        <f t="shared" si="115"/>
        <v>3296.5434954340162</v>
      </c>
      <c r="H1529" s="15">
        <f t="shared" si="119"/>
        <v>3296.5434954340162</v>
      </c>
    </row>
    <row r="1530" spans="1:8" x14ac:dyDescent="0.25">
      <c r="A1530" s="23">
        <v>42861</v>
      </c>
      <c r="B1530" s="13">
        <v>42861</v>
      </c>
      <c r="C1530" s="14">
        <v>3244.95</v>
      </c>
      <c r="D1530" s="15">
        <f t="shared" si="116"/>
        <v>160005.4501545864</v>
      </c>
      <c r="E1530" s="15">
        <f t="shared" si="117"/>
        <v>-293949.83682024869</v>
      </c>
      <c r="F1530" s="15">
        <f t="shared" si="118"/>
        <v>137241.538110756</v>
      </c>
      <c r="G1530" s="15">
        <f t="shared" si="115"/>
        <v>3297.1514450937102</v>
      </c>
      <c r="H1530" s="15">
        <f t="shared" si="119"/>
        <v>3297.1514450937102</v>
      </c>
    </row>
    <row r="1531" spans="1:8" x14ac:dyDescent="0.25">
      <c r="A1531" s="23">
        <v>42862</v>
      </c>
      <c r="B1531" s="13">
        <v>42862</v>
      </c>
      <c r="C1531" s="14">
        <v>3244.95</v>
      </c>
      <c r="D1531" s="15">
        <f t="shared" si="116"/>
        <v>160012.91649072961</v>
      </c>
      <c r="E1531" s="15">
        <f t="shared" si="117"/>
        <v>-293956.69503253541</v>
      </c>
      <c r="F1531" s="15">
        <f t="shared" si="118"/>
        <v>137241.538110756</v>
      </c>
      <c r="G1531" s="15">
        <f t="shared" si="115"/>
        <v>3297.7595689501904</v>
      </c>
      <c r="H1531" s="15">
        <f t="shared" si="119"/>
        <v>3297.7595689501904</v>
      </c>
    </row>
    <row r="1532" spans="1:8" x14ac:dyDescent="0.25">
      <c r="A1532" s="23">
        <v>42863</v>
      </c>
      <c r="B1532" s="13">
        <v>42863</v>
      </c>
      <c r="C1532" s="14">
        <v>3244.95</v>
      </c>
      <c r="D1532" s="15">
        <f t="shared" si="116"/>
        <v>160020.3830010696</v>
      </c>
      <c r="E1532" s="15">
        <f t="shared" si="117"/>
        <v>-293963.55324482208</v>
      </c>
      <c r="F1532" s="15">
        <f t="shared" si="118"/>
        <v>137241.538110756</v>
      </c>
      <c r="G1532" s="15">
        <f t="shared" si="115"/>
        <v>3298.3678670035151</v>
      </c>
      <c r="H1532" s="15">
        <f t="shared" si="119"/>
        <v>3298.3678670035151</v>
      </c>
    </row>
    <row r="1533" spans="1:8" x14ac:dyDescent="0.25">
      <c r="A1533" s="23">
        <v>42864</v>
      </c>
      <c r="B1533" s="13">
        <v>42864</v>
      </c>
      <c r="C1533" s="14">
        <v>3236</v>
      </c>
      <c r="D1533" s="15">
        <f t="shared" si="116"/>
        <v>160027.8496856064</v>
      </c>
      <c r="E1533" s="15">
        <f t="shared" si="117"/>
        <v>-293970.4114571088</v>
      </c>
      <c r="F1533" s="15">
        <f t="shared" si="118"/>
        <v>137241.538110756</v>
      </c>
      <c r="G1533" s="15">
        <f t="shared" si="115"/>
        <v>3298.976339253597</v>
      </c>
      <c r="H1533" s="15">
        <f t="shared" si="119"/>
        <v>3298.976339253597</v>
      </c>
    </row>
    <row r="1534" spans="1:8" x14ac:dyDescent="0.25">
      <c r="A1534" s="23">
        <v>42865</v>
      </c>
      <c r="B1534" s="13">
        <v>42865</v>
      </c>
      <c r="C1534" s="14">
        <v>3237.26</v>
      </c>
      <c r="D1534" s="15">
        <f t="shared" si="116"/>
        <v>160035.31654433999</v>
      </c>
      <c r="E1534" s="15">
        <f t="shared" si="117"/>
        <v>-293977.26966939546</v>
      </c>
      <c r="F1534" s="15">
        <f t="shared" si="118"/>
        <v>137241.538110756</v>
      </c>
      <c r="G1534" s="15">
        <f t="shared" si="115"/>
        <v>3299.5849857005232</v>
      </c>
      <c r="H1534" s="15">
        <f t="shared" si="119"/>
        <v>3299.5849857005232</v>
      </c>
    </row>
    <row r="1535" spans="1:8" x14ac:dyDescent="0.25">
      <c r="A1535" s="23">
        <v>42866</v>
      </c>
      <c r="B1535" s="13">
        <v>42866</v>
      </c>
      <c r="C1535" s="14">
        <v>3197</v>
      </c>
      <c r="D1535" s="15">
        <f t="shared" si="116"/>
        <v>160042.7835772704</v>
      </c>
      <c r="E1535" s="15">
        <f t="shared" si="117"/>
        <v>-293984.12788168219</v>
      </c>
      <c r="F1535" s="15">
        <f t="shared" si="118"/>
        <v>137241.538110756</v>
      </c>
      <c r="G1535" s="15">
        <f t="shared" si="115"/>
        <v>3300.1938063442067</v>
      </c>
      <c r="H1535" s="15">
        <f t="shared" si="119"/>
        <v>3300.1938063442067</v>
      </c>
    </row>
    <row r="1536" spans="1:8" x14ac:dyDescent="0.25">
      <c r="A1536" s="23">
        <v>42867</v>
      </c>
      <c r="B1536" s="13">
        <v>42867</v>
      </c>
      <c r="C1536" s="14">
        <v>3183</v>
      </c>
      <c r="D1536" s="15">
        <f t="shared" si="116"/>
        <v>160050.25078439759</v>
      </c>
      <c r="E1536" s="15">
        <f t="shared" si="117"/>
        <v>-293990.98609396891</v>
      </c>
      <c r="F1536" s="15">
        <f t="shared" si="118"/>
        <v>137241.538110756</v>
      </c>
      <c r="G1536" s="15">
        <f t="shared" ref="G1536:G1599" si="120">+SUM(D1536:F1536)</f>
        <v>3300.8028011846764</v>
      </c>
      <c r="H1536" s="15">
        <f t="shared" si="119"/>
        <v>3300.8028011846764</v>
      </c>
    </row>
    <row r="1537" spans="1:8" x14ac:dyDescent="0.25">
      <c r="A1537" s="23">
        <v>42868</v>
      </c>
      <c r="B1537" s="13">
        <v>42868</v>
      </c>
      <c r="C1537" s="14">
        <v>3187</v>
      </c>
      <c r="D1537" s="15">
        <f t="shared" si="116"/>
        <v>160057.7181657216</v>
      </c>
      <c r="E1537" s="15">
        <f t="shared" si="117"/>
        <v>-293997.84430625557</v>
      </c>
      <c r="F1537" s="15">
        <f t="shared" si="118"/>
        <v>137241.538110756</v>
      </c>
      <c r="G1537" s="15">
        <f t="shared" si="120"/>
        <v>3301.4119702220196</v>
      </c>
      <c r="H1537" s="15">
        <f t="shared" si="119"/>
        <v>3301.4119702220196</v>
      </c>
    </row>
    <row r="1538" spans="1:8" x14ac:dyDescent="0.25">
      <c r="A1538" s="23">
        <v>42869</v>
      </c>
      <c r="B1538" s="13">
        <v>42869</v>
      </c>
      <c r="C1538" s="14">
        <v>3187</v>
      </c>
      <c r="D1538" s="15">
        <f t="shared" si="116"/>
        <v>160065.18572124239</v>
      </c>
      <c r="E1538" s="15">
        <f t="shared" si="117"/>
        <v>-294004.7025185423</v>
      </c>
      <c r="F1538" s="15">
        <f t="shared" si="118"/>
        <v>137241.538110756</v>
      </c>
      <c r="G1538" s="15">
        <f t="shared" si="120"/>
        <v>3302.0213134560909</v>
      </c>
      <c r="H1538" s="15">
        <f t="shared" si="119"/>
        <v>3302.0213134560909</v>
      </c>
    </row>
    <row r="1539" spans="1:8" x14ac:dyDescent="0.25">
      <c r="A1539" s="23">
        <v>42870</v>
      </c>
      <c r="B1539" s="13">
        <v>42870</v>
      </c>
      <c r="C1539" s="14">
        <v>3187</v>
      </c>
      <c r="D1539" s="15">
        <f t="shared" si="116"/>
        <v>160072.65345096</v>
      </c>
      <c r="E1539" s="15">
        <f t="shared" si="117"/>
        <v>-294011.56073082896</v>
      </c>
      <c r="F1539" s="15">
        <f t="shared" si="118"/>
        <v>137241.538110756</v>
      </c>
      <c r="G1539" s="15">
        <f t="shared" si="120"/>
        <v>3302.6308308870357</v>
      </c>
      <c r="H1539" s="15">
        <f t="shared" si="119"/>
        <v>3302.6308308870357</v>
      </c>
    </row>
    <row r="1540" spans="1:8" x14ac:dyDescent="0.25">
      <c r="A1540" s="23">
        <v>42871</v>
      </c>
      <c r="B1540" s="13">
        <v>42871</v>
      </c>
      <c r="C1540" s="14">
        <v>3198</v>
      </c>
      <c r="D1540" s="15">
        <f t="shared" ref="D1540:D1603" si="121">+D$2*POWER($B1540,2)</f>
        <v>160080.1213548744</v>
      </c>
      <c r="E1540" s="15">
        <f t="shared" ref="E1540:E1603" si="122">+E$2*POWER($B1540,1)</f>
        <v>-294018.41894311568</v>
      </c>
      <c r="F1540" s="15">
        <f t="shared" ref="F1540:F1603" si="123">+F$2</f>
        <v>137241.538110756</v>
      </c>
      <c r="G1540" s="15">
        <f t="shared" si="120"/>
        <v>3303.2405225147086</v>
      </c>
      <c r="H1540" s="15">
        <f t="shared" ref="H1540:H1603" si="124">+G1540</f>
        <v>3303.2405225147086</v>
      </c>
    </row>
    <row r="1541" spans="1:8" x14ac:dyDescent="0.25">
      <c r="A1541" s="23">
        <v>42872</v>
      </c>
      <c r="B1541" s="13">
        <v>42872</v>
      </c>
      <c r="C1541" s="14">
        <v>3197</v>
      </c>
      <c r="D1541" s="15">
        <f t="shared" si="121"/>
        <v>160087.58943298561</v>
      </c>
      <c r="E1541" s="15">
        <f t="shared" si="122"/>
        <v>-294025.27715540241</v>
      </c>
      <c r="F1541" s="15">
        <f t="shared" si="123"/>
        <v>137241.538110756</v>
      </c>
      <c r="G1541" s="15">
        <f t="shared" si="120"/>
        <v>3303.8503883391968</v>
      </c>
      <c r="H1541" s="15">
        <f t="shared" si="124"/>
        <v>3303.8503883391968</v>
      </c>
    </row>
    <row r="1542" spans="1:8" x14ac:dyDescent="0.25">
      <c r="A1542" s="23">
        <v>42873</v>
      </c>
      <c r="B1542" s="13">
        <v>42873</v>
      </c>
      <c r="C1542" s="14">
        <v>3213</v>
      </c>
      <c r="D1542" s="15">
        <f t="shared" si="121"/>
        <v>160095.05768529361</v>
      </c>
      <c r="E1542" s="15">
        <f t="shared" si="122"/>
        <v>-294032.13536768907</v>
      </c>
      <c r="F1542" s="15">
        <f t="shared" si="123"/>
        <v>137241.538110756</v>
      </c>
      <c r="G1542" s="15">
        <f t="shared" si="120"/>
        <v>3304.4604283605295</v>
      </c>
      <c r="H1542" s="15">
        <f t="shared" si="124"/>
        <v>3304.4604283605295</v>
      </c>
    </row>
    <row r="1543" spans="1:8" x14ac:dyDescent="0.25">
      <c r="A1543" s="23">
        <v>42874</v>
      </c>
      <c r="B1543" s="13">
        <v>42874</v>
      </c>
      <c r="C1543" s="14">
        <v>3244</v>
      </c>
      <c r="D1543" s="15">
        <f t="shared" si="121"/>
        <v>160102.52611179839</v>
      </c>
      <c r="E1543" s="15">
        <f t="shared" si="122"/>
        <v>-294038.9935799758</v>
      </c>
      <c r="F1543" s="15">
        <f t="shared" si="123"/>
        <v>137241.538110756</v>
      </c>
      <c r="G1543" s="15">
        <f t="shared" si="120"/>
        <v>3305.0706425785902</v>
      </c>
      <c r="H1543" s="15">
        <f t="shared" si="124"/>
        <v>3305.0706425785902</v>
      </c>
    </row>
    <row r="1544" spans="1:8" x14ac:dyDescent="0.25">
      <c r="A1544" s="23">
        <v>42875</v>
      </c>
      <c r="B1544" s="13">
        <v>42875</v>
      </c>
      <c r="C1544" s="14">
        <v>3232.73</v>
      </c>
      <c r="D1544" s="15">
        <f t="shared" si="121"/>
        <v>160109.99471249999</v>
      </c>
      <c r="E1544" s="15">
        <f t="shared" si="122"/>
        <v>-294045.85179226246</v>
      </c>
      <c r="F1544" s="15">
        <f t="shared" si="123"/>
        <v>137241.538110756</v>
      </c>
      <c r="G1544" s="15">
        <f t="shared" si="120"/>
        <v>3305.6810309935245</v>
      </c>
      <c r="H1544" s="15">
        <f t="shared" si="124"/>
        <v>3305.6810309935245</v>
      </c>
    </row>
    <row r="1545" spans="1:8" x14ac:dyDescent="0.25">
      <c r="A1545" s="23">
        <v>42876</v>
      </c>
      <c r="B1545" s="13">
        <v>42876</v>
      </c>
      <c r="C1545" s="14">
        <v>3232.73</v>
      </c>
      <c r="D1545" s="15">
        <f t="shared" si="121"/>
        <v>160117.4634873984</v>
      </c>
      <c r="E1545" s="15">
        <f t="shared" si="122"/>
        <v>-294052.71000454918</v>
      </c>
      <c r="F1545" s="15">
        <f t="shared" si="123"/>
        <v>137241.538110756</v>
      </c>
      <c r="G1545" s="15">
        <f t="shared" si="120"/>
        <v>3306.2915936052159</v>
      </c>
      <c r="H1545" s="15">
        <f t="shared" si="124"/>
        <v>3306.2915936052159</v>
      </c>
    </row>
    <row r="1546" spans="1:8" x14ac:dyDescent="0.25">
      <c r="A1546" s="23">
        <v>42877</v>
      </c>
      <c r="B1546" s="13">
        <v>42877</v>
      </c>
      <c r="C1546" s="14">
        <v>3232.73</v>
      </c>
      <c r="D1546" s="15">
        <f t="shared" si="121"/>
        <v>160124.9324364936</v>
      </c>
      <c r="E1546" s="15">
        <f t="shared" si="122"/>
        <v>-294059.56821683591</v>
      </c>
      <c r="F1546" s="15">
        <f t="shared" si="123"/>
        <v>137241.538110756</v>
      </c>
      <c r="G1546" s="15">
        <f t="shared" si="120"/>
        <v>3306.9023304136936</v>
      </c>
      <c r="H1546" s="15">
        <f t="shared" si="124"/>
        <v>3306.9023304136936</v>
      </c>
    </row>
    <row r="1547" spans="1:8" x14ac:dyDescent="0.25">
      <c r="A1547" s="23">
        <v>42878</v>
      </c>
      <c r="B1547" s="13">
        <v>42878</v>
      </c>
      <c r="C1547" s="14">
        <v>3246</v>
      </c>
      <c r="D1547" s="15">
        <f t="shared" si="121"/>
        <v>160132.40155978559</v>
      </c>
      <c r="E1547" s="15">
        <f t="shared" si="122"/>
        <v>-294066.42642912257</v>
      </c>
      <c r="F1547" s="15">
        <f t="shared" si="123"/>
        <v>137241.538110756</v>
      </c>
      <c r="G1547" s="15">
        <f t="shared" si="120"/>
        <v>3307.5132414190157</v>
      </c>
      <c r="H1547" s="15">
        <f t="shared" si="124"/>
        <v>3307.5132414190157</v>
      </c>
    </row>
    <row r="1548" spans="1:8" x14ac:dyDescent="0.25">
      <c r="A1548" s="23">
        <v>42879</v>
      </c>
      <c r="B1548" s="13">
        <v>42879</v>
      </c>
      <c r="C1548" s="14">
        <v>3257</v>
      </c>
      <c r="D1548" s="15">
        <f t="shared" si="121"/>
        <v>160139.87085727439</v>
      </c>
      <c r="E1548" s="15">
        <f t="shared" si="122"/>
        <v>-294073.28464140929</v>
      </c>
      <c r="F1548" s="15">
        <f t="shared" si="123"/>
        <v>137241.538110756</v>
      </c>
      <c r="G1548" s="15">
        <f t="shared" si="120"/>
        <v>3308.124326621095</v>
      </c>
      <c r="H1548" s="15">
        <f t="shared" si="124"/>
        <v>3308.124326621095</v>
      </c>
    </row>
    <row r="1549" spans="1:8" x14ac:dyDescent="0.25">
      <c r="A1549" s="23">
        <v>42880</v>
      </c>
      <c r="B1549" s="13">
        <v>42880</v>
      </c>
      <c r="C1549" s="14">
        <v>3253</v>
      </c>
      <c r="D1549" s="15">
        <f t="shared" si="121"/>
        <v>160147.34032896001</v>
      </c>
      <c r="E1549" s="15">
        <f t="shared" si="122"/>
        <v>-294080.14285369602</v>
      </c>
      <c r="F1549" s="15">
        <f t="shared" si="123"/>
        <v>137241.538110756</v>
      </c>
      <c r="G1549" s="15">
        <f t="shared" si="120"/>
        <v>3308.7355860199896</v>
      </c>
      <c r="H1549" s="15">
        <f t="shared" si="124"/>
        <v>3308.7355860199896</v>
      </c>
    </row>
    <row r="1550" spans="1:8" x14ac:dyDescent="0.25">
      <c r="A1550" s="23">
        <v>42881</v>
      </c>
      <c r="B1550" s="13">
        <v>42881</v>
      </c>
      <c r="C1550" s="14">
        <v>3270</v>
      </c>
      <c r="D1550" s="15">
        <f t="shared" si="121"/>
        <v>160154.80997484238</v>
      </c>
      <c r="E1550" s="15">
        <f t="shared" si="122"/>
        <v>-294087.00106598268</v>
      </c>
      <c r="F1550" s="15">
        <f t="shared" si="123"/>
        <v>137241.538110756</v>
      </c>
      <c r="G1550" s="15">
        <f t="shared" si="120"/>
        <v>3309.3470196156995</v>
      </c>
      <c r="H1550" s="15">
        <f t="shared" si="124"/>
        <v>3309.3470196156995</v>
      </c>
    </row>
    <row r="1551" spans="1:8" x14ac:dyDescent="0.25">
      <c r="A1551" s="23">
        <v>42882</v>
      </c>
      <c r="B1551" s="13">
        <v>42882</v>
      </c>
      <c r="C1551" s="14">
        <v>3254.02</v>
      </c>
      <c r="D1551" s="15">
        <f t="shared" si="121"/>
        <v>160162.2797949216</v>
      </c>
      <c r="E1551" s="15">
        <f t="shared" si="122"/>
        <v>-294093.8592782694</v>
      </c>
      <c r="F1551" s="15">
        <f t="shared" si="123"/>
        <v>137241.538110756</v>
      </c>
      <c r="G1551" s="15">
        <f t="shared" si="120"/>
        <v>3309.9586274081958</v>
      </c>
      <c r="H1551" s="15">
        <f t="shared" si="124"/>
        <v>3309.9586274081958</v>
      </c>
    </row>
    <row r="1552" spans="1:8" x14ac:dyDescent="0.25">
      <c r="A1552" s="23">
        <v>42883</v>
      </c>
      <c r="B1552" s="13">
        <v>42883</v>
      </c>
      <c r="C1552" s="14">
        <v>3254.02</v>
      </c>
      <c r="D1552" s="15">
        <f t="shared" si="121"/>
        <v>160169.74978919761</v>
      </c>
      <c r="E1552" s="15">
        <f t="shared" si="122"/>
        <v>-294100.71749055607</v>
      </c>
      <c r="F1552" s="15">
        <f t="shared" si="123"/>
        <v>137241.538110756</v>
      </c>
      <c r="G1552" s="15">
        <f t="shared" si="120"/>
        <v>3310.5704093975364</v>
      </c>
      <c r="H1552" s="15">
        <f t="shared" si="124"/>
        <v>3310.5704093975364</v>
      </c>
    </row>
    <row r="1553" spans="1:8" x14ac:dyDescent="0.25">
      <c r="A1553" s="23">
        <v>42884</v>
      </c>
      <c r="B1553" s="13">
        <v>42884</v>
      </c>
      <c r="C1553" s="14">
        <v>3254.02</v>
      </c>
      <c r="D1553" s="15">
        <f t="shared" si="121"/>
        <v>160177.2199576704</v>
      </c>
      <c r="E1553" s="15">
        <f t="shared" si="122"/>
        <v>-294107.57570284279</v>
      </c>
      <c r="F1553" s="15">
        <f t="shared" si="123"/>
        <v>137241.538110756</v>
      </c>
      <c r="G1553" s="15">
        <f t="shared" si="120"/>
        <v>3311.1823655836051</v>
      </c>
      <c r="H1553" s="15">
        <f t="shared" si="124"/>
        <v>3311.1823655836051</v>
      </c>
    </row>
    <row r="1554" spans="1:8" x14ac:dyDescent="0.25">
      <c r="A1554" s="23">
        <v>42885</v>
      </c>
      <c r="B1554" s="13">
        <v>42885</v>
      </c>
      <c r="C1554" s="14">
        <v>3252.63</v>
      </c>
      <c r="D1554" s="15">
        <f t="shared" si="121"/>
        <v>160184.69030034001</v>
      </c>
      <c r="E1554" s="15">
        <f t="shared" si="122"/>
        <v>-294114.43391512951</v>
      </c>
      <c r="F1554" s="15">
        <f t="shared" si="123"/>
        <v>137241.538110756</v>
      </c>
      <c r="G1554" s="15">
        <f t="shared" si="120"/>
        <v>3311.7944959664892</v>
      </c>
      <c r="H1554" s="15">
        <f t="shared" si="124"/>
        <v>3311.7944959664892</v>
      </c>
    </row>
    <row r="1555" spans="1:8" x14ac:dyDescent="0.25">
      <c r="A1555" s="23">
        <v>42886</v>
      </c>
      <c r="B1555" s="13">
        <v>42886</v>
      </c>
      <c r="C1555" s="14">
        <v>3264.29</v>
      </c>
      <c r="D1555" s="15">
        <f t="shared" si="121"/>
        <v>160192.1608172064</v>
      </c>
      <c r="E1555" s="15">
        <f t="shared" si="122"/>
        <v>-294121.29212741618</v>
      </c>
      <c r="F1555" s="15">
        <f t="shared" si="123"/>
        <v>137241.538110756</v>
      </c>
      <c r="G1555" s="15">
        <f t="shared" si="120"/>
        <v>3312.4068005462177</v>
      </c>
      <c r="H1555" s="15">
        <f t="shared" si="124"/>
        <v>3312.4068005462177</v>
      </c>
    </row>
    <row r="1556" spans="1:8" x14ac:dyDescent="0.25">
      <c r="A1556" s="23">
        <v>42887</v>
      </c>
      <c r="B1556" s="13">
        <v>42887</v>
      </c>
      <c r="C1556" s="14">
        <v>3279</v>
      </c>
      <c r="D1556" s="15">
        <f t="shared" si="121"/>
        <v>160199.63150826961</v>
      </c>
      <c r="E1556" s="15">
        <f t="shared" si="122"/>
        <v>-294128.1503397029</v>
      </c>
      <c r="F1556" s="15">
        <f t="shared" si="123"/>
        <v>137241.538110756</v>
      </c>
      <c r="G1556" s="15">
        <f t="shared" si="120"/>
        <v>3313.0192793227034</v>
      </c>
      <c r="H1556" s="15">
        <f t="shared" si="124"/>
        <v>3313.0192793227034</v>
      </c>
    </row>
    <row r="1557" spans="1:8" x14ac:dyDescent="0.25">
      <c r="A1557" s="23">
        <v>42888</v>
      </c>
      <c r="B1557" s="13">
        <v>42888</v>
      </c>
      <c r="C1557" s="14">
        <v>3246</v>
      </c>
      <c r="D1557" s="15">
        <f t="shared" si="121"/>
        <v>160207.1023735296</v>
      </c>
      <c r="E1557" s="15">
        <f t="shared" si="122"/>
        <v>-294135.00855198957</v>
      </c>
      <c r="F1557" s="15">
        <f t="shared" si="123"/>
        <v>137241.538110756</v>
      </c>
      <c r="G1557" s="15">
        <f t="shared" si="120"/>
        <v>3313.6319322960335</v>
      </c>
      <c r="H1557" s="15">
        <f t="shared" si="124"/>
        <v>3313.6319322960335</v>
      </c>
    </row>
    <row r="1558" spans="1:8" x14ac:dyDescent="0.25">
      <c r="A1558" s="23">
        <v>42889</v>
      </c>
      <c r="B1558" s="13">
        <v>42889</v>
      </c>
      <c r="C1558" s="14">
        <v>3266</v>
      </c>
      <c r="D1558" s="15">
        <f t="shared" si="121"/>
        <v>160214.57341298638</v>
      </c>
      <c r="E1558" s="15">
        <f t="shared" si="122"/>
        <v>-294141.86676427629</v>
      </c>
      <c r="F1558" s="15">
        <f t="shared" si="123"/>
        <v>137241.538110756</v>
      </c>
      <c r="G1558" s="15">
        <f t="shared" si="120"/>
        <v>3314.2447594660916</v>
      </c>
      <c r="H1558" s="15">
        <f t="shared" si="124"/>
        <v>3314.2447594660916</v>
      </c>
    </row>
    <row r="1559" spans="1:8" x14ac:dyDescent="0.25">
      <c r="A1559" s="23">
        <v>42890</v>
      </c>
      <c r="B1559" s="13">
        <v>42890</v>
      </c>
      <c r="C1559" s="14">
        <v>3266</v>
      </c>
      <c r="D1559" s="15">
        <f t="shared" si="121"/>
        <v>160222.04462664001</v>
      </c>
      <c r="E1559" s="15">
        <f t="shared" si="122"/>
        <v>-294148.72497656301</v>
      </c>
      <c r="F1559" s="15">
        <f t="shared" si="123"/>
        <v>137241.538110756</v>
      </c>
      <c r="G1559" s="15">
        <f t="shared" si="120"/>
        <v>3314.8577608329942</v>
      </c>
      <c r="H1559" s="15">
        <f t="shared" si="124"/>
        <v>3314.8577608329942</v>
      </c>
    </row>
    <row r="1560" spans="1:8" x14ac:dyDescent="0.25">
      <c r="A1560" s="23">
        <v>42891</v>
      </c>
      <c r="B1560" s="13">
        <v>42891</v>
      </c>
      <c r="C1560" s="14">
        <v>3266</v>
      </c>
      <c r="D1560" s="15">
        <f t="shared" si="121"/>
        <v>160229.51601449039</v>
      </c>
      <c r="E1560" s="15">
        <f t="shared" si="122"/>
        <v>-294155.58318884968</v>
      </c>
      <c r="F1560" s="15">
        <f t="shared" si="123"/>
        <v>137241.538110756</v>
      </c>
      <c r="G1560" s="15">
        <f t="shared" si="120"/>
        <v>3315.4709363967122</v>
      </c>
      <c r="H1560" s="15">
        <f t="shared" si="124"/>
        <v>3315.4709363967122</v>
      </c>
    </row>
    <row r="1561" spans="1:8" x14ac:dyDescent="0.25">
      <c r="A1561" s="23">
        <v>42892</v>
      </c>
      <c r="B1561" s="13">
        <v>42892</v>
      </c>
      <c r="C1561" s="14">
        <v>3261</v>
      </c>
      <c r="D1561" s="15">
        <f t="shared" si="121"/>
        <v>160236.98757653759</v>
      </c>
      <c r="E1561" s="15">
        <f t="shared" si="122"/>
        <v>-294162.4414011364</v>
      </c>
      <c r="F1561" s="15">
        <f t="shared" si="123"/>
        <v>137241.538110756</v>
      </c>
      <c r="G1561" s="15">
        <f t="shared" si="120"/>
        <v>3316.0842861571873</v>
      </c>
      <c r="H1561" s="15">
        <f t="shared" si="124"/>
        <v>3316.0842861571873</v>
      </c>
    </row>
    <row r="1562" spans="1:8" x14ac:dyDescent="0.25">
      <c r="A1562" s="23">
        <v>42893</v>
      </c>
      <c r="B1562" s="13">
        <v>42893</v>
      </c>
      <c r="C1562" s="14">
        <v>3263</v>
      </c>
      <c r="D1562" s="15">
        <f t="shared" si="121"/>
        <v>160244.4593127816</v>
      </c>
      <c r="E1562" s="15">
        <f t="shared" si="122"/>
        <v>-294169.29961342306</v>
      </c>
      <c r="F1562" s="15">
        <f t="shared" si="123"/>
        <v>137241.538110756</v>
      </c>
      <c r="G1562" s="15">
        <f t="shared" si="120"/>
        <v>3316.697810114536</v>
      </c>
      <c r="H1562" s="15">
        <f t="shared" si="124"/>
        <v>3316.697810114536</v>
      </c>
    </row>
    <row r="1563" spans="1:8" x14ac:dyDescent="0.25">
      <c r="A1563" s="23">
        <v>42894</v>
      </c>
      <c r="B1563" s="13">
        <v>42894</v>
      </c>
      <c r="C1563" s="14">
        <v>3285.29</v>
      </c>
      <c r="D1563" s="15">
        <f t="shared" si="121"/>
        <v>160251.9312232224</v>
      </c>
      <c r="E1563" s="15">
        <f t="shared" si="122"/>
        <v>-294176.15782570979</v>
      </c>
      <c r="F1563" s="15">
        <f t="shared" si="123"/>
        <v>137241.538110756</v>
      </c>
      <c r="G1563" s="15">
        <f t="shared" si="120"/>
        <v>3317.3115082686127</v>
      </c>
      <c r="H1563" s="15">
        <f t="shared" si="124"/>
        <v>3317.3115082686127</v>
      </c>
    </row>
    <row r="1564" spans="1:8" x14ac:dyDescent="0.25">
      <c r="A1564" s="23">
        <v>42895</v>
      </c>
      <c r="B1564" s="13">
        <v>42895</v>
      </c>
      <c r="C1564" s="14">
        <v>3273.39</v>
      </c>
      <c r="D1564" s="15">
        <f t="shared" si="121"/>
        <v>160259.40330785999</v>
      </c>
      <c r="E1564" s="15">
        <f t="shared" si="122"/>
        <v>-294183.01603799651</v>
      </c>
      <c r="F1564" s="15">
        <f t="shared" si="123"/>
        <v>137241.538110756</v>
      </c>
      <c r="G1564" s="15">
        <f t="shared" si="120"/>
        <v>3317.9253806194756</v>
      </c>
      <c r="H1564" s="15">
        <f t="shared" si="124"/>
        <v>3317.9253806194756</v>
      </c>
    </row>
    <row r="1565" spans="1:8" x14ac:dyDescent="0.25">
      <c r="A1565" s="23">
        <v>42896</v>
      </c>
      <c r="B1565" s="13">
        <v>42896</v>
      </c>
      <c r="C1565" s="14">
        <v>3267</v>
      </c>
      <c r="D1565" s="15">
        <f t="shared" si="121"/>
        <v>160266.87556669439</v>
      </c>
      <c r="E1565" s="15">
        <f t="shared" si="122"/>
        <v>-294189.87425028317</v>
      </c>
      <c r="F1565" s="15">
        <f t="shared" si="123"/>
        <v>137241.538110756</v>
      </c>
      <c r="G1565" s="15">
        <f t="shared" si="120"/>
        <v>3318.5394271672121</v>
      </c>
      <c r="H1565" s="15">
        <f t="shared" si="124"/>
        <v>3318.5394271672121</v>
      </c>
    </row>
    <row r="1566" spans="1:8" x14ac:dyDescent="0.25">
      <c r="A1566" s="23">
        <v>42897</v>
      </c>
      <c r="B1566" s="13">
        <v>42897</v>
      </c>
      <c r="C1566" s="14">
        <v>3267</v>
      </c>
      <c r="D1566" s="15">
        <f t="shared" si="121"/>
        <v>160274.34799972561</v>
      </c>
      <c r="E1566" s="15">
        <f t="shared" si="122"/>
        <v>-294196.7324625699</v>
      </c>
      <c r="F1566" s="15">
        <f t="shared" si="123"/>
        <v>137241.538110756</v>
      </c>
      <c r="G1566" s="15">
        <f t="shared" si="120"/>
        <v>3319.1536479117058</v>
      </c>
      <c r="H1566" s="15">
        <f t="shared" si="124"/>
        <v>3319.1536479117058</v>
      </c>
    </row>
    <row r="1567" spans="1:8" x14ac:dyDescent="0.25">
      <c r="A1567" s="23">
        <v>42898</v>
      </c>
      <c r="B1567" s="13">
        <v>42898</v>
      </c>
      <c r="C1567" s="14">
        <v>3267</v>
      </c>
      <c r="D1567" s="15">
        <f t="shared" si="121"/>
        <v>160281.82060695361</v>
      </c>
      <c r="E1567" s="15">
        <f t="shared" si="122"/>
        <v>-294203.59067485656</v>
      </c>
      <c r="F1567" s="15">
        <f t="shared" si="123"/>
        <v>137241.538110756</v>
      </c>
      <c r="G1567" s="15">
        <f t="shared" si="120"/>
        <v>3319.7680428530439</v>
      </c>
      <c r="H1567" s="15">
        <f t="shared" si="124"/>
        <v>3319.7680428530439</v>
      </c>
    </row>
    <row r="1568" spans="1:8" x14ac:dyDescent="0.25">
      <c r="A1568" s="23">
        <v>42899</v>
      </c>
      <c r="B1568" s="13">
        <v>42899</v>
      </c>
      <c r="C1568" s="14">
        <v>3283</v>
      </c>
      <c r="D1568" s="15">
        <f t="shared" si="121"/>
        <v>160289.2933883784</v>
      </c>
      <c r="E1568" s="15">
        <f t="shared" si="122"/>
        <v>-294210.44888714328</v>
      </c>
      <c r="F1568" s="15">
        <f t="shared" si="123"/>
        <v>137241.538110756</v>
      </c>
      <c r="G1568" s="15">
        <f t="shared" si="120"/>
        <v>3320.38261199111</v>
      </c>
      <c r="H1568" s="15">
        <f t="shared" si="124"/>
        <v>3320.38261199111</v>
      </c>
    </row>
    <row r="1569" spans="1:8" x14ac:dyDescent="0.25">
      <c r="A1569" s="23">
        <v>42900</v>
      </c>
      <c r="B1569" s="13">
        <v>42900</v>
      </c>
      <c r="C1569" s="14">
        <v>3285.56</v>
      </c>
      <c r="D1569" s="15">
        <f t="shared" si="121"/>
        <v>160296.766344</v>
      </c>
      <c r="E1569" s="15">
        <f t="shared" si="122"/>
        <v>-294217.30709943001</v>
      </c>
      <c r="F1569" s="15">
        <f t="shared" si="123"/>
        <v>137241.538110756</v>
      </c>
      <c r="G1569" s="15">
        <f t="shared" si="120"/>
        <v>3320.9973553259915</v>
      </c>
      <c r="H1569" s="15">
        <f t="shared" si="124"/>
        <v>3320.9973553259915</v>
      </c>
    </row>
    <row r="1570" spans="1:8" x14ac:dyDescent="0.25">
      <c r="A1570" s="23">
        <v>42901</v>
      </c>
      <c r="B1570" s="13">
        <v>42901</v>
      </c>
      <c r="C1570" s="14">
        <v>3297</v>
      </c>
      <c r="D1570" s="15">
        <f t="shared" si="121"/>
        <v>160304.23947381839</v>
      </c>
      <c r="E1570" s="15">
        <f t="shared" si="122"/>
        <v>-294224.16531171667</v>
      </c>
      <c r="F1570" s="15">
        <f t="shared" si="123"/>
        <v>137241.538110756</v>
      </c>
      <c r="G1570" s="15">
        <f t="shared" si="120"/>
        <v>3321.6122728577175</v>
      </c>
      <c r="H1570" s="15">
        <f t="shared" si="124"/>
        <v>3321.6122728577175</v>
      </c>
    </row>
    <row r="1571" spans="1:8" x14ac:dyDescent="0.25">
      <c r="A1571" s="23">
        <v>42902</v>
      </c>
      <c r="B1571" s="13">
        <v>42902</v>
      </c>
      <c r="C1571" s="14">
        <v>3289.39</v>
      </c>
      <c r="D1571" s="15">
        <f t="shared" si="121"/>
        <v>160311.7127778336</v>
      </c>
      <c r="E1571" s="15">
        <f t="shared" si="122"/>
        <v>-294231.02352400339</v>
      </c>
      <c r="F1571" s="15">
        <f t="shared" si="123"/>
        <v>137241.538110756</v>
      </c>
      <c r="G1571" s="15">
        <f t="shared" si="120"/>
        <v>3322.2273645862006</v>
      </c>
      <c r="H1571" s="15">
        <f t="shared" si="124"/>
        <v>3322.2273645862006</v>
      </c>
    </row>
    <row r="1572" spans="1:8" x14ac:dyDescent="0.25">
      <c r="A1572" s="23">
        <v>42903</v>
      </c>
      <c r="B1572" s="13">
        <v>42903</v>
      </c>
      <c r="C1572" s="14">
        <v>3305</v>
      </c>
      <c r="D1572" s="15">
        <f t="shared" si="121"/>
        <v>160319.18625604559</v>
      </c>
      <c r="E1572" s="15">
        <f t="shared" si="122"/>
        <v>-294237.88173629006</v>
      </c>
      <c r="F1572" s="15">
        <f t="shared" si="123"/>
        <v>137241.538110756</v>
      </c>
      <c r="G1572" s="15">
        <f t="shared" si="120"/>
        <v>3322.8426305115281</v>
      </c>
      <c r="H1572" s="15">
        <f t="shared" si="124"/>
        <v>3322.8426305115281</v>
      </c>
    </row>
    <row r="1573" spans="1:8" x14ac:dyDescent="0.25">
      <c r="A1573" s="23">
        <v>42904</v>
      </c>
      <c r="B1573" s="13">
        <v>42904</v>
      </c>
      <c r="C1573" s="14">
        <v>3305</v>
      </c>
      <c r="D1573" s="15">
        <f t="shared" si="121"/>
        <v>160326.6599084544</v>
      </c>
      <c r="E1573" s="15">
        <f t="shared" si="122"/>
        <v>-294244.73994857678</v>
      </c>
      <c r="F1573" s="15">
        <f t="shared" si="123"/>
        <v>137241.538110756</v>
      </c>
      <c r="G1573" s="15">
        <f t="shared" si="120"/>
        <v>3323.4580706336128</v>
      </c>
      <c r="H1573" s="15">
        <f t="shared" si="124"/>
        <v>3323.4580706336128</v>
      </c>
    </row>
    <row r="1574" spans="1:8" x14ac:dyDescent="0.25">
      <c r="A1574" s="23">
        <v>42905</v>
      </c>
      <c r="B1574" s="13">
        <v>42905</v>
      </c>
      <c r="C1574" s="14">
        <v>3305</v>
      </c>
      <c r="D1574" s="15">
        <f t="shared" si="121"/>
        <v>160334.13373505999</v>
      </c>
      <c r="E1574" s="15">
        <f t="shared" si="122"/>
        <v>-294251.5981608635</v>
      </c>
      <c r="F1574" s="15">
        <f t="shared" si="123"/>
        <v>137241.538110756</v>
      </c>
      <c r="G1574" s="15">
        <f t="shared" si="120"/>
        <v>3324.0736849524837</v>
      </c>
      <c r="H1574" s="15">
        <f t="shared" si="124"/>
        <v>3324.0736849524837</v>
      </c>
    </row>
    <row r="1575" spans="1:8" x14ac:dyDescent="0.25">
      <c r="A1575" s="23">
        <v>42906</v>
      </c>
      <c r="B1575" s="13">
        <v>42906</v>
      </c>
      <c r="C1575" s="14">
        <v>3319</v>
      </c>
      <c r="D1575" s="15">
        <f t="shared" si="121"/>
        <v>160341.6077358624</v>
      </c>
      <c r="E1575" s="15">
        <f t="shared" si="122"/>
        <v>-294258.45637315017</v>
      </c>
      <c r="F1575" s="15">
        <f t="shared" si="123"/>
        <v>137241.538110756</v>
      </c>
      <c r="G1575" s="15">
        <f t="shared" si="120"/>
        <v>3324.6894734682282</v>
      </c>
      <c r="H1575" s="15">
        <f t="shared" si="124"/>
        <v>3324.6894734682282</v>
      </c>
    </row>
    <row r="1576" spans="1:8" x14ac:dyDescent="0.25">
      <c r="A1576" s="23">
        <v>42907</v>
      </c>
      <c r="B1576" s="13">
        <v>42907</v>
      </c>
      <c r="C1576" s="14">
        <v>3385</v>
      </c>
      <c r="D1576" s="15">
        <f t="shared" si="121"/>
        <v>160349.0819108616</v>
      </c>
      <c r="E1576" s="15">
        <f t="shared" si="122"/>
        <v>-294265.31458543689</v>
      </c>
      <c r="F1576" s="15">
        <f t="shared" si="123"/>
        <v>137241.538110756</v>
      </c>
      <c r="G1576" s="15">
        <f t="shared" si="120"/>
        <v>3325.3054361807008</v>
      </c>
      <c r="H1576" s="15">
        <f t="shared" si="124"/>
        <v>3325.3054361807008</v>
      </c>
    </row>
    <row r="1577" spans="1:8" x14ac:dyDescent="0.25">
      <c r="A1577" s="23">
        <v>42908</v>
      </c>
      <c r="B1577" s="13">
        <v>42908</v>
      </c>
      <c r="C1577" s="14">
        <v>3402</v>
      </c>
      <c r="D1577" s="15">
        <f t="shared" si="121"/>
        <v>160356.55626005761</v>
      </c>
      <c r="E1577" s="15">
        <f t="shared" si="122"/>
        <v>-294272.17279772362</v>
      </c>
      <c r="F1577" s="15">
        <f t="shared" si="123"/>
        <v>137241.538110756</v>
      </c>
      <c r="G1577" s="15">
        <f t="shared" si="120"/>
        <v>3325.9215730899887</v>
      </c>
      <c r="H1577" s="15">
        <f t="shared" si="124"/>
        <v>3325.9215730899887</v>
      </c>
    </row>
    <row r="1578" spans="1:8" x14ac:dyDescent="0.25">
      <c r="A1578" s="23">
        <v>42909</v>
      </c>
      <c r="B1578" s="13">
        <v>42909</v>
      </c>
      <c r="C1578" s="14">
        <v>3374</v>
      </c>
      <c r="D1578" s="15">
        <f t="shared" si="121"/>
        <v>160364.03078345041</v>
      </c>
      <c r="E1578" s="15">
        <f t="shared" si="122"/>
        <v>-294279.03101001028</v>
      </c>
      <c r="F1578" s="15">
        <f t="shared" si="123"/>
        <v>137241.538110756</v>
      </c>
      <c r="G1578" s="15">
        <f t="shared" si="120"/>
        <v>3326.537884196121</v>
      </c>
      <c r="H1578" s="15">
        <f t="shared" si="124"/>
        <v>3326.537884196121</v>
      </c>
    </row>
    <row r="1579" spans="1:8" x14ac:dyDescent="0.25">
      <c r="A1579" s="23">
        <v>42910</v>
      </c>
      <c r="B1579" s="13">
        <v>42910</v>
      </c>
      <c r="C1579" s="14">
        <v>3371</v>
      </c>
      <c r="D1579" s="15">
        <f t="shared" si="121"/>
        <v>160371.50548103999</v>
      </c>
      <c r="E1579" s="15">
        <f t="shared" si="122"/>
        <v>-294285.889222297</v>
      </c>
      <c r="F1579" s="15">
        <f t="shared" si="123"/>
        <v>137241.538110756</v>
      </c>
      <c r="G1579" s="15">
        <f t="shared" si="120"/>
        <v>3327.1543694989814</v>
      </c>
      <c r="H1579" s="15">
        <f t="shared" si="124"/>
        <v>3327.1543694989814</v>
      </c>
    </row>
    <row r="1580" spans="1:8" x14ac:dyDescent="0.25">
      <c r="A1580" s="23">
        <v>42911</v>
      </c>
      <c r="B1580" s="13">
        <v>42911</v>
      </c>
      <c r="C1580" s="14">
        <v>3371</v>
      </c>
      <c r="D1580" s="15">
        <f t="shared" si="121"/>
        <v>160378.98035282639</v>
      </c>
      <c r="E1580" s="15">
        <f t="shared" si="122"/>
        <v>-294292.74743458367</v>
      </c>
      <c r="F1580" s="15">
        <f t="shared" si="123"/>
        <v>137241.538110756</v>
      </c>
      <c r="G1580" s="15">
        <f t="shared" si="120"/>
        <v>3327.7710289987153</v>
      </c>
      <c r="H1580" s="15">
        <f t="shared" si="124"/>
        <v>3327.7710289987153</v>
      </c>
    </row>
    <row r="1581" spans="1:8" x14ac:dyDescent="0.25">
      <c r="A1581" s="23">
        <v>42912</v>
      </c>
      <c r="B1581" s="13">
        <v>42912</v>
      </c>
      <c r="C1581" s="14">
        <v>3371</v>
      </c>
      <c r="D1581" s="15">
        <f t="shared" si="121"/>
        <v>160386.4553988096</v>
      </c>
      <c r="E1581" s="15">
        <f t="shared" si="122"/>
        <v>-294299.60564687039</v>
      </c>
      <c r="F1581" s="15">
        <f t="shared" si="123"/>
        <v>137241.538110756</v>
      </c>
      <c r="G1581" s="15">
        <f t="shared" si="120"/>
        <v>3328.3878626952064</v>
      </c>
      <c r="H1581" s="15">
        <f t="shared" si="124"/>
        <v>3328.3878626952064</v>
      </c>
    </row>
    <row r="1582" spans="1:8" x14ac:dyDescent="0.25">
      <c r="A1582" s="23">
        <v>42913</v>
      </c>
      <c r="B1582" s="13">
        <v>42913</v>
      </c>
      <c r="C1582" s="14">
        <v>3380</v>
      </c>
      <c r="D1582" s="15">
        <f t="shared" si="121"/>
        <v>160393.9306189896</v>
      </c>
      <c r="E1582" s="15">
        <f t="shared" si="122"/>
        <v>-294306.46385915711</v>
      </c>
      <c r="F1582" s="15">
        <f t="shared" si="123"/>
        <v>137241.538110756</v>
      </c>
      <c r="G1582" s="15">
        <f t="shared" si="120"/>
        <v>3329.0048705884838</v>
      </c>
      <c r="H1582" s="15">
        <f t="shared" si="124"/>
        <v>3329.0048705884838</v>
      </c>
    </row>
    <row r="1583" spans="1:8" x14ac:dyDescent="0.25">
      <c r="A1583" s="23">
        <v>42914</v>
      </c>
      <c r="B1583" s="13">
        <v>42914</v>
      </c>
      <c r="C1583" s="14">
        <v>3435</v>
      </c>
      <c r="D1583" s="15">
        <f t="shared" si="121"/>
        <v>160401.40601336639</v>
      </c>
      <c r="E1583" s="15">
        <f t="shared" si="122"/>
        <v>-294313.32207144378</v>
      </c>
      <c r="F1583" s="15">
        <f t="shared" si="123"/>
        <v>137241.538110756</v>
      </c>
      <c r="G1583" s="15">
        <f t="shared" si="120"/>
        <v>3329.6220526786055</v>
      </c>
      <c r="H1583" s="15">
        <f t="shared" si="124"/>
        <v>3329.6220526786055</v>
      </c>
    </row>
    <row r="1584" spans="1:8" x14ac:dyDescent="0.25">
      <c r="A1584" s="23">
        <v>42915</v>
      </c>
      <c r="B1584" s="13">
        <v>42915</v>
      </c>
      <c r="C1584" s="14">
        <v>3434</v>
      </c>
      <c r="D1584" s="15">
        <f t="shared" si="121"/>
        <v>160408.88158193999</v>
      </c>
      <c r="E1584" s="15">
        <f t="shared" si="122"/>
        <v>-294320.1802837305</v>
      </c>
      <c r="F1584" s="15">
        <f t="shared" si="123"/>
        <v>137241.538110756</v>
      </c>
      <c r="G1584" s="15">
        <f t="shared" si="120"/>
        <v>3330.2394089654845</v>
      </c>
      <c r="H1584" s="15">
        <f t="shared" si="124"/>
        <v>3330.2394089654845</v>
      </c>
    </row>
    <row r="1585" spans="1:8" x14ac:dyDescent="0.25">
      <c r="A1585" s="23">
        <v>42916</v>
      </c>
      <c r="B1585" s="13">
        <v>42916</v>
      </c>
      <c r="C1585" s="14">
        <v>3477.85</v>
      </c>
      <c r="D1585" s="15">
        <f t="shared" si="121"/>
        <v>160416.35732471041</v>
      </c>
      <c r="E1585" s="15">
        <f t="shared" si="122"/>
        <v>-294327.03849601717</v>
      </c>
      <c r="F1585" s="15">
        <f t="shared" si="123"/>
        <v>137241.538110756</v>
      </c>
      <c r="G1585" s="15">
        <f t="shared" si="120"/>
        <v>3330.856939449237</v>
      </c>
      <c r="H1585" s="15">
        <f t="shared" si="124"/>
        <v>3330.856939449237</v>
      </c>
    </row>
    <row r="1586" spans="1:8" x14ac:dyDescent="0.25">
      <c r="A1586" s="23">
        <v>42917</v>
      </c>
      <c r="B1586" s="13">
        <v>42917</v>
      </c>
      <c r="C1586" s="14">
        <v>3481</v>
      </c>
      <c r="D1586" s="15">
        <f t="shared" si="121"/>
        <v>160423.83324167761</v>
      </c>
      <c r="E1586" s="15">
        <f t="shared" si="122"/>
        <v>-294333.89670830389</v>
      </c>
      <c r="F1586" s="15">
        <f t="shared" si="123"/>
        <v>137241.538110756</v>
      </c>
      <c r="G1586" s="15">
        <f t="shared" si="120"/>
        <v>3331.4746441297175</v>
      </c>
      <c r="H1586" s="15">
        <f t="shared" si="124"/>
        <v>3331.4746441297175</v>
      </c>
    </row>
    <row r="1587" spans="1:8" x14ac:dyDescent="0.25">
      <c r="A1587" s="23">
        <v>42918</v>
      </c>
      <c r="B1587" s="13">
        <v>42918</v>
      </c>
      <c r="C1587" s="14">
        <v>3481</v>
      </c>
      <c r="D1587" s="15">
        <f t="shared" si="121"/>
        <v>160431.3093328416</v>
      </c>
      <c r="E1587" s="15">
        <f t="shared" si="122"/>
        <v>-294340.75492059061</v>
      </c>
      <c r="F1587" s="15">
        <f t="shared" si="123"/>
        <v>137241.538110756</v>
      </c>
      <c r="G1587" s="15">
        <f t="shared" si="120"/>
        <v>3332.0925230069843</v>
      </c>
      <c r="H1587" s="15">
        <f t="shared" si="124"/>
        <v>3332.0925230069843</v>
      </c>
    </row>
    <row r="1588" spans="1:8" x14ac:dyDescent="0.25">
      <c r="A1588" s="23">
        <v>42919</v>
      </c>
      <c r="B1588" s="13">
        <v>42919</v>
      </c>
      <c r="C1588" s="14">
        <v>3481</v>
      </c>
      <c r="D1588" s="15">
        <f t="shared" si="121"/>
        <v>160438.7855982024</v>
      </c>
      <c r="E1588" s="15">
        <f t="shared" si="122"/>
        <v>-294347.61313287728</v>
      </c>
      <c r="F1588" s="15">
        <f t="shared" si="123"/>
        <v>137241.538110756</v>
      </c>
      <c r="G1588" s="15">
        <f t="shared" si="120"/>
        <v>3332.7105760811246</v>
      </c>
      <c r="H1588" s="15">
        <f t="shared" si="124"/>
        <v>3332.7105760811246</v>
      </c>
    </row>
    <row r="1589" spans="1:8" x14ac:dyDescent="0.25">
      <c r="A1589" s="23">
        <v>42920</v>
      </c>
      <c r="B1589" s="13">
        <v>42920</v>
      </c>
      <c r="C1589" s="14">
        <v>3460.16</v>
      </c>
      <c r="D1589" s="15">
        <f t="shared" si="121"/>
        <v>160446.26203776</v>
      </c>
      <c r="E1589" s="15">
        <f t="shared" si="122"/>
        <v>-294354.471345164</v>
      </c>
      <c r="F1589" s="15">
        <f t="shared" si="123"/>
        <v>137241.538110756</v>
      </c>
      <c r="G1589" s="15">
        <f t="shared" si="120"/>
        <v>3333.328803351993</v>
      </c>
      <c r="H1589" s="15">
        <f t="shared" si="124"/>
        <v>3333.328803351993</v>
      </c>
    </row>
    <row r="1590" spans="1:8" x14ac:dyDescent="0.25">
      <c r="A1590" s="23">
        <v>42921</v>
      </c>
      <c r="B1590" s="13">
        <v>42921</v>
      </c>
      <c r="C1590" s="14">
        <v>3458</v>
      </c>
      <c r="D1590" s="15">
        <f t="shared" si="121"/>
        <v>160453.7386515144</v>
      </c>
      <c r="E1590" s="15">
        <f t="shared" si="122"/>
        <v>-294361.32955745066</v>
      </c>
      <c r="F1590" s="15">
        <f t="shared" si="123"/>
        <v>137241.538110756</v>
      </c>
      <c r="G1590" s="15">
        <f t="shared" si="120"/>
        <v>3333.9472048197349</v>
      </c>
      <c r="H1590" s="15">
        <f t="shared" si="124"/>
        <v>3333.9472048197349</v>
      </c>
    </row>
    <row r="1591" spans="1:8" x14ac:dyDescent="0.25">
      <c r="A1591" s="23">
        <v>42922</v>
      </c>
      <c r="B1591" s="13">
        <v>42922</v>
      </c>
      <c r="C1591" s="14">
        <v>3480</v>
      </c>
      <c r="D1591" s="15">
        <f t="shared" si="121"/>
        <v>160461.2154394656</v>
      </c>
      <c r="E1591" s="15">
        <f t="shared" si="122"/>
        <v>-294368.18776973739</v>
      </c>
      <c r="F1591" s="15">
        <f t="shared" si="123"/>
        <v>137241.538110756</v>
      </c>
      <c r="G1591" s="15">
        <f t="shared" si="120"/>
        <v>3334.5657804842049</v>
      </c>
      <c r="H1591" s="15">
        <f t="shared" si="124"/>
        <v>3334.5657804842049</v>
      </c>
    </row>
    <row r="1592" spans="1:8" x14ac:dyDescent="0.25">
      <c r="A1592" s="23">
        <v>42923</v>
      </c>
      <c r="B1592" s="13">
        <v>42923</v>
      </c>
      <c r="C1592" s="14">
        <v>3517</v>
      </c>
      <c r="D1592" s="15">
        <f t="shared" si="121"/>
        <v>160468.6924016136</v>
      </c>
      <c r="E1592" s="15">
        <f t="shared" si="122"/>
        <v>-294375.04598202411</v>
      </c>
      <c r="F1592" s="15">
        <f t="shared" si="123"/>
        <v>137241.538110756</v>
      </c>
      <c r="G1592" s="15">
        <f t="shared" si="120"/>
        <v>3335.1845303454902</v>
      </c>
      <c r="H1592" s="15">
        <f t="shared" si="124"/>
        <v>3335.1845303454902</v>
      </c>
    </row>
    <row r="1593" spans="1:8" x14ac:dyDescent="0.25">
      <c r="A1593" s="23">
        <v>42924</v>
      </c>
      <c r="B1593" s="13">
        <v>42924</v>
      </c>
      <c r="C1593" s="14">
        <v>3519</v>
      </c>
      <c r="D1593" s="15">
        <f t="shared" si="121"/>
        <v>160476.1695379584</v>
      </c>
      <c r="E1593" s="15">
        <f t="shared" si="122"/>
        <v>-294381.90419431077</v>
      </c>
      <c r="F1593" s="15">
        <f t="shared" si="123"/>
        <v>137241.538110756</v>
      </c>
      <c r="G1593" s="15">
        <f t="shared" si="120"/>
        <v>3335.80345440362</v>
      </c>
      <c r="H1593" s="15">
        <f t="shared" si="124"/>
        <v>3335.80345440362</v>
      </c>
    </row>
    <row r="1594" spans="1:8" x14ac:dyDescent="0.25">
      <c r="A1594" s="23">
        <v>42925</v>
      </c>
      <c r="B1594" s="13">
        <v>42925</v>
      </c>
      <c r="C1594" s="14">
        <v>3519</v>
      </c>
      <c r="D1594" s="15">
        <f t="shared" si="121"/>
        <v>160483.64684850001</v>
      </c>
      <c r="E1594" s="15">
        <f t="shared" si="122"/>
        <v>-294388.7624065975</v>
      </c>
      <c r="F1594" s="15">
        <f t="shared" si="123"/>
        <v>137241.538110756</v>
      </c>
      <c r="G1594" s="15">
        <f t="shared" si="120"/>
        <v>3336.4225526585069</v>
      </c>
      <c r="H1594" s="15">
        <f t="shared" si="124"/>
        <v>3336.4225526585069</v>
      </c>
    </row>
    <row r="1595" spans="1:8" x14ac:dyDescent="0.25">
      <c r="A1595" s="23">
        <v>42926</v>
      </c>
      <c r="B1595" s="13">
        <v>42926</v>
      </c>
      <c r="C1595" s="14">
        <v>3519</v>
      </c>
      <c r="D1595" s="15">
        <f t="shared" si="121"/>
        <v>160491.1243332384</v>
      </c>
      <c r="E1595" s="15">
        <f t="shared" si="122"/>
        <v>-294395.62061888416</v>
      </c>
      <c r="F1595" s="15">
        <f t="shared" si="123"/>
        <v>137241.538110756</v>
      </c>
      <c r="G1595" s="15">
        <f t="shared" si="120"/>
        <v>3337.0418251102383</v>
      </c>
      <c r="H1595" s="15">
        <f t="shared" si="124"/>
        <v>3337.0418251102383</v>
      </c>
    </row>
    <row r="1596" spans="1:8" x14ac:dyDescent="0.25">
      <c r="A1596" s="23">
        <v>42927</v>
      </c>
      <c r="B1596" s="13">
        <v>42927</v>
      </c>
      <c r="C1596" s="14">
        <v>3495</v>
      </c>
      <c r="D1596" s="15">
        <f t="shared" si="121"/>
        <v>160498.60199217359</v>
      </c>
      <c r="E1596" s="15">
        <f t="shared" si="122"/>
        <v>-294402.47883117088</v>
      </c>
      <c r="F1596" s="15">
        <f t="shared" si="123"/>
        <v>137241.538110756</v>
      </c>
      <c r="G1596" s="15">
        <f t="shared" si="120"/>
        <v>3337.6612717586977</v>
      </c>
      <c r="H1596" s="15">
        <f t="shared" si="124"/>
        <v>3337.6612717586977</v>
      </c>
    </row>
    <row r="1597" spans="1:8" x14ac:dyDescent="0.25">
      <c r="A1597" s="23">
        <v>42928</v>
      </c>
      <c r="B1597" s="13">
        <v>42928</v>
      </c>
      <c r="C1597" s="14">
        <v>3523</v>
      </c>
      <c r="D1597" s="15">
        <f t="shared" si="121"/>
        <v>160506.07982530561</v>
      </c>
      <c r="E1597" s="15">
        <f t="shared" si="122"/>
        <v>-294409.33704345761</v>
      </c>
      <c r="F1597" s="15">
        <f t="shared" si="123"/>
        <v>137241.538110756</v>
      </c>
      <c r="G1597" s="15">
        <f t="shared" si="120"/>
        <v>3338.2808926040016</v>
      </c>
      <c r="H1597" s="15">
        <f t="shared" si="124"/>
        <v>3338.2808926040016</v>
      </c>
    </row>
    <row r="1598" spans="1:8" x14ac:dyDescent="0.25">
      <c r="A1598" s="23">
        <v>42929</v>
      </c>
      <c r="B1598" s="13">
        <v>42929</v>
      </c>
      <c r="C1598" s="14">
        <v>3483</v>
      </c>
      <c r="D1598" s="15">
        <f t="shared" si="121"/>
        <v>160513.5578326344</v>
      </c>
      <c r="E1598" s="15">
        <f t="shared" si="122"/>
        <v>-294416.19525574427</v>
      </c>
      <c r="F1598" s="15">
        <f t="shared" si="123"/>
        <v>137241.538110756</v>
      </c>
      <c r="G1598" s="15">
        <f t="shared" si="120"/>
        <v>3338.9006876461208</v>
      </c>
      <c r="H1598" s="15">
        <f t="shared" si="124"/>
        <v>3338.9006876461208</v>
      </c>
    </row>
    <row r="1599" spans="1:8" x14ac:dyDescent="0.25">
      <c r="A1599" s="23">
        <v>42930</v>
      </c>
      <c r="B1599" s="13">
        <v>42930</v>
      </c>
      <c r="C1599" s="14">
        <v>3469</v>
      </c>
      <c r="D1599" s="15">
        <f t="shared" si="121"/>
        <v>160521.03601416</v>
      </c>
      <c r="E1599" s="15">
        <f t="shared" si="122"/>
        <v>-294423.05346803099</v>
      </c>
      <c r="F1599" s="15">
        <f t="shared" si="123"/>
        <v>137241.538110756</v>
      </c>
      <c r="G1599" s="15">
        <f t="shared" si="120"/>
        <v>3339.5206568849972</v>
      </c>
      <c r="H1599" s="15">
        <f t="shared" si="124"/>
        <v>3339.5206568849972</v>
      </c>
    </row>
    <row r="1600" spans="1:8" x14ac:dyDescent="0.25">
      <c r="A1600" s="23">
        <v>42931</v>
      </c>
      <c r="B1600" s="13">
        <v>42931</v>
      </c>
      <c r="C1600" s="14">
        <v>3462</v>
      </c>
      <c r="D1600" s="15">
        <f t="shared" si="121"/>
        <v>160528.51436988241</v>
      </c>
      <c r="E1600" s="15">
        <f t="shared" si="122"/>
        <v>-294429.91168031772</v>
      </c>
      <c r="F1600" s="15">
        <f t="shared" si="123"/>
        <v>137241.538110756</v>
      </c>
      <c r="G1600" s="15">
        <f t="shared" ref="G1600:G1663" si="125">+SUM(D1600:F1600)</f>
        <v>3340.1408003206889</v>
      </c>
      <c r="H1600" s="15">
        <f t="shared" si="124"/>
        <v>3340.1408003206889</v>
      </c>
    </row>
    <row r="1601" spans="1:8" x14ac:dyDescent="0.25">
      <c r="A1601" s="23">
        <v>42932</v>
      </c>
      <c r="B1601" s="13">
        <v>42932</v>
      </c>
      <c r="C1601" s="14">
        <v>3462</v>
      </c>
      <c r="D1601" s="15">
        <f t="shared" si="121"/>
        <v>160535.99289980161</v>
      </c>
      <c r="E1601" s="15">
        <f t="shared" si="122"/>
        <v>-294436.76989260438</v>
      </c>
      <c r="F1601" s="15">
        <f t="shared" si="123"/>
        <v>137241.538110756</v>
      </c>
      <c r="G1601" s="15">
        <f t="shared" si="125"/>
        <v>3340.761117953225</v>
      </c>
      <c r="H1601" s="15">
        <f t="shared" si="124"/>
        <v>3340.761117953225</v>
      </c>
    </row>
    <row r="1602" spans="1:8" x14ac:dyDescent="0.25">
      <c r="A1602" s="23">
        <v>42933</v>
      </c>
      <c r="B1602" s="13">
        <v>42933</v>
      </c>
      <c r="C1602" s="14">
        <v>3462</v>
      </c>
      <c r="D1602" s="15">
        <f t="shared" si="121"/>
        <v>160543.4716039176</v>
      </c>
      <c r="E1602" s="15">
        <f t="shared" si="122"/>
        <v>-294443.6281048911</v>
      </c>
      <c r="F1602" s="15">
        <f t="shared" si="123"/>
        <v>137241.538110756</v>
      </c>
      <c r="G1602" s="15">
        <f t="shared" si="125"/>
        <v>3341.3816097824892</v>
      </c>
      <c r="H1602" s="15">
        <f t="shared" si="124"/>
        <v>3341.3816097824892</v>
      </c>
    </row>
    <row r="1603" spans="1:8" x14ac:dyDescent="0.25">
      <c r="A1603" s="23">
        <v>42934</v>
      </c>
      <c r="B1603" s="13">
        <v>42934</v>
      </c>
      <c r="C1603" s="14">
        <v>3479</v>
      </c>
      <c r="D1603" s="15">
        <f t="shared" si="121"/>
        <v>160550.9504822304</v>
      </c>
      <c r="E1603" s="15">
        <f t="shared" si="122"/>
        <v>-294450.48631717777</v>
      </c>
      <c r="F1603" s="15">
        <f t="shared" si="123"/>
        <v>137241.538110756</v>
      </c>
      <c r="G1603" s="15">
        <f t="shared" si="125"/>
        <v>3342.002275808627</v>
      </c>
      <c r="H1603" s="15">
        <f t="shared" si="124"/>
        <v>3342.002275808627</v>
      </c>
    </row>
    <row r="1604" spans="1:8" x14ac:dyDescent="0.25">
      <c r="A1604" s="23">
        <v>42935</v>
      </c>
      <c r="B1604" s="13">
        <v>42935</v>
      </c>
      <c r="C1604" s="14">
        <v>3482</v>
      </c>
      <c r="D1604" s="15">
        <f t="shared" ref="D1604:D1667" si="126">+D$2*POWER($B1604,2)</f>
        <v>160558.42953473999</v>
      </c>
      <c r="E1604" s="15">
        <f t="shared" ref="E1604:E1667" si="127">+E$2*POWER($B1604,1)</f>
        <v>-294457.34452946449</v>
      </c>
      <c r="F1604" s="15">
        <f t="shared" ref="F1604:F1667" si="128">+F$2</f>
        <v>137241.538110756</v>
      </c>
      <c r="G1604" s="15">
        <f t="shared" si="125"/>
        <v>3342.6231160314928</v>
      </c>
      <c r="H1604" s="15">
        <f t="shared" ref="H1604:H1667" si="129">+G1604</f>
        <v>3342.6231160314928</v>
      </c>
    </row>
    <row r="1605" spans="1:8" x14ac:dyDescent="0.25">
      <c r="A1605" s="23">
        <v>42936</v>
      </c>
      <c r="B1605" s="13">
        <v>42936</v>
      </c>
      <c r="C1605" s="14">
        <v>3461</v>
      </c>
      <c r="D1605" s="15">
        <f t="shared" si="126"/>
        <v>160565.90876144639</v>
      </c>
      <c r="E1605" s="15">
        <f t="shared" si="127"/>
        <v>-294464.20274175121</v>
      </c>
      <c r="F1605" s="15">
        <f t="shared" si="128"/>
        <v>137241.538110756</v>
      </c>
      <c r="G1605" s="15">
        <f t="shared" si="125"/>
        <v>3343.244130451174</v>
      </c>
      <c r="H1605" s="15">
        <f t="shared" si="129"/>
        <v>3343.244130451174</v>
      </c>
    </row>
    <row r="1606" spans="1:8" x14ac:dyDescent="0.25">
      <c r="A1606" s="23">
        <v>42937</v>
      </c>
      <c r="B1606" s="13">
        <v>42937</v>
      </c>
      <c r="C1606" s="14">
        <v>3490</v>
      </c>
      <c r="D1606" s="15">
        <f t="shared" si="126"/>
        <v>160573.38816234961</v>
      </c>
      <c r="E1606" s="15">
        <f t="shared" si="127"/>
        <v>-294471.06095403788</v>
      </c>
      <c r="F1606" s="15">
        <f t="shared" si="128"/>
        <v>137241.538110756</v>
      </c>
      <c r="G1606" s="15">
        <f t="shared" si="125"/>
        <v>3343.8653190677287</v>
      </c>
      <c r="H1606" s="15">
        <f t="shared" si="129"/>
        <v>3343.8653190677287</v>
      </c>
    </row>
    <row r="1607" spans="1:8" x14ac:dyDescent="0.25">
      <c r="A1607" s="23">
        <v>42938</v>
      </c>
      <c r="B1607" s="13">
        <v>42938</v>
      </c>
      <c r="C1607" s="14">
        <v>3519</v>
      </c>
      <c r="D1607" s="15">
        <f t="shared" si="126"/>
        <v>160580.86773744959</v>
      </c>
      <c r="E1607" s="15">
        <f t="shared" si="127"/>
        <v>-294477.9191663246</v>
      </c>
      <c r="F1607" s="15">
        <f t="shared" si="128"/>
        <v>137241.538110756</v>
      </c>
      <c r="G1607" s="15">
        <f t="shared" si="125"/>
        <v>3344.4866818809824</v>
      </c>
      <c r="H1607" s="15">
        <f t="shared" si="129"/>
        <v>3344.4866818809824</v>
      </c>
    </row>
    <row r="1608" spans="1:8" x14ac:dyDescent="0.25">
      <c r="A1608" s="23">
        <v>42939</v>
      </c>
      <c r="B1608" s="13">
        <v>42939</v>
      </c>
      <c r="C1608" s="14">
        <v>3519</v>
      </c>
      <c r="D1608" s="15">
        <f t="shared" si="126"/>
        <v>160588.34748674641</v>
      </c>
      <c r="E1608" s="15">
        <f t="shared" si="127"/>
        <v>-294484.77737861127</v>
      </c>
      <c r="F1608" s="15">
        <f t="shared" si="128"/>
        <v>137241.538110756</v>
      </c>
      <c r="G1608" s="15">
        <f t="shared" si="125"/>
        <v>3345.1082188911387</v>
      </c>
      <c r="H1608" s="15">
        <f t="shared" si="129"/>
        <v>3345.1082188911387</v>
      </c>
    </row>
    <row r="1609" spans="1:8" x14ac:dyDescent="0.25">
      <c r="A1609" s="23">
        <v>42940</v>
      </c>
      <c r="B1609" s="13">
        <v>42940</v>
      </c>
      <c r="C1609" s="14">
        <v>3519</v>
      </c>
      <c r="D1609" s="15">
        <f t="shared" si="126"/>
        <v>160595.82741023999</v>
      </c>
      <c r="E1609" s="15">
        <f t="shared" si="127"/>
        <v>-294491.63559089799</v>
      </c>
      <c r="F1609" s="15">
        <f t="shared" si="128"/>
        <v>137241.538110756</v>
      </c>
      <c r="G1609" s="15">
        <f t="shared" si="125"/>
        <v>3345.7299300979939</v>
      </c>
      <c r="H1609" s="15">
        <f t="shared" si="129"/>
        <v>3345.7299300979939</v>
      </c>
    </row>
    <row r="1610" spans="1:8" x14ac:dyDescent="0.25">
      <c r="A1610" s="23">
        <v>42941</v>
      </c>
      <c r="B1610" s="13">
        <v>42941</v>
      </c>
      <c r="C1610" s="14">
        <v>3522</v>
      </c>
      <c r="D1610" s="15">
        <f t="shared" si="126"/>
        <v>160603.30750793041</v>
      </c>
      <c r="E1610" s="15">
        <f t="shared" si="127"/>
        <v>-294498.49380318471</v>
      </c>
      <c r="F1610" s="15">
        <f t="shared" si="128"/>
        <v>137241.538110756</v>
      </c>
      <c r="G1610" s="15">
        <f t="shared" si="125"/>
        <v>3346.3518155016936</v>
      </c>
      <c r="H1610" s="15">
        <f t="shared" si="129"/>
        <v>3346.3518155016936</v>
      </c>
    </row>
    <row r="1611" spans="1:8" x14ac:dyDescent="0.25">
      <c r="A1611" s="23">
        <v>42942</v>
      </c>
      <c r="B1611" s="13">
        <v>42942</v>
      </c>
      <c r="C1611" s="14">
        <v>3532</v>
      </c>
      <c r="D1611" s="15">
        <f t="shared" si="126"/>
        <v>160610.78777981759</v>
      </c>
      <c r="E1611" s="15">
        <f t="shared" si="127"/>
        <v>-294505.35201547138</v>
      </c>
      <c r="F1611" s="15">
        <f t="shared" si="128"/>
        <v>137241.538110756</v>
      </c>
      <c r="G1611" s="15">
        <f t="shared" si="125"/>
        <v>3346.9738751022087</v>
      </c>
      <c r="H1611" s="15">
        <f t="shared" si="129"/>
        <v>3346.9738751022087</v>
      </c>
    </row>
    <row r="1612" spans="1:8" x14ac:dyDescent="0.25">
      <c r="A1612" s="23">
        <v>42943</v>
      </c>
      <c r="B1612" s="13">
        <v>42943</v>
      </c>
      <c r="C1612" s="14">
        <v>3517</v>
      </c>
      <c r="D1612" s="15">
        <f t="shared" si="126"/>
        <v>160618.26822590159</v>
      </c>
      <c r="E1612" s="15">
        <f t="shared" si="127"/>
        <v>-294512.2102277581</v>
      </c>
      <c r="F1612" s="15">
        <f t="shared" si="128"/>
        <v>137241.538110756</v>
      </c>
      <c r="G1612" s="15">
        <f t="shared" si="125"/>
        <v>3347.5961088994809</v>
      </c>
      <c r="H1612" s="15">
        <f t="shared" si="129"/>
        <v>3347.5961088994809</v>
      </c>
    </row>
    <row r="1613" spans="1:8" x14ac:dyDescent="0.25">
      <c r="A1613" s="23">
        <v>42944</v>
      </c>
      <c r="B1613" s="13">
        <v>42944</v>
      </c>
      <c r="C1613" s="14">
        <v>3515</v>
      </c>
      <c r="D1613" s="15">
        <f t="shared" si="126"/>
        <v>160625.7488461824</v>
      </c>
      <c r="E1613" s="15">
        <f t="shared" si="127"/>
        <v>-294519.06844004476</v>
      </c>
      <c r="F1613" s="15">
        <f t="shared" si="128"/>
        <v>137241.538110756</v>
      </c>
      <c r="G1613" s="15">
        <f t="shared" si="125"/>
        <v>3348.2185168936267</v>
      </c>
      <c r="H1613" s="15">
        <f t="shared" si="129"/>
        <v>3348.2185168936267</v>
      </c>
    </row>
    <row r="1614" spans="1:8" x14ac:dyDescent="0.25">
      <c r="A1614" s="23">
        <v>42945</v>
      </c>
      <c r="B1614" s="13">
        <v>42945</v>
      </c>
      <c r="C1614" s="14">
        <v>3525</v>
      </c>
      <c r="D1614" s="15">
        <f t="shared" si="126"/>
        <v>160633.22964065999</v>
      </c>
      <c r="E1614" s="15">
        <f t="shared" si="127"/>
        <v>-294525.92665233149</v>
      </c>
      <c r="F1614" s="15">
        <f t="shared" si="128"/>
        <v>137241.538110756</v>
      </c>
      <c r="G1614" s="15">
        <f t="shared" si="125"/>
        <v>3348.8410990845005</v>
      </c>
      <c r="H1614" s="15">
        <f t="shared" si="129"/>
        <v>3348.8410990845005</v>
      </c>
    </row>
    <row r="1615" spans="1:8" x14ac:dyDescent="0.25">
      <c r="A1615" s="23">
        <v>42946</v>
      </c>
      <c r="B1615" s="13">
        <v>42946</v>
      </c>
      <c r="C1615" s="14">
        <v>3525</v>
      </c>
      <c r="D1615" s="15">
        <f t="shared" si="126"/>
        <v>160640.7106093344</v>
      </c>
      <c r="E1615" s="15">
        <f t="shared" si="127"/>
        <v>-294532.78486461821</v>
      </c>
      <c r="F1615" s="15">
        <f t="shared" si="128"/>
        <v>137241.538110756</v>
      </c>
      <c r="G1615" s="15">
        <f t="shared" si="125"/>
        <v>3349.4638554721896</v>
      </c>
      <c r="H1615" s="15">
        <f t="shared" si="129"/>
        <v>3349.4638554721896</v>
      </c>
    </row>
    <row r="1616" spans="1:8" x14ac:dyDescent="0.25">
      <c r="A1616" s="23">
        <v>42947</v>
      </c>
      <c r="B1616" s="13">
        <v>42947</v>
      </c>
      <c r="C1616" s="14">
        <v>3525</v>
      </c>
      <c r="D1616" s="15">
        <f t="shared" si="126"/>
        <v>160648.1917522056</v>
      </c>
      <c r="E1616" s="15">
        <f t="shared" si="127"/>
        <v>-294539.64307690487</v>
      </c>
      <c r="F1616" s="15">
        <f t="shared" si="128"/>
        <v>137241.538110756</v>
      </c>
      <c r="G1616" s="15">
        <f t="shared" si="125"/>
        <v>3350.0867860567232</v>
      </c>
      <c r="H1616" s="15">
        <f t="shared" si="129"/>
        <v>3350.0867860567232</v>
      </c>
    </row>
    <row r="1617" spans="1:8" x14ac:dyDescent="0.25">
      <c r="A1617" s="23">
        <v>42948</v>
      </c>
      <c r="B1617" s="13">
        <v>42948</v>
      </c>
      <c r="C1617" s="14">
        <v>3529</v>
      </c>
      <c r="D1617" s="15">
        <f t="shared" si="126"/>
        <v>160655.67306927359</v>
      </c>
      <c r="E1617" s="15">
        <f t="shared" si="127"/>
        <v>-294546.5012891916</v>
      </c>
      <c r="F1617" s="15">
        <f t="shared" si="128"/>
        <v>137241.538110756</v>
      </c>
      <c r="G1617" s="15">
        <f t="shared" si="125"/>
        <v>3350.7098908379849</v>
      </c>
      <c r="H1617" s="15">
        <f t="shared" si="129"/>
        <v>3350.7098908379849</v>
      </c>
    </row>
    <row r="1618" spans="1:8" x14ac:dyDescent="0.25">
      <c r="A1618" s="23">
        <v>42949</v>
      </c>
      <c r="B1618" s="13">
        <v>42949</v>
      </c>
      <c r="C1618" s="14">
        <v>3509</v>
      </c>
      <c r="D1618" s="15">
        <f t="shared" si="126"/>
        <v>160663.15456053839</v>
      </c>
      <c r="E1618" s="15">
        <f t="shared" si="127"/>
        <v>-294553.35950147826</v>
      </c>
      <c r="F1618" s="15">
        <f t="shared" si="128"/>
        <v>137241.538110756</v>
      </c>
      <c r="G1618" s="15">
        <f t="shared" si="125"/>
        <v>3351.3331698161201</v>
      </c>
      <c r="H1618" s="15">
        <f t="shared" si="129"/>
        <v>3351.3331698161201</v>
      </c>
    </row>
    <row r="1619" spans="1:8" x14ac:dyDescent="0.25">
      <c r="A1619" s="23">
        <v>42950</v>
      </c>
      <c r="B1619" s="13">
        <v>42950</v>
      </c>
      <c r="C1619" s="14">
        <v>3521</v>
      </c>
      <c r="D1619" s="15">
        <f t="shared" si="126"/>
        <v>160670.636226</v>
      </c>
      <c r="E1619" s="15">
        <f t="shared" si="127"/>
        <v>-294560.21771376499</v>
      </c>
      <c r="F1619" s="15">
        <f t="shared" si="128"/>
        <v>137241.538110756</v>
      </c>
      <c r="G1619" s="15">
        <f t="shared" si="125"/>
        <v>3351.9566229910124</v>
      </c>
      <c r="H1619" s="15">
        <f t="shared" si="129"/>
        <v>3351.9566229910124</v>
      </c>
    </row>
    <row r="1620" spans="1:8" x14ac:dyDescent="0.25">
      <c r="A1620" s="23">
        <v>42951</v>
      </c>
      <c r="B1620" s="13">
        <v>42951</v>
      </c>
      <c r="C1620" s="14">
        <v>3506</v>
      </c>
      <c r="D1620" s="15">
        <f t="shared" si="126"/>
        <v>160678.1180656584</v>
      </c>
      <c r="E1620" s="15">
        <f t="shared" si="127"/>
        <v>-294567.07592605171</v>
      </c>
      <c r="F1620" s="15">
        <f t="shared" si="128"/>
        <v>137241.538110756</v>
      </c>
      <c r="G1620" s="15">
        <f t="shared" si="125"/>
        <v>3352.580250362691</v>
      </c>
      <c r="H1620" s="15">
        <f t="shared" si="129"/>
        <v>3352.580250362691</v>
      </c>
    </row>
    <row r="1621" spans="1:8" x14ac:dyDescent="0.25">
      <c r="A1621" s="23">
        <v>42952</v>
      </c>
      <c r="B1621" s="13">
        <v>42952</v>
      </c>
      <c r="C1621" s="14">
        <v>3509.77</v>
      </c>
      <c r="D1621" s="15">
        <f t="shared" si="126"/>
        <v>160685.60007951359</v>
      </c>
      <c r="E1621" s="15">
        <f t="shared" si="127"/>
        <v>-294573.93413833837</v>
      </c>
      <c r="F1621" s="15">
        <f t="shared" si="128"/>
        <v>137241.538110756</v>
      </c>
      <c r="G1621" s="15">
        <f t="shared" si="125"/>
        <v>3353.2040519312141</v>
      </c>
      <c r="H1621" s="15">
        <f t="shared" si="129"/>
        <v>3353.2040519312141</v>
      </c>
    </row>
    <row r="1622" spans="1:8" x14ac:dyDescent="0.25">
      <c r="A1622" s="23">
        <v>42953</v>
      </c>
      <c r="B1622" s="13">
        <v>42953</v>
      </c>
      <c r="C1622" s="14">
        <v>3509.77</v>
      </c>
      <c r="D1622" s="15">
        <f t="shared" si="126"/>
        <v>160693.08226756559</v>
      </c>
      <c r="E1622" s="15">
        <f t="shared" si="127"/>
        <v>-294580.7923506251</v>
      </c>
      <c r="F1622" s="15">
        <f t="shared" si="128"/>
        <v>137241.538110756</v>
      </c>
      <c r="G1622" s="15">
        <f t="shared" si="125"/>
        <v>3353.8280276964942</v>
      </c>
      <c r="H1622" s="15">
        <f t="shared" si="129"/>
        <v>3353.8280276964942</v>
      </c>
    </row>
    <row r="1623" spans="1:8" x14ac:dyDescent="0.25">
      <c r="A1623" s="23">
        <v>42954</v>
      </c>
      <c r="B1623" s="13">
        <v>42954</v>
      </c>
      <c r="C1623" s="14">
        <v>3509.77</v>
      </c>
      <c r="D1623" s="15">
        <f t="shared" si="126"/>
        <v>160700.56462981441</v>
      </c>
      <c r="E1623" s="15">
        <f t="shared" si="127"/>
        <v>-294587.65056291176</v>
      </c>
      <c r="F1623" s="15">
        <f t="shared" si="128"/>
        <v>137241.538110756</v>
      </c>
      <c r="G1623" s="15">
        <f t="shared" si="125"/>
        <v>3354.452177658648</v>
      </c>
      <c r="H1623" s="15">
        <f t="shared" si="129"/>
        <v>3354.452177658648</v>
      </c>
    </row>
    <row r="1624" spans="1:8" x14ac:dyDescent="0.25">
      <c r="A1624" s="23">
        <v>42955</v>
      </c>
      <c r="B1624" s="13">
        <v>42955</v>
      </c>
      <c r="C1624" s="14">
        <v>3518</v>
      </c>
      <c r="D1624" s="15">
        <f t="shared" si="126"/>
        <v>160708.04716625999</v>
      </c>
      <c r="E1624" s="15">
        <f t="shared" si="127"/>
        <v>-294594.50877519848</v>
      </c>
      <c r="F1624" s="15">
        <f t="shared" si="128"/>
        <v>137241.538110756</v>
      </c>
      <c r="G1624" s="15">
        <f t="shared" si="125"/>
        <v>3355.0765018175007</v>
      </c>
      <c r="H1624" s="15">
        <f t="shared" si="129"/>
        <v>3355.0765018175007</v>
      </c>
    </row>
    <row r="1625" spans="1:8" x14ac:dyDescent="0.25">
      <c r="A1625" s="23">
        <v>42956</v>
      </c>
      <c r="B1625" s="13">
        <v>42956</v>
      </c>
      <c r="C1625" s="14">
        <v>3524</v>
      </c>
      <c r="D1625" s="15">
        <f t="shared" si="126"/>
        <v>160715.52987690241</v>
      </c>
      <c r="E1625" s="15">
        <f t="shared" si="127"/>
        <v>-294601.36698748521</v>
      </c>
      <c r="F1625" s="15">
        <f t="shared" si="128"/>
        <v>137241.538110756</v>
      </c>
      <c r="G1625" s="15">
        <f t="shared" si="125"/>
        <v>3355.7010001731978</v>
      </c>
      <c r="H1625" s="15">
        <f t="shared" si="129"/>
        <v>3355.7010001731978</v>
      </c>
    </row>
    <row r="1626" spans="1:8" x14ac:dyDescent="0.25">
      <c r="A1626" s="23">
        <v>42957</v>
      </c>
      <c r="B1626" s="13">
        <v>42957</v>
      </c>
      <c r="C1626" s="14">
        <v>3541</v>
      </c>
      <c r="D1626" s="15">
        <f t="shared" si="126"/>
        <v>160723.01276174159</v>
      </c>
      <c r="E1626" s="15">
        <f t="shared" si="127"/>
        <v>-294608.22519977187</v>
      </c>
      <c r="F1626" s="15">
        <f t="shared" si="128"/>
        <v>137241.538110756</v>
      </c>
      <c r="G1626" s="15">
        <f t="shared" si="125"/>
        <v>3356.3256727257103</v>
      </c>
      <c r="H1626" s="15">
        <f t="shared" si="129"/>
        <v>3356.3256727257103</v>
      </c>
    </row>
    <row r="1627" spans="1:8" x14ac:dyDescent="0.25">
      <c r="A1627" s="23">
        <v>42958</v>
      </c>
      <c r="B1627" s="13">
        <v>42958</v>
      </c>
      <c r="C1627" s="14">
        <v>3521</v>
      </c>
      <c r="D1627" s="15">
        <f t="shared" si="126"/>
        <v>160730.49582077761</v>
      </c>
      <c r="E1627" s="15">
        <f t="shared" si="127"/>
        <v>-294615.08341205859</v>
      </c>
      <c r="F1627" s="15">
        <f t="shared" si="128"/>
        <v>137241.538110756</v>
      </c>
      <c r="G1627" s="15">
        <f t="shared" si="125"/>
        <v>3356.9505194750091</v>
      </c>
      <c r="H1627" s="15">
        <f t="shared" si="129"/>
        <v>3356.9505194750091</v>
      </c>
    </row>
    <row r="1628" spans="1:8" x14ac:dyDescent="0.25">
      <c r="A1628" s="23">
        <v>42959</v>
      </c>
      <c r="B1628" s="13">
        <v>42959</v>
      </c>
      <c r="C1628" s="14">
        <v>3528</v>
      </c>
      <c r="D1628" s="15">
        <f t="shared" si="126"/>
        <v>160737.97905401039</v>
      </c>
      <c r="E1628" s="15">
        <f t="shared" si="127"/>
        <v>-294621.94162434532</v>
      </c>
      <c r="F1628" s="15">
        <f t="shared" si="128"/>
        <v>137241.538110756</v>
      </c>
      <c r="G1628" s="15">
        <f t="shared" si="125"/>
        <v>3357.5755404210649</v>
      </c>
      <c r="H1628" s="15">
        <f t="shared" si="129"/>
        <v>3357.5755404210649</v>
      </c>
    </row>
    <row r="1629" spans="1:8" x14ac:dyDescent="0.25">
      <c r="A1629" s="23">
        <v>42960</v>
      </c>
      <c r="B1629" s="13">
        <v>42960</v>
      </c>
      <c r="C1629" s="14">
        <v>3528</v>
      </c>
      <c r="D1629" s="15">
        <f t="shared" si="126"/>
        <v>160745.46246144001</v>
      </c>
      <c r="E1629" s="15">
        <f t="shared" si="127"/>
        <v>-294628.79983663198</v>
      </c>
      <c r="F1629" s="15">
        <f t="shared" si="128"/>
        <v>137241.538110756</v>
      </c>
      <c r="G1629" s="15">
        <f t="shared" si="125"/>
        <v>3358.2007355640235</v>
      </c>
      <c r="H1629" s="15">
        <f t="shared" si="129"/>
        <v>3358.2007355640235</v>
      </c>
    </row>
    <row r="1630" spans="1:8" x14ac:dyDescent="0.25">
      <c r="A1630" s="23">
        <v>42961</v>
      </c>
      <c r="B1630" s="13">
        <v>42961</v>
      </c>
      <c r="C1630" s="14">
        <v>3528</v>
      </c>
      <c r="D1630" s="15">
        <f t="shared" si="126"/>
        <v>160752.94604306639</v>
      </c>
      <c r="E1630" s="15">
        <f t="shared" si="127"/>
        <v>-294635.6580489187</v>
      </c>
      <c r="F1630" s="15">
        <f t="shared" si="128"/>
        <v>137241.538110756</v>
      </c>
      <c r="G1630" s="15">
        <f t="shared" si="125"/>
        <v>3358.826104903681</v>
      </c>
      <c r="H1630" s="15">
        <f t="shared" si="129"/>
        <v>3358.826104903681</v>
      </c>
    </row>
    <row r="1631" spans="1:8" x14ac:dyDescent="0.25">
      <c r="A1631" s="23">
        <v>42962</v>
      </c>
      <c r="B1631" s="13">
        <v>42962</v>
      </c>
      <c r="C1631" s="14">
        <v>3493</v>
      </c>
      <c r="D1631" s="15">
        <f t="shared" si="126"/>
        <v>160760.42979888959</v>
      </c>
      <c r="E1631" s="15">
        <f t="shared" si="127"/>
        <v>-294642.51626120537</v>
      </c>
      <c r="F1631" s="15">
        <f t="shared" si="128"/>
        <v>137241.538110756</v>
      </c>
      <c r="G1631" s="15">
        <f t="shared" si="125"/>
        <v>3359.451648440212</v>
      </c>
      <c r="H1631" s="15">
        <f t="shared" si="129"/>
        <v>3359.451648440212</v>
      </c>
    </row>
    <row r="1632" spans="1:8" x14ac:dyDescent="0.25">
      <c r="A1632" s="23">
        <v>42963</v>
      </c>
      <c r="B1632" s="13">
        <v>42963</v>
      </c>
      <c r="C1632" s="14">
        <v>3484</v>
      </c>
      <c r="D1632" s="15">
        <f t="shared" si="126"/>
        <v>160767.9137289096</v>
      </c>
      <c r="E1632" s="15">
        <f t="shared" si="127"/>
        <v>-294649.37447349209</v>
      </c>
      <c r="F1632" s="15">
        <f t="shared" si="128"/>
        <v>137241.538110756</v>
      </c>
      <c r="G1632" s="15">
        <f t="shared" si="125"/>
        <v>3360.0773661735002</v>
      </c>
      <c r="H1632" s="15">
        <f t="shared" si="129"/>
        <v>3360.0773661735002</v>
      </c>
    </row>
    <row r="1633" spans="1:8" x14ac:dyDescent="0.25">
      <c r="A1633" s="23">
        <v>42964</v>
      </c>
      <c r="B1633" s="13">
        <v>42964</v>
      </c>
      <c r="C1633" s="14">
        <v>3484</v>
      </c>
      <c r="D1633" s="15">
        <f t="shared" si="126"/>
        <v>160775.39783312639</v>
      </c>
      <c r="E1633" s="15">
        <f t="shared" si="127"/>
        <v>-294656.23268577881</v>
      </c>
      <c r="F1633" s="15">
        <f t="shared" si="128"/>
        <v>137241.538110756</v>
      </c>
      <c r="G1633" s="15">
        <f t="shared" si="125"/>
        <v>3360.7032581035746</v>
      </c>
      <c r="H1633" s="15">
        <f t="shared" si="129"/>
        <v>3360.7032581035746</v>
      </c>
    </row>
    <row r="1634" spans="1:8" x14ac:dyDescent="0.25">
      <c r="A1634" s="23">
        <v>42965</v>
      </c>
      <c r="B1634" s="13">
        <v>42965</v>
      </c>
      <c r="C1634" s="14">
        <v>3496</v>
      </c>
      <c r="D1634" s="15">
        <f t="shared" si="126"/>
        <v>160782.88211154001</v>
      </c>
      <c r="E1634" s="15">
        <f t="shared" si="127"/>
        <v>-294663.09089806548</v>
      </c>
      <c r="F1634" s="15">
        <f t="shared" si="128"/>
        <v>137241.538110756</v>
      </c>
      <c r="G1634" s="15">
        <f t="shared" si="125"/>
        <v>3361.3293242305226</v>
      </c>
      <c r="H1634" s="15">
        <f t="shared" si="129"/>
        <v>3361.3293242305226</v>
      </c>
    </row>
    <row r="1635" spans="1:8" x14ac:dyDescent="0.25">
      <c r="A1635" s="23">
        <v>42966</v>
      </c>
      <c r="B1635" s="13">
        <v>42966</v>
      </c>
      <c r="C1635" s="14">
        <v>3512</v>
      </c>
      <c r="D1635" s="15">
        <f t="shared" si="126"/>
        <v>160790.3665641504</v>
      </c>
      <c r="E1635" s="15">
        <f t="shared" si="127"/>
        <v>-294669.9491103522</v>
      </c>
      <c r="F1635" s="15">
        <f t="shared" si="128"/>
        <v>137241.538110756</v>
      </c>
      <c r="G1635" s="15">
        <f t="shared" si="125"/>
        <v>3361.9555645541986</v>
      </c>
      <c r="H1635" s="15">
        <f t="shared" si="129"/>
        <v>3361.9555645541986</v>
      </c>
    </row>
    <row r="1636" spans="1:8" x14ac:dyDescent="0.25">
      <c r="A1636" s="23">
        <v>42967</v>
      </c>
      <c r="B1636" s="13">
        <v>42967</v>
      </c>
      <c r="C1636" s="14">
        <v>3512</v>
      </c>
      <c r="D1636" s="15">
        <f t="shared" si="126"/>
        <v>160797.85119095759</v>
      </c>
      <c r="E1636" s="15">
        <f t="shared" si="127"/>
        <v>-294676.80732263887</v>
      </c>
      <c r="F1636" s="15">
        <f t="shared" si="128"/>
        <v>137241.538110756</v>
      </c>
      <c r="G1636" s="15">
        <f t="shared" si="125"/>
        <v>3362.5819790747191</v>
      </c>
      <c r="H1636" s="15">
        <f t="shared" si="129"/>
        <v>3362.5819790747191</v>
      </c>
    </row>
    <row r="1637" spans="1:8" x14ac:dyDescent="0.25">
      <c r="A1637" s="23">
        <v>42968</v>
      </c>
      <c r="B1637" s="13">
        <v>42968</v>
      </c>
      <c r="C1637" s="14">
        <v>3512</v>
      </c>
      <c r="D1637" s="15">
        <f t="shared" si="126"/>
        <v>160805.33599196159</v>
      </c>
      <c r="E1637" s="15">
        <f t="shared" si="127"/>
        <v>-294683.66553492559</v>
      </c>
      <c r="F1637" s="15">
        <f t="shared" si="128"/>
        <v>137241.538110756</v>
      </c>
      <c r="G1637" s="15">
        <f t="shared" si="125"/>
        <v>3363.2085677919968</v>
      </c>
      <c r="H1637" s="15">
        <f t="shared" si="129"/>
        <v>3363.2085677919968</v>
      </c>
    </row>
    <row r="1638" spans="1:8" x14ac:dyDescent="0.25">
      <c r="A1638" s="23">
        <v>42969</v>
      </c>
      <c r="B1638" s="13">
        <v>42969</v>
      </c>
      <c r="C1638" s="14">
        <v>3534.64</v>
      </c>
      <c r="D1638" s="15">
        <f t="shared" si="126"/>
        <v>160812.82096716241</v>
      </c>
      <c r="E1638" s="15">
        <f t="shared" si="127"/>
        <v>-294690.52374721231</v>
      </c>
      <c r="F1638" s="15">
        <f t="shared" si="128"/>
        <v>137241.538110756</v>
      </c>
      <c r="G1638" s="15">
        <f t="shared" si="125"/>
        <v>3363.8353307060897</v>
      </c>
      <c r="H1638" s="15">
        <f t="shared" si="129"/>
        <v>3363.8353307060897</v>
      </c>
    </row>
    <row r="1639" spans="1:8" x14ac:dyDescent="0.25">
      <c r="A1639" s="23">
        <v>42970</v>
      </c>
      <c r="B1639" s="13">
        <v>42970</v>
      </c>
      <c r="C1639" s="14">
        <v>3510</v>
      </c>
      <c r="D1639" s="15">
        <f t="shared" si="126"/>
        <v>160820.30611656001</v>
      </c>
      <c r="E1639" s="15">
        <f t="shared" si="127"/>
        <v>-294697.38195949898</v>
      </c>
      <c r="F1639" s="15">
        <f t="shared" si="128"/>
        <v>137241.538110756</v>
      </c>
      <c r="G1639" s="15">
        <f t="shared" si="125"/>
        <v>3364.4622678170272</v>
      </c>
      <c r="H1639" s="15">
        <f t="shared" si="129"/>
        <v>3364.4622678170272</v>
      </c>
    </row>
    <row r="1640" spans="1:8" x14ac:dyDescent="0.25">
      <c r="A1640" s="23">
        <v>42971</v>
      </c>
      <c r="B1640" s="13">
        <v>42971</v>
      </c>
      <c r="C1640" s="14">
        <v>3523.61</v>
      </c>
      <c r="D1640" s="15">
        <f t="shared" si="126"/>
        <v>160827.7914401544</v>
      </c>
      <c r="E1640" s="15">
        <f t="shared" si="127"/>
        <v>-294704.2401717857</v>
      </c>
      <c r="F1640" s="15">
        <f t="shared" si="128"/>
        <v>137241.538110756</v>
      </c>
      <c r="G1640" s="15">
        <f t="shared" si="125"/>
        <v>3365.0893791246926</v>
      </c>
      <c r="H1640" s="15">
        <f t="shared" si="129"/>
        <v>3365.0893791246926</v>
      </c>
    </row>
    <row r="1641" spans="1:8" x14ac:dyDescent="0.25">
      <c r="A1641" s="23">
        <v>42972</v>
      </c>
      <c r="B1641" s="13">
        <v>42972</v>
      </c>
      <c r="C1641" s="14">
        <v>3508.06</v>
      </c>
      <c r="D1641" s="15">
        <f t="shared" si="126"/>
        <v>160835.2769379456</v>
      </c>
      <c r="E1641" s="15">
        <f t="shared" si="127"/>
        <v>-294711.09838407236</v>
      </c>
      <c r="F1641" s="15">
        <f t="shared" si="128"/>
        <v>137241.538110756</v>
      </c>
      <c r="G1641" s="15">
        <f t="shared" si="125"/>
        <v>3365.7166646292317</v>
      </c>
      <c r="H1641" s="15">
        <f t="shared" si="129"/>
        <v>3365.7166646292317</v>
      </c>
    </row>
    <row r="1642" spans="1:8" x14ac:dyDescent="0.25">
      <c r="A1642" s="23">
        <v>42973</v>
      </c>
      <c r="B1642" s="13">
        <v>42973</v>
      </c>
      <c r="C1642" s="14">
        <v>3478</v>
      </c>
      <c r="D1642" s="15">
        <f t="shared" si="126"/>
        <v>160842.76260993359</v>
      </c>
      <c r="E1642" s="15">
        <f t="shared" si="127"/>
        <v>-294717.95659635909</v>
      </c>
      <c r="F1642" s="15">
        <f t="shared" si="128"/>
        <v>137241.538110756</v>
      </c>
      <c r="G1642" s="15">
        <f t="shared" si="125"/>
        <v>3366.3441243304987</v>
      </c>
      <c r="H1642" s="15">
        <f t="shared" si="129"/>
        <v>3366.3441243304987</v>
      </c>
    </row>
    <row r="1643" spans="1:8" x14ac:dyDescent="0.25">
      <c r="A1643" s="23">
        <v>42974</v>
      </c>
      <c r="B1643" s="13">
        <v>42974</v>
      </c>
      <c r="C1643" s="14">
        <v>3478</v>
      </c>
      <c r="D1643" s="15">
        <f t="shared" si="126"/>
        <v>160850.2484561184</v>
      </c>
      <c r="E1643" s="15">
        <f t="shared" si="127"/>
        <v>-294724.81480864581</v>
      </c>
      <c r="F1643" s="15">
        <f t="shared" si="128"/>
        <v>137241.538110756</v>
      </c>
      <c r="G1643" s="15">
        <f t="shared" si="125"/>
        <v>3366.9717582285812</v>
      </c>
      <c r="H1643" s="15">
        <f t="shared" si="129"/>
        <v>3366.9717582285812</v>
      </c>
    </row>
    <row r="1644" spans="1:8" x14ac:dyDescent="0.25">
      <c r="A1644" s="23">
        <v>42975</v>
      </c>
      <c r="B1644" s="13">
        <v>42975</v>
      </c>
      <c r="C1644" s="14">
        <v>3478</v>
      </c>
      <c r="D1644" s="15">
        <f t="shared" si="126"/>
        <v>160857.73447649999</v>
      </c>
      <c r="E1644" s="15">
        <f t="shared" si="127"/>
        <v>-294731.67302093247</v>
      </c>
      <c r="F1644" s="15">
        <f t="shared" si="128"/>
        <v>137241.538110756</v>
      </c>
      <c r="G1644" s="15">
        <f t="shared" si="125"/>
        <v>3367.599566323508</v>
      </c>
      <c r="H1644" s="15">
        <f t="shared" si="129"/>
        <v>3367.599566323508</v>
      </c>
    </row>
    <row r="1645" spans="1:8" x14ac:dyDescent="0.25">
      <c r="A1645" s="23">
        <v>42976</v>
      </c>
      <c r="B1645" s="13">
        <v>42976</v>
      </c>
      <c r="C1645" s="14">
        <v>3510</v>
      </c>
      <c r="D1645" s="15">
        <f t="shared" si="126"/>
        <v>160865.22067107839</v>
      </c>
      <c r="E1645" s="15">
        <f t="shared" si="127"/>
        <v>-294738.5312332192</v>
      </c>
      <c r="F1645" s="15">
        <f t="shared" si="128"/>
        <v>137241.538110756</v>
      </c>
      <c r="G1645" s="15">
        <f t="shared" si="125"/>
        <v>3368.2275486151921</v>
      </c>
      <c r="H1645" s="15">
        <f t="shared" si="129"/>
        <v>3368.2275486151921</v>
      </c>
    </row>
    <row r="1646" spans="1:8" x14ac:dyDescent="0.25">
      <c r="A1646" s="23">
        <v>42977</v>
      </c>
      <c r="B1646" s="13">
        <v>42977</v>
      </c>
      <c r="C1646" s="14">
        <v>3523</v>
      </c>
      <c r="D1646" s="15">
        <f t="shared" si="126"/>
        <v>160872.70703985359</v>
      </c>
      <c r="E1646" s="15">
        <f t="shared" si="127"/>
        <v>-294745.38944550586</v>
      </c>
      <c r="F1646" s="15">
        <f t="shared" si="128"/>
        <v>137241.538110756</v>
      </c>
      <c r="G1646" s="15">
        <f t="shared" si="125"/>
        <v>3368.8557051037205</v>
      </c>
      <c r="H1646" s="15">
        <f t="shared" si="129"/>
        <v>3368.8557051037205</v>
      </c>
    </row>
    <row r="1647" spans="1:8" x14ac:dyDescent="0.25">
      <c r="A1647" s="23">
        <v>42978</v>
      </c>
      <c r="B1647" s="13">
        <v>42978</v>
      </c>
      <c r="C1647" s="14">
        <v>3513.33</v>
      </c>
      <c r="D1647" s="15">
        <f t="shared" si="126"/>
        <v>160880.1935828256</v>
      </c>
      <c r="E1647" s="15">
        <f t="shared" si="127"/>
        <v>-294752.24765779258</v>
      </c>
      <c r="F1647" s="15">
        <f t="shared" si="128"/>
        <v>137241.538110756</v>
      </c>
      <c r="G1647" s="15">
        <f t="shared" si="125"/>
        <v>3369.4840357890062</v>
      </c>
      <c r="H1647" s="15">
        <f t="shared" si="129"/>
        <v>3369.4840357890062</v>
      </c>
    </row>
    <row r="1648" spans="1:8" x14ac:dyDescent="0.25">
      <c r="A1648" s="23">
        <v>42979</v>
      </c>
      <c r="B1648" s="13">
        <v>42979</v>
      </c>
      <c r="C1648" s="14">
        <v>3503</v>
      </c>
      <c r="D1648" s="15">
        <f t="shared" si="126"/>
        <v>160887.68029999439</v>
      </c>
      <c r="E1648" s="15">
        <f t="shared" si="127"/>
        <v>-294759.10587007931</v>
      </c>
      <c r="F1648" s="15">
        <f t="shared" si="128"/>
        <v>137241.538110756</v>
      </c>
      <c r="G1648" s="15">
        <f t="shared" si="125"/>
        <v>3370.112540671078</v>
      </c>
      <c r="H1648" s="15">
        <f t="shared" si="129"/>
        <v>3370.112540671078</v>
      </c>
    </row>
    <row r="1649" spans="1:8" x14ac:dyDescent="0.25">
      <c r="A1649" s="23">
        <v>42980</v>
      </c>
      <c r="B1649" s="13">
        <v>42980</v>
      </c>
      <c r="C1649" s="14">
        <v>3478.4</v>
      </c>
      <c r="D1649" s="15">
        <f t="shared" si="126"/>
        <v>160895.16719136</v>
      </c>
      <c r="E1649" s="15">
        <f t="shared" si="127"/>
        <v>-294765.96408236597</v>
      </c>
      <c r="F1649" s="15">
        <f t="shared" si="128"/>
        <v>137241.538110756</v>
      </c>
      <c r="G1649" s="15">
        <f t="shared" si="125"/>
        <v>3370.7412197500234</v>
      </c>
      <c r="H1649" s="15">
        <f t="shared" si="129"/>
        <v>3370.7412197500234</v>
      </c>
    </row>
    <row r="1650" spans="1:8" x14ac:dyDescent="0.25">
      <c r="A1650" s="23">
        <v>42981</v>
      </c>
      <c r="B1650" s="13">
        <v>42981</v>
      </c>
      <c r="C1650" s="14">
        <v>3478.4</v>
      </c>
      <c r="D1650" s="15">
        <f t="shared" si="126"/>
        <v>160902.6542569224</v>
      </c>
      <c r="E1650" s="15">
        <f t="shared" si="127"/>
        <v>-294772.82229465269</v>
      </c>
      <c r="F1650" s="15">
        <f t="shared" si="128"/>
        <v>137241.538110756</v>
      </c>
      <c r="G1650" s="15">
        <f t="shared" si="125"/>
        <v>3371.3700730256969</v>
      </c>
      <c r="H1650" s="15">
        <f t="shared" si="129"/>
        <v>3371.3700730256969</v>
      </c>
    </row>
    <row r="1651" spans="1:8" x14ac:dyDescent="0.25">
      <c r="A1651" s="23">
        <v>42982</v>
      </c>
      <c r="B1651" s="13">
        <v>42982</v>
      </c>
      <c r="C1651" s="14">
        <v>3478.4</v>
      </c>
      <c r="D1651" s="15">
        <f t="shared" si="126"/>
        <v>160910.14149668161</v>
      </c>
      <c r="E1651" s="15">
        <f t="shared" si="127"/>
        <v>-294779.68050693936</v>
      </c>
      <c r="F1651" s="15">
        <f t="shared" si="128"/>
        <v>137241.538110756</v>
      </c>
      <c r="G1651" s="15">
        <f t="shared" si="125"/>
        <v>3371.9991004982439</v>
      </c>
      <c r="H1651" s="15">
        <f t="shared" si="129"/>
        <v>3371.9991004982439</v>
      </c>
    </row>
    <row r="1652" spans="1:8" x14ac:dyDescent="0.25">
      <c r="A1652" s="23">
        <v>42983</v>
      </c>
      <c r="B1652" s="13">
        <v>42983</v>
      </c>
      <c r="C1652" s="14">
        <v>3492.29</v>
      </c>
      <c r="D1652" s="15">
        <f t="shared" si="126"/>
        <v>160917.62891063761</v>
      </c>
      <c r="E1652" s="15">
        <f t="shared" si="127"/>
        <v>-294786.53871922608</v>
      </c>
      <c r="F1652" s="15">
        <f t="shared" si="128"/>
        <v>137241.538110756</v>
      </c>
      <c r="G1652" s="15">
        <f t="shared" si="125"/>
        <v>3372.628302167519</v>
      </c>
      <c r="H1652" s="15">
        <f t="shared" si="129"/>
        <v>3372.628302167519</v>
      </c>
    </row>
    <row r="1653" spans="1:8" x14ac:dyDescent="0.25">
      <c r="A1653" s="23">
        <v>42984</v>
      </c>
      <c r="B1653" s="13">
        <v>42984</v>
      </c>
      <c r="C1653" s="14">
        <v>3490.68</v>
      </c>
      <c r="D1653" s="15">
        <f t="shared" si="126"/>
        <v>160925.11649879039</v>
      </c>
      <c r="E1653" s="15">
        <f t="shared" si="127"/>
        <v>-294793.39693151281</v>
      </c>
      <c r="F1653" s="15">
        <f t="shared" si="128"/>
        <v>137241.538110756</v>
      </c>
      <c r="G1653" s="15">
        <f t="shared" si="125"/>
        <v>3373.2576780335803</v>
      </c>
      <c r="H1653" s="15">
        <f t="shared" si="129"/>
        <v>3373.2576780335803</v>
      </c>
    </row>
    <row r="1654" spans="1:8" x14ac:dyDescent="0.25">
      <c r="A1654" s="23">
        <v>42985</v>
      </c>
      <c r="B1654" s="13">
        <v>42985</v>
      </c>
      <c r="C1654" s="14">
        <v>3475</v>
      </c>
      <c r="D1654" s="15">
        <f t="shared" si="126"/>
        <v>160932.60426113999</v>
      </c>
      <c r="E1654" s="15">
        <f t="shared" si="127"/>
        <v>-294800.25514379947</v>
      </c>
      <c r="F1654" s="15">
        <f t="shared" si="128"/>
        <v>137241.538110756</v>
      </c>
      <c r="G1654" s="15">
        <f t="shared" si="125"/>
        <v>3373.8872280965152</v>
      </c>
      <c r="H1654" s="15">
        <f t="shared" si="129"/>
        <v>3373.8872280965152</v>
      </c>
    </row>
    <row r="1655" spans="1:8" x14ac:dyDescent="0.25">
      <c r="A1655" s="23">
        <v>42986</v>
      </c>
      <c r="B1655" s="13">
        <v>42986</v>
      </c>
      <c r="C1655" s="14">
        <v>3491</v>
      </c>
      <c r="D1655" s="15">
        <f t="shared" si="126"/>
        <v>160940.0921976864</v>
      </c>
      <c r="E1655" s="15">
        <f t="shared" si="127"/>
        <v>-294807.11335608619</v>
      </c>
      <c r="F1655" s="15">
        <f t="shared" si="128"/>
        <v>137241.538110756</v>
      </c>
      <c r="G1655" s="15">
        <f t="shared" si="125"/>
        <v>3374.5169523562072</v>
      </c>
      <c r="H1655" s="15">
        <f t="shared" si="129"/>
        <v>3374.5169523562072</v>
      </c>
    </row>
    <row r="1656" spans="1:8" x14ac:dyDescent="0.25">
      <c r="A1656" s="23">
        <v>42987</v>
      </c>
      <c r="B1656" s="13">
        <v>42987</v>
      </c>
      <c r="C1656" s="14">
        <v>3495.74</v>
      </c>
      <c r="D1656" s="15">
        <f t="shared" si="126"/>
        <v>160947.58030842961</v>
      </c>
      <c r="E1656" s="15">
        <f t="shared" si="127"/>
        <v>-294813.97156837292</v>
      </c>
      <c r="F1656" s="15">
        <f t="shared" si="128"/>
        <v>137241.538110756</v>
      </c>
      <c r="G1656" s="15">
        <f t="shared" si="125"/>
        <v>3375.1468508126854</v>
      </c>
      <c r="H1656" s="15">
        <f t="shared" si="129"/>
        <v>3375.1468508126854</v>
      </c>
    </row>
    <row r="1657" spans="1:8" x14ac:dyDescent="0.25">
      <c r="A1657" s="23">
        <v>42988</v>
      </c>
      <c r="B1657" s="13">
        <v>42988</v>
      </c>
      <c r="C1657" s="14">
        <v>3495.74</v>
      </c>
      <c r="D1657" s="15">
        <f t="shared" si="126"/>
        <v>160955.06859336959</v>
      </c>
      <c r="E1657" s="15">
        <f t="shared" si="127"/>
        <v>-294820.82978065958</v>
      </c>
      <c r="F1657" s="15">
        <f t="shared" si="128"/>
        <v>137241.538110756</v>
      </c>
      <c r="G1657" s="15">
        <f t="shared" si="125"/>
        <v>3375.7769234660082</v>
      </c>
      <c r="H1657" s="15">
        <f t="shared" si="129"/>
        <v>3375.7769234660082</v>
      </c>
    </row>
    <row r="1658" spans="1:8" x14ac:dyDescent="0.25">
      <c r="A1658" s="23">
        <v>42989</v>
      </c>
      <c r="B1658" s="13">
        <v>42989</v>
      </c>
      <c r="C1658" s="14">
        <v>3495.74</v>
      </c>
      <c r="D1658" s="15">
        <f t="shared" si="126"/>
        <v>160962.5570525064</v>
      </c>
      <c r="E1658" s="15">
        <f t="shared" si="127"/>
        <v>-294827.6879929463</v>
      </c>
      <c r="F1658" s="15">
        <f t="shared" si="128"/>
        <v>137241.538110756</v>
      </c>
      <c r="G1658" s="15">
        <f t="shared" si="125"/>
        <v>3376.407170316088</v>
      </c>
      <c r="H1658" s="15">
        <f t="shared" si="129"/>
        <v>3376.407170316088</v>
      </c>
    </row>
    <row r="1659" spans="1:8" x14ac:dyDescent="0.25">
      <c r="A1659" s="23">
        <v>42990</v>
      </c>
      <c r="B1659" s="13">
        <v>42990</v>
      </c>
      <c r="C1659" s="14">
        <v>3494.95</v>
      </c>
      <c r="D1659" s="15">
        <f t="shared" si="126"/>
        <v>160970.04568583998</v>
      </c>
      <c r="E1659" s="15">
        <f t="shared" si="127"/>
        <v>-294834.54620523297</v>
      </c>
      <c r="F1659" s="15">
        <f t="shared" si="128"/>
        <v>137241.538110756</v>
      </c>
      <c r="G1659" s="15">
        <f t="shared" si="125"/>
        <v>3377.0375913630123</v>
      </c>
      <c r="H1659" s="15">
        <f t="shared" si="129"/>
        <v>3377.0375913630123</v>
      </c>
    </row>
    <row r="1660" spans="1:8" x14ac:dyDescent="0.25">
      <c r="A1660" s="23">
        <v>42991</v>
      </c>
      <c r="B1660" s="13">
        <v>42991</v>
      </c>
      <c r="C1660" s="14">
        <v>3483</v>
      </c>
      <c r="D1660" s="15">
        <f t="shared" si="126"/>
        <v>160977.53449337039</v>
      </c>
      <c r="E1660" s="15">
        <f t="shared" si="127"/>
        <v>-294841.40441751969</v>
      </c>
      <c r="F1660" s="15">
        <f t="shared" si="128"/>
        <v>137241.538110756</v>
      </c>
      <c r="G1660" s="15">
        <f t="shared" si="125"/>
        <v>3377.6681866066938</v>
      </c>
      <c r="H1660" s="15">
        <f t="shared" si="129"/>
        <v>3377.6681866066938</v>
      </c>
    </row>
    <row r="1661" spans="1:8" x14ac:dyDescent="0.25">
      <c r="A1661" s="23">
        <v>42992</v>
      </c>
      <c r="B1661" s="13">
        <v>42992</v>
      </c>
      <c r="C1661" s="14">
        <v>3461</v>
      </c>
      <c r="D1661" s="15">
        <f t="shared" si="126"/>
        <v>160985.02347509761</v>
      </c>
      <c r="E1661" s="15">
        <f t="shared" si="127"/>
        <v>-294848.26262980641</v>
      </c>
      <c r="F1661" s="15">
        <f t="shared" si="128"/>
        <v>137241.538110756</v>
      </c>
      <c r="G1661" s="15">
        <f t="shared" si="125"/>
        <v>3378.2989560471906</v>
      </c>
      <c r="H1661" s="15">
        <f t="shared" si="129"/>
        <v>3378.2989560471906</v>
      </c>
    </row>
    <row r="1662" spans="1:8" x14ac:dyDescent="0.25">
      <c r="A1662" s="23">
        <v>42993</v>
      </c>
      <c r="B1662" s="13">
        <v>42993</v>
      </c>
      <c r="C1662" s="14">
        <v>3454.73</v>
      </c>
      <c r="D1662" s="15">
        <f t="shared" si="126"/>
        <v>160992.51263102159</v>
      </c>
      <c r="E1662" s="15">
        <f t="shared" si="127"/>
        <v>-294855.12084209308</v>
      </c>
      <c r="F1662" s="15">
        <f t="shared" si="128"/>
        <v>137241.538110756</v>
      </c>
      <c r="G1662" s="15">
        <f t="shared" si="125"/>
        <v>3378.9298996845027</v>
      </c>
      <c r="H1662" s="15">
        <f t="shared" si="129"/>
        <v>3378.9298996845027</v>
      </c>
    </row>
    <row r="1663" spans="1:8" x14ac:dyDescent="0.25">
      <c r="A1663" s="23">
        <v>42994</v>
      </c>
      <c r="B1663" s="13">
        <v>42994</v>
      </c>
      <c r="C1663" s="14">
        <v>3458</v>
      </c>
      <c r="D1663" s="15">
        <f t="shared" si="126"/>
        <v>161000.00196114241</v>
      </c>
      <c r="E1663" s="15">
        <f t="shared" si="127"/>
        <v>-294861.9790543798</v>
      </c>
      <c r="F1663" s="15">
        <f t="shared" si="128"/>
        <v>137241.538110756</v>
      </c>
      <c r="G1663" s="15">
        <f t="shared" si="125"/>
        <v>3379.5610175186011</v>
      </c>
      <c r="H1663" s="15">
        <f t="shared" si="129"/>
        <v>3379.5610175186011</v>
      </c>
    </row>
    <row r="1664" spans="1:8" x14ac:dyDescent="0.25">
      <c r="A1664" s="23">
        <v>42995</v>
      </c>
      <c r="B1664" s="13">
        <v>42995</v>
      </c>
      <c r="C1664" s="14">
        <v>3458</v>
      </c>
      <c r="D1664" s="15">
        <f t="shared" si="126"/>
        <v>161007.49146545999</v>
      </c>
      <c r="E1664" s="15">
        <f t="shared" si="127"/>
        <v>-294868.83726666647</v>
      </c>
      <c r="F1664" s="15">
        <f t="shared" si="128"/>
        <v>137241.538110756</v>
      </c>
      <c r="G1664" s="15">
        <f t="shared" ref="G1664:G1727" si="130">+SUM(D1664:F1664)</f>
        <v>3380.1923095495149</v>
      </c>
      <c r="H1664" s="15">
        <f t="shared" si="129"/>
        <v>3380.1923095495149</v>
      </c>
    </row>
    <row r="1665" spans="1:8" x14ac:dyDescent="0.25">
      <c r="A1665" s="23">
        <v>42996</v>
      </c>
      <c r="B1665" s="13">
        <v>42996</v>
      </c>
      <c r="C1665" s="14">
        <v>3458</v>
      </c>
      <c r="D1665" s="15">
        <f t="shared" si="126"/>
        <v>161014.98114397441</v>
      </c>
      <c r="E1665" s="15">
        <f t="shared" si="127"/>
        <v>-294875.69547895319</v>
      </c>
      <c r="F1665" s="15">
        <f t="shared" si="128"/>
        <v>137241.538110756</v>
      </c>
      <c r="G1665" s="15">
        <f t="shared" si="130"/>
        <v>3380.8237757772149</v>
      </c>
      <c r="H1665" s="15">
        <f t="shared" si="129"/>
        <v>3380.8237757772149</v>
      </c>
    </row>
    <row r="1666" spans="1:8" x14ac:dyDescent="0.25">
      <c r="A1666" s="23">
        <v>42997</v>
      </c>
      <c r="B1666" s="13">
        <v>42997</v>
      </c>
      <c r="C1666" s="14">
        <v>3471</v>
      </c>
      <c r="D1666" s="15">
        <f t="shared" si="126"/>
        <v>161022.47099668559</v>
      </c>
      <c r="E1666" s="15">
        <f t="shared" si="127"/>
        <v>-294882.55369123991</v>
      </c>
      <c r="F1666" s="15">
        <f t="shared" si="128"/>
        <v>137241.538110756</v>
      </c>
      <c r="G1666" s="15">
        <f t="shared" si="130"/>
        <v>3381.4554162016721</v>
      </c>
      <c r="H1666" s="15">
        <f t="shared" si="129"/>
        <v>3381.4554162016721</v>
      </c>
    </row>
    <row r="1667" spans="1:8" x14ac:dyDescent="0.25">
      <c r="A1667" s="23">
        <v>42998</v>
      </c>
      <c r="B1667" s="13">
        <v>42998</v>
      </c>
      <c r="C1667" s="14">
        <v>3485</v>
      </c>
      <c r="D1667" s="15">
        <f t="shared" si="126"/>
        <v>161029.96102359361</v>
      </c>
      <c r="E1667" s="15">
        <f t="shared" si="127"/>
        <v>-294889.41190352658</v>
      </c>
      <c r="F1667" s="15">
        <f t="shared" si="128"/>
        <v>137241.538110756</v>
      </c>
      <c r="G1667" s="15">
        <f t="shared" si="130"/>
        <v>3382.0872308230319</v>
      </c>
      <c r="H1667" s="15">
        <f t="shared" si="129"/>
        <v>3382.0872308230319</v>
      </c>
    </row>
    <row r="1668" spans="1:8" x14ac:dyDescent="0.25">
      <c r="A1668" s="23">
        <v>42999</v>
      </c>
      <c r="B1668" s="13">
        <v>42999</v>
      </c>
      <c r="C1668" s="14">
        <v>3473</v>
      </c>
      <c r="D1668" s="15">
        <f t="shared" ref="D1668:D1731" si="131">+D$2*POWER($B1668,2)</f>
        <v>161037.45122469839</v>
      </c>
      <c r="E1668" s="15">
        <f t="shared" ref="E1668:E1731" si="132">+E$2*POWER($B1668,1)</f>
        <v>-294896.2701158133</v>
      </c>
      <c r="F1668" s="15">
        <f t="shared" ref="F1668:F1731" si="133">+F$2</f>
        <v>137241.538110756</v>
      </c>
      <c r="G1668" s="15">
        <f t="shared" si="130"/>
        <v>3382.7192196410906</v>
      </c>
      <c r="H1668" s="15">
        <f t="shared" ref="H1668:H1731" si="134">+G1668</f>
        <v>3382.7192196410906</v>
      </c>
    </row>
    <row r="1669" spans="1:8" x14ac:dyDescent="0.25">
      <c r="A1669" s="23">
        <v>43000</v>
      </c>
      <c r="B1669" s="13">
        <v>43000</v>
      </c>
      <c r="C1669" s="14">
        <v>3479</v>
      </c>
      <c r="D1669" s="15">
        <f t="shared" si="131"/>
        <v>161044.94159999999</v>
      </c>
      <c r="E1669" s="15">
        <f t="shared" si="132"/>
        <v>-294903.12832809996</v>
      </c>
      <c r="F1669" s="15">
        <f t="shared" si="133"/>
        <v>137241.538110756</v>
      </c>
      <c r="G1669" s="15">
        <f t="shared" si="130"/>
        <v>3383.3513826560229</v>
      </c>
      <c r="H1669" s="15">
        <f t="shared" si="134"/>
        <v>3383.3513826560229</v>
      </c>
    </row>
    <row r="1670" spans="1:8" x14ac:dyDescent="0.25">
      <c r="A1670" s="23">
        <v>43001</v>
      </c>
      <c r="B1670" s="13">
        <v>43001</v>
      </c>
      <c r="C1670" s="14">
        <v>3466</v>
      </c>
      <c r="D1670" s="15">
        <f t="shared" si="131"/>
        <v>161052.4321494984</v>
      </c>
      <c r="E1670" s="15">
        <f t="shared" si="132"/>
        <v>-294909.98654038669</v>
      </c>
      <c r="F1670" s="15">
        <f t="shared" si="133"/>
        <v>137241.538110756</v>
      </c>
      <c r="G1670" s="15">
        <f t="shared" si="130"/>
        <v>3383.9837198677124</v>
      </c>
      <c r="H1670" s="15">
        <f t="shared" si="134"/>
        <v>3383.9837198677124</v>
      </c>
    </row>
    <row r="1671" spans="1:8" x14ac:dyDescent="0.25">
      <c r="A1671" s="23">
        <v>43002</v>
      </c>
      <c r="B1671" s="13">
        <v>43002</v>
      </c>
      <c r="C1671" s="14">
        <v>3466</v>
      </c>
      <c r="D1671" s="15">
        <f t="shared" si="131"/>
        <v>161059.9228731936</v>
      </c>
      <c r="E1671" s="15">
        <f t="shared" si="132"/>
        <v>-294916.84475267341</v>
      </c>
      <c r="F1671" s="15">
        <f t="shared" si="133"/>
        <v>137241.538110756</v>
      </c>
      <c r="G1671" s="15">
        <f t="shared" si="130"/>
        <v>3384.616231276188</v>
      </c>
      <c r="H1671" s="15">
        <f t="shared" si="134"/>
        <v>3384.616231276188</v>
      </c>
    </row>
    <row r="1672" spans="1:8" x14ac:dyDescent="0.25">
      <c r="A1672" s="23">
        <v>43003</v>
      </c>
      <c r="B1672" s="13">
        <v>43003</v>
      </c>
      <c r="C1672" s="14">
        <v>3466</v>
      </c>
      <c r="D1672" s="15">
        <f t="shared" si="131"/>
        <v>161067.41377108559</v>
      </c>
      <c r="E1672" s="15">
        <f t="shared" si="132"/>
        <v>-294923.70296496007</v>
      </c>
      <c r="F1672" s="15">
        <f t="shared" si="133"/>
        <v>137241.538110756</v>
      </c>
      <c r="G1672" s="15">
        <f t="shared" si="130"/>
        <v>3385.2489168815082</v>
      </c>
      <c r="H1672" s="15">
        <f t="shared" si="134"/>
        <v>3385.2489168815082</v>
      </c>
    </row>
    <row r="1673" spans="1:8" x14ac:dyDescent="0.25">
      <c r="A1673" s="23">
        <v>43004</v>
      </c>
      <c r="B1673" s="13">
        <v>43004</v>
      </c>
      <c r="C1673" s="14">
        <v>3465</v>
      </c>
      <c r="D1673" s="15">
        <f t="shared" si="131"/>
        <v>161074.90484317439</v>
      </c>
      <c r="E1673" s="15">
        <f t="shared" si="132"/>
        <v>-294930.5611772468</v>
      </c>
      <c r="F1673" s="15">
        <f t="shared" si="133"/>
        <v>137241.538110756</v>
      </c>
      <c r="G1673" s="15">
        <f t="shared" si="130"/>
        <v>3385.8817766835855</v>
      </c>
      <c r="H1673" s="15">
        <f t="shared" si="134"/>
        <v>3385.8817766835855</v>
      </c>
    </row>
    <row r="1674" spans="1:8" x14ac:dyDescent="0.25">
      <c r="A1674" s="23">
        <v>43005</v>
      </c>
      <c r="B1674" s="13">
        <v>43005</v>
      </c>
      <c r="C1674" s="14">
        <v>3465</v>
      </c>
      <c r="D1674" s="15">
        <f t="shared" si="131"/>
        <v>161082.39608946</v>
      </c>
      <c r="E1674" s="15">
        <f t="shared" si="132"/>
        <v>-294937.41938953346</v>
      </c>
      <c r="F1674" s="15">
        <f t="shared" si="133"/>
        <v>137241.538110756</v>
      </c>
      <c r="G1674" s="15">
        <f t="shared" si="130"/>
        <v>3386.5148106825363</v>
      </c>
      <c r="H1674" s="15">
        <f t="shared" si="134"/>
        <v>3386.5148106825363</v>
      </c>
    </row>
    <row r="1675" spans="1:8" x14ac:dyDescent="0.25">
      <c r="A1675" s="23">
        <v>43006</v>
      </c>
      <c r="B1675" s="13">
        <v>43006</v>
      </c>
      <c r="C1675" s="14">
        <v>3457</v>
      </c>
      <c r="D1675" s="15">
        <f t="shared" si="131"/>
        <v>161089.8875099424</v>
      </c>
      <c r="E1675" s="15">
        <f t="shared" si="132"/>
        <v>-294944.27760182018</v>
      </c>
      <c r="F1675" s="15">
        <f t="shared" si="133"/>
        <v>137241.538110756</v>
      </c>
      <c r="G1675" s="15">
        <f t="shared" si="130"/>
        <v>3387.1480188782152</v>
      </c>
      <c r="H1675" s="15">
        <f t="shared" si="134"/>
        <v>3387.1480188782152</v>
      </c>
    </row>
    <row r="1676" spans="1:8" x14ac:dyDescent="0.25">
      <c r="A1676" s="23">
        <v>43007</v>
      </c>
      <c r="B1676" s="13">
        <v>43007</v>
      </c>
      <c r="C1676" s="14">
        <v>3469</v>
      </c>
      <c r="D1676" s="15">
        <f t="shared" si="131"/>
        <v>161097.37910462159</v>
      </c>
      <c r="E1676" s="15">
        <f t="shared" si="132"/>
        <v>-294951.13581410691</v>
      </c>
      <c r="F1676" s="15">
        <f t="shared" si="133"/>
        <v>137241.538110756</v>
      </c>
      <c r="G1676" s="15">
        <f t="shared" si="130"/>
        <v>3387.7814012706804</v>
      </c>
      <c r="H1676" s="15">
        <f t="shared" si="134"/>
        <v>3387.7814012706804</v>
      </c>
    </row>
    <row r="1677" spans="1:8" x14ac:dyDescent="0.25">
      <c r="A1677" s="23">
        <v>43008</v>
      </c>
      <c r="B1677" s="13">
        <v>43008</v>
      </c>
      <c r="C1677" s="14">
        <v>3467</v>
      </c>
      <c r="D1677" s="15">
        <f t="shared" si="131"/>
        <v>161104.8708734976</v>
      </c>
      <c r="E1677" s="15">
        <f t="shared" si="132"/>
        <v>-294957.99402639357</v>
      </c>
      <c r="F1677" s="15">
        <f t="shared" si="133"/>
        <v>137241.538110756</v>
      </c>
      <c r="G1677" s="15">
        <f t="shared" si="130"/>
        <v>3388.4149578600191</v>
      </c>
      <c r="H1677" s="15">
        <f t="shared" si="134"/>
        <v>3388.4149578600191</v>
      </c>
    </row>
    <row r="1678" spans="1:8" x14ac:dyDescent="0.25">
      <c r="A1678" s="23">
        <v>43009</v>
      </c>
      <c r="B1678" s="13">
        <v>43009</v>
      </c>
      <c r="C1678" s="14">
        <v>3467</v>
      </c>
      <c r="D1678" s="15">
        <f t="shared" si="131"/>
        <v>161112.36281657038</v>
      </c>
      <c r="E1678" s="15">
        <f t="shared" si="132"/>
        <v>-294964.85223868029</v>
      </c>
      <c r="F1678" s="15">
        <f t="shared" si="133"/>
        <v>137241.538110756</v>
      </c>
      <c r="G1678" s="15">
        <f t="shared" si="130"/>
        <v>3389.0486886460858</v>
      </c>
      <c r="H1678" s="15">
        <f t="shared" si="134"/>
        <v>3389.0486886460858</v>
      </c>
    </row>
    <row r="1679" spans="1:8" x14ac:dyDescent="0.25">
      <c r="A1679" s="23">
        <v>43010</v>
      </c>
      <c r="B1679" s="13">
        <v>43010</v>
      </c>
      <c r="C1679" s="14">
        <v>3467</v>
      </c>
      <c r="D1679" s="15">
        <f t="shared" si="131"/>
        <v>161119.85493383999</v>
      </c>
      <c r="E1679" s="15">
        <f t="shared" si="132"/>
        <v>-294971.71045096696</v>
      </c>
      <c r="F1679" s="15">
        <f t="shared" si="133"/>
        <v>137241.538110756</v>
      </c>
      <c r="G1679" s="15">
        <f t="shared" si="130"/>
        <v>3389.6825936290261</v>
      </c>
      <c r="H1679" s="15">
        <f t="shared" si="134"/>
        <v>3389.6825936290261</v>
      </c>
    </row>
    <row r="1680" spans="1:8" x14ac:dyDescent="0.25">
      <c r="A1680" s="23">
        <v>43011</v>
      </c>
      <c r="B1680" s="13">
        <v>43011</v>
      </c>
      <c r="C1680" s="14">
        <v>3462</v>
      </c>
      <c r="D1680" s="15">
        <f t="shared" si="131"/>
        <v>161127.34722530641</v>
      </c>
      <c r="E1680" s="15">
        <f t="shared" si="132"/>
        <v>-294978.56866325368</v>
      </c>
      <c r="F1680" s="15">
        <f t="shared" si="133"/>
        <v>137241.538110756</v>
      </c>
      <c r="G1680" s="15">
        <f t="shared" si="130"/>
        <v>3390.3166728087235</v>
      </c>
      <c r="H1680" s="15">
        <f t="shared" si="134"/>
        <v>3390.3166728087235</v>
      </c>
    </row>
    <row r="1681" spans="1:8" x14ac:dyDescent="0.25">
      <c r="A1681" s="23">
        <v>43012</v>
      </c>
      <c r="B1681" s="13">
        <v>43012</v>
      </c>
      <c r="C1681" s="14">
        <v>3468</v>
      </c>
      <c r="D1681" s="15">
        <f t="shared" si="131"/>
        <v>161134.83969096959</v>
      </c>
      <c r="E1681" s="15">
        <f t="shared" si="132"/>
        <v>-294985.4268755404</v>
      </c>
      <c r="F1681" s="15">
        <f t="shared" si="133"/>
        <v>137241.538110756</v>
      </c>
      <c r="G1681" s="15">
        <f t="shared" si="130"/>
        <v>3390.9509261851781</v>
      </c>
      <c r="H1681" s="15">
        <f t="shared" si="134"/>
        <v>3390.9509261851781</v>
      </c>
    </row>
    <row r="1682" spans="1:8" x14ac:dyDescent="0.25">
      <c r="A1682" s="23">
        <v>43013</v>
      </c>
      <c r="B1682" s="13">
        <v>43013</v>
      </c>
      <c r="C1682" s="14">
        <v>3458.48</v>
      </c>
      <c r="D1682" s="15">
        <f t="shared" si="131"/>
        <v>161142.33233082961</v>
      </c>
      <c r="E1682" s="15">
        <f t="shared" si="132"/>
        <v>-294992.28508782707</v>
      </c>
      <c r="F1682" s="15">
        <f t="shared" si="133"/>
        <v>137241.538110756</v>
      </c>
      <c r="G1682" s="15">
        <f t="shared" si="130"/>
        <v>3391.5853537585353</v>
      </c>
      <c r="H1682" s="15">
        <f t="shared" si="134"/>
        <v>3391.5853537585353</v>
      </c>
    </row>
    <row r="1683" spans="1:8" x14ac:dyDescent="0.25">
      <c r="A1683" s="23">
        <v>43014</v>
      </c>
      <c r="B1683" s="13">
        <v>43014</v>
      </c>
      <c r="C1683" s="14">
        <v>3430</v>
      </c>
      <c r="D1683" s="15">
        <f t="shared" si="131"/>
        <v>161149.82514488639</v>
      </c>
      <c r="E1683" s="15">
        <f t="shared" si="132"/>
        <v>-294999.14330011379</v>
      </c>
      <c r="F1683" s="15">
        <f t="shared" si="133"/>
        <v>137241.538110756</v>
      </c>
      <c r="G1683" s="15">
        <f t="shared" si="130"/>
        <v>3392.2199555285915</v>
      </c>
      <c r="H1683" s="15">
        <f t="shared" si="134"/>
        <v>3392.2199555285915</v>
      </c>
    </row>
    <row r="1684" spans="1:8" x14ac:dyDescent="0.25">
      <c r="A1684" s="23">
        <v>43015</v>
      </c>
      <c r="B1684" s="13">
        <v>43015</v>
      </c>
      <c r="C1684" s="14">
        <v>3450</v>
      </c>
      <c r="D1684" s="15">
        <f t="shared" si="131"/>
        <v>161157.31813314001</v>
      </c>
      <c r="E1684" s="15">
        <f t="shared" si="132"/>
        <v>-295006.00151240051</v>
      </c>
      <c r="F1684" s="15">
        <f t="shared" si="133"/>
        <v>137241.538110756</v>
      </c>
      <c r="G1684" s="15">
        <f t="shared" si="130"/>
        <v>3392.8547314954922</v>
      </c>
      <c r="H1684" s="15">
        <f t="shared" si="134"/>
        <v>3392.8547314954922</v>
      </c>
    </row>
    <row r="1685" spans="1:8" x14ac:dyDescent="0.25">
      <c r="A1685" s="23">
        <v>43016</v>
      </c>
      <c r="B1685" s="13">
        <v>43016</v>
      </c>
      <c r="C1685" s="14">
        <v>3450</v>
      </c>
      <c r="D1685" s="15">
        <f t="shared" si="131"/>
        <v>161164.81129559039</v>
      </c>
      <c r="E1685" s="15">
        <f t="shared" si="132"/>
        <v>-295012.85972468718</v>
      </c>
      <c r="F1685" s="15">
        <f t="shared" si="133"/>
        <v>137241.538110756</v>
      </c>
      <c r="G1685" s="15">
        <f t="shared" si="130"/>
        <v>3393.4896816592081</v>
      </c>
      <c r="H1685" s="15">
        <f t="shared" si="134"/>
        <v>3393.4896816592081</v>
      </c>
    </row>
    <row r="1686" spans="1:8" x14ac:dyDescent="0.25">
      <c r="A1686" s="23">
        <v>43017</v>
      </c>
      <c r="B1686" s="13">
        <v>43017</v>
      </c>
      <c r="C1686" s="14">
        <v>3450</v>
      </c>
      <c r="D1686" s="15">
        <f t="shared" si="131"/>
        <v>161172.30463223759</v>
      </c>
      <c r="E1686" s="15">
        <f t="shared" si="132"/>
        <v>-295019.7179369739</v>
      </c>
      <c r="F1686" s="15">
        <f t="shared" si="133"/>
        <v>137241.538110756</v>
      </c>
      <c r="G1686" s="15">
        <f t="shared" si="130"/>
        <v>3394.1248060196813</v>
      </c>
      <c r="H1686" s="15">
        <f t="shared" si="134"/>
        <v>3394.1248060196813</v>
      </c>
    </row>
    <row r="1687" spans="1:8" x14ac:dyDescent="0.25">
      <c r="A1687" s="23">
        <v>43018</v>
      </c>
      <c r="B1687" s="13">
        <v>43018</v>
      </c>
      <c r="C1687" s="14">
        <v>3462.83</v>
      </c>
      <c r="D1687" s="15">
        <f t="shared" si="131"/>
        <v>161179.7981430816</v>
      </c>
      <c r="E1687" s="15">
        <f t="shared" si="132"/>
        <v>-295026.57614926057</v>
      </c>
      <c r="F1687" s="15">
        <f t="shared" si="133"/>
        <v>137241.538110756</v>
      </c>
      <c r="G1687" s="15">
        <f t="shared" si="130"/>
        <v>3394.760104577028</v>
      </c>
      <c r="H1687" s="15">
        <f t="shared" si="134"/>
        <v>3394.760104577028</v>
      </c>
    </row>
    <row r="1688" spans="1:8" x14ac:dyDescent="0.25">
      <c r="A1688" s="23">
        <v>43019</v>
      </c>
      <c r="B1688" s="13">
        <v>43019</v>
      </c>
      <c r="C1688" s="14">
        <v>3489.27</v>
      </c>
      <c r="D1688" s="15">
        <f t="shared" si="131"/>
        <v>161187.2918281224</v>
      </c>
      <c r="E1688" s="15">
        <f t="shared" si="132"/>
        <v>-295033.43436154729</v>
      </c>
      <c r="F1688" s="15">
        <f t="shared" si="133"/>
        <v>137241.538110756</v>
      </c>
      <c r="G1688" s="15">
        <f t="shared" si="130"/>
        <v>3395.3955773311027</v>
      </c>
      <c r="H1688" s="15">
        <f t="shared" si="134"/>
        <v>3395.3955773311027</v>
      </c>
    </row>
    <row r="1689" spans="1:8" x14ac:dyDescent="0.25">
      <c r="A1689" s="23">
        <v>43020</v>
      </c>
      <c r="B1689" s="13">
        <v>43020</v>
      </c>
      <c r="C1689" s="14">
        <v>3499</v>
      </c>
      <c r="D1689" s="15">
        <f t="shared" si="131"/>
        <v>161194.78568736001</v>
      </c>
      <c r="E1689" s="15">
        <f t="shared" si="132"/>
        <v>-295040.29257383401</v>
      </c>
      <c r="F1689" s="15">
        <f t="shared" si="133"/>
        <v>137241.538110756</v>
      </c>
      <c r="G1689" s="15">
        <f t="shared" si="130"/>
        <v>3396.0312242819928</v>
      </c>
      <c r="H1689" s="15">
        <f t="shared" si="134"/>
        <v>3396.0312242819928</v>
      </c>
    </row>
    <row r="1690" spans="1:8" x14ac:dyDescent="0.25">
      <c r="A1690" s="23">
        <v>43021</v>
      </c>
      <c r="B1690" s="13">
        <v>43021</v>
      </c>
      <c r="C1690" s="14">
        <v>3490</v>
      </c>
      <c r="D1690" s="15">
        <f t="shared" si="131"/>
        <v>161202.27972079441</v>
      </c>
      <c r="E1690" s="15">
        <f t="shared" si="132"/>
        <v>-295047.15078612068</v>
      </c>
      <c r="F1690" s="15">
        <f t="shared" si="133"/>
        <v>137241.538110756</v>
      </c>
      <c r="G1690" s="15">
        <f t="shared" si="130"/>
        <v>3396.6670454297273</v>
      </c>
      <c r="H1690" s="15">
        <f t="shared" si="134"/>
        <v>3396.6670454297273</v>
      </c>
    </row>
    <row r="1691" spans="1:8" x14ac:dyDescent="0.25">
      <c r="A1691" s="23">
        <v>43022</v>
      </c>
      <c r="B1691" s="13">
        <v>43022</v>
      </c>
      <c r="C1691" s="14">
        <v>3470</v>
      </c>
      <c r="D1691" s="15">
        <f t="shared" si="131"/>
        <v>161209.77392842559</v>
      </c>
      <c r="E1691" s="15">
        <f t="shared" si="132"/>
        <v>-295054.0089984074</v>
      </c>
      <c r="F1691" s="15">
        <f t="shared" si="133"/>
        <v>137241.538110756</v>
      </c>
      <c r="G1691" s="15">
        <f t="shared" si="130"/>
        <v>3397.3030407741899</v>
      </c>
      <c r="H1691" s="15">
        <f t="shared" si="134"/>
        <v>3397.3030407741899</v>
      </c>
    </row>
    <row r="1692" spans="1:8" x14ac:dyDescent="0.25">
      <c r="A1692" s="23">
        <v>43023</v>
      </c>
      <c r="B1692" s="13">
        <v>43023</v>
      </c>
      <c r="C1692" s="14">
        <v>3470</v>
      </c>
      <c r="D1692" s="15">
        <f t="shared" si="131"/>
        <v>161217.2683102536</v>
      </c>
      <c r="E1692" s="15">
        <f t="shared" si="132"/>
        <v>-295060.86721069406</v>
      </c>
      <c r="F1692" s="15">
        <f t="shared" si="133"/>
        <v>137241.538110756</v>
      </c>
      <c r="G1692" s="15">
        <f t="shared" si="130"/>
        <v>3397.939210315526</v>
      </c>
      <c r="H1692" s="15">
        <f t="shared" si="134"/>
        <v>3397.939210315526</v>
      </c>
    </row>
    <row r="1693" spans="1:8" x14ac:dyDescent="0.25">
      <c r="A1693" s="23">
        <v>43024</v>
      </c>
      <c r="B1693" s="13">
        <v>43024</v>
      </c>
      <c r="C1693" s="14">
        <v>3470</v>
      </c>
      <c r="D1693" s="15">
        <f t="shared" si="131"/>
        <v>161224.76286627841</v>
      </c>
      <c r="E1693" s="15">
        <f t="shared" si="132"/>
        <v>-295067.72542298079</v>
      </c>
      <c r="F1693" s="15">
        <f t="shared" si="133"/>
        <v>137241.538110756</v>
      </c>
      <c r="G1693" s="15">
        <f t="shared" si="130"/>
        <v>3398.5755540536193</v>
      </c>
      <c r="H1693" s="15">
        <f t="shared" si="134"/>
        <v>3398.5755540536193</v>
      </c>
    </row>
    <row r="1694" spans="1:8" x14ac:dyDescent="0.25">
      <c r="A1694" s="23">
        <v>43025</v>
      </c>
      <c r="B1694" s="13">
        <v>43025</v>
      </c>
      <c r="C1694" s="14">
        <v>3466</v>
      </c>
      <c r="D1694" s="15">
        <f t="shared" si="131"/>
        <v>161232.25759649999</v>
      </c>
      <c r="E1694" s="15">
        <f t="shared" si="132"/>
        <v>-295074.58363526751</v>
      </c>
      <c r="F1694" s="15">
        <f t="shared" si="133"/>
        <v>137241.538110756</v>
      </c>
      <c r="G1694" s="15">
        <f t="shared" si="130"/>
        <v>3399.2120719884697</v>
      </c>
      <c r="H1694" s="15">
        <f t="shared" si="134"/>
        <v>3399.2120719884697</v>
      </c>
    </row>
    <row r="1695" spans="1:8" x14ac:dyDescent="0.25">
      <c r="A1695" s="23">
        <v>43026</v>
      </c>
      <c r="B1695" s="13">
        <v>43026</v>
      </c>
      <c r="C1695" s="14">
        <v>3467</v>
      </c>
      <c r="D1695" s="15">
        <f t="shared" si="131"/>
        <v>161239.7525009184</v>
      </c>
      <c r="E1695" s="15">
        <f t="shared" si="132"/>
        <v>-295081.44184755418</v>
      </c>
      <c r="F1695" s="15">
        <f t="shared" si="133"/>
        <v>137241.538110756</v>
      </c>
      <c r="G1695" s="15">
        <f t="shared" si="130"/>
        <v>3399.8487641202228</v>
      </c>
      <c r="H1695" s="15">
        <f t="shared" si="134"/>
        <v>3399.8487641202228</v>
      </c>
    </row>
    <row r="1696" spans="1:8" x14ac:dyDescent="0.25">
      <c r="A1696" s="23">
        <v>43027</v>
      </c>
      <c r="B1696" s="13">
        <v>43027</v>
      </c>
      <c r="C1696" s="14">
        <v>3455</v>
      </c>
      <c r="D1696" s="15">
        <f t="shared" si="131"/>
        <v>161247.24757953361</v>
      </c>
      <c r="E1696" s="15">
        <f t="shared" si="132"/>
        <v>-295088.3000598409</v>
      </c>
      <c r="F1696" s="15">
        <f t="shared" si="133"/>
        <v>137241.538110756</v>
      </c>
      <c r="G1696" s="15">
        <f t="shared" si="130"/>
        <v>3400.4856304487039</v>
      </c>
      <c r="H1696" s="15">
        <f t="shared" si="134"/>
        <v>3400.4856304487039</v>
      </c>
    </row>
    <row r="1697" spans="1:8" x14ac:dyDescent="0.25">
      <c r="A1697" s="23">
        <v>43028</v>
      </c>
      <c r="B1697" s="13">
        <v>43028</v>
      </c>
      <c r="C1697" s="14">
        <v>3460</v>
      </c>
      <c r="D1697" s="15">
        <f t="shared" si="131"/>
        <v>161254.7428323456</v>
      </c>
      <c r="E1697" s="15">
        <f t="shared" si="132"/>
        <v>-295095.15827212756</v>
      </c>
      <c r="F1697" s="15">
        <f t="shared" si="133"/>
        <v>137241.538110756</v>
      </c>
      <c r="G1697" s="15">
        <f t="shared" si="130"/>
        <v>3401.1226709740295</v>
      </c>
      <c r="H1697" s="15">
        <f t="shared" si="134"/>
        <v>3401.1226709740295</v>
      </c>
    </row>
    <row r="1698" spans="1:8" x14ac:dyDescent="0.25">
      <c r="A1698" s="23">
        <v>43029</v>
      </c>
      <c r="B1698" s="13">
        <v>43029</v>
      </c>
      <c r="C1698" s="14">
        <v>3461.96</v>
      </c>
      <c r="D1698" s="15">
        <f t="shared" si="131"/>
        <v>161262.2382593544</v>
      </c>
      <c r="E1698" s="15">
        <f t="shared" si="132"/>
        <v>-295102.01648441429</v>
      </c>
      <c r="F1698" s="15">
        <f t="shared" si="133"/>
        <v>137241.538110756</v>
      </c>
      <c r="G1698" s="15">
        <f t="shared" si="130"/>
        <v>3401.7598856961122</v>
      </c>
      <c r="H1698" s="15">
        <f t="shared" si="134"/>
        <v>3401.7598856961122</v>
      </c>
    </row>
    <row r="1699" spans="1:8" x14ac:dyDescent="0.25">
      <c r="A1699" s="23">
        <v>43030</v>
      </c>
      <c r="B1699" s="13">
        <v>43030</v>
      </c>
      <c r="C1699" s="14">
        <v>3461.96</v>
      </c>
      <c r="D1699" s="15">
        <f t="shared" si="131"/>
        <v>161269.73386055999</v>
      </c>
      <c r="E1699" s="15">
        <f t="shared" si="132"/>
        <v>-295108.87469670101</v>
      </c>
      <c r="F1699" s="15">
        <f t="shared" si="133"/>
        <v>137241.538110756</v>
      </c>
      <c r="G1699" s="15">
        <f t="shared" si="130"/>
        <v>3402.3972746149811</v>
      </c>
      <c r="H1699" s="15">
        <f t="shared" si="134"/>
        <v>3402.3972746149811</v>
      </c>
    </row>
    <row r="1700" spans="1:8" x14ac:dyDescent="0.25">
      <c r="A1700" s="23">
        <v>43031</v>
      </c>
      <c r="B1700" s="13">
        <v>43031</v>
      </c>
      <c r="C1700" s="14">
        <v>3461.96</v>
      </c>
      <c r="D1700" s="15">
        <f t="shared" si="131"/>
        <v>161277.2296359624</v>
      </c>
      <c r="E1700" s="15">
        <f t="shared" si="132"/>
        <v>-295115.73290898767</v>
      </c>
      <c r="F1700" s="15">
        <f t="shared" si="133"/>
        <v>137241.538110756</v>
      </c>
      <c r="G1700" s="15">
        <f t="shared" si="130"/>
        <v>3403.0348377307237</v>
      </c>
      <c r="H1700" s="15">
        <f t="shared" si="134"/>
        <v>3403.0348377307237</v>
      </c>
    </row>
    <row r="1701" spans="1:8" x14ac:dyDescent="0.25">
      <c r="A1701" s="23">
        <v>43032</v>
      </c>
      <c r="B1701" s="13">
        <v>43032</v>
      </c>
      <c r="C1701" s="14">
        <v>3463</v>
      </c>
      <c r="D1701" s="15">
        <f t="shared" si="131"/>
        <v>161284.72558556159</v>
      </c>
      <c r="E1701" s="15">
        <f t="shared" si="132"/>
        <v>-295122.5911212744</v>
      </c>
      <c r="F1701" s="15">
        <f t="shared" si="133"/>
        <v>137241.538110756</v>
      </c>
      <c r="G1701" s="15">
        <f t="shared" si="130"/>
        <v>3403.6725750431942</v>
      </c>
      <c r="H1701" s="15">
        <f t="shared" si="134"/>
        <v>3403.6725750431942</v>
      </c>
    </row>
    <row r="1702" spans="1:8" x14ac:dyDescent="0.25">
      <c r="A1702" s="23">
        <v>43033</v>
      </c>
      <c r="B1702" s="13">
        <v>43033</v>
      </c>
      <c r="C1702" s="14">
        <v>3498</v>
      </c>
      <c r="D1702" s="15">
        <f t="shared" si="131"/>
        <v>161292.2217093576</v>
      </c>
      <c r="E1702" s="15">
        <f t="shared" si="132"/>
        <v>-295129.44933356106</v>
      </c>
      <c r="F1702" s="15">
        <f t="shared" si="133"/>
        <v>137241.538110756</v>
      </c>
      <c r="G1702" s="15">
        <f t="shared" si="130"/>
        <v>3404.3104865525384</v>
      </c>
      <c r="H1702" s="15">
        <f t="shared" si="134"/>
        <v>3404.3104865525384</v>
      </c>
    </row>
    <row r="1703" spans="1:8" x14ac:dyDescent="0.25">
      <c r="A1703" s="23">
        <v>43034</v>
      </c>
      <c r="B1703" s="13">
        <v>43034</v>
      </c>
      <c r="C1703" s="14">
        <v>3536</v>
      </c>
      <c r="D1703" s="15">
        <f t="shared" si="131"/>
        <v>161299.7180073504</v>
      </c>
      <c r="E1703" s="15">
        <f t="shared" si="132"/>
        <v>-295136.30754584778</v>
      </c>
      <c r="F1703" s="15">
        <f t="shared" si="133"/>
        <v>137241.538110756</v>
      </c>
      <c r="G1703" s="15">
        <f t="shared" si="130"/>
        <v>3404.9485722586105</v>
      </c>
      <c r="H1703" s="15">
        <f t="shared" si="134"/>
        <v>3404.9485722586105</v>
      </c>
    </row>
    <row r="1704" spans="1:8" x14ac:dyDescent="0.25">
      <c r="A1704" s="23">
        <v>43035</v>
      </c>
      <c r="B1704" s="13">
        <v>43035</v>
      </c>
      <c r="C1704" s="14">
        <v>3513</v>
      </c>
      <c r="D1704" s="15">
        <f t="shared" si="131"/>
        <v>161307.21447954001</v>
      </c>
      <c r="E1704" s="15">
        <f t="shared" si="132"/>
        <v>-295143.16575813451</v>
      </c>
      <c r="F1704" s="15">
        <f t="shared" si="133"/>
        <v>137241.538110756</v>
      </c>
      <c r="G1704" s="15">
        <f t="shared" si="130"/>
        <v>3405.586832161498</v>
      </c>
      <c r="H1704" s="15">
        <f t="shared" si="134"/>
        <v>3405.586832161498</v>
      </c>
    </row>
    <row r="1705" spans="1:8" x14ac:dyDescent="0.25">
      <c r="A1705" s="23">
        <v>43036</v>
      </c>
      <c r="B1705" s="13">
        <v>43036</v>
      </c>
      <c r="C1705" s="14">
        <v>3487</v>
      </c>
      <c r="D1705" s="15">
        <f t="shared" si="131"/>
        <v>161314.71112592641</v>
      </c>
      <c r="E1705" s="15">
        <f t="shared" si="132"/>
        <v>-295150.02397042117</v>
      </c>
      <c r="F1705" s="15">
        <f t="shared" si="133"/>
        <v>137241.538110756</v>
      </c>
      <c r="G1705" s="15">
        <f t="shared" si="130"/>
        <v>3406.22526626123</v>
      </c>
      <c r="H1705" s="15">
        <f t="shared" si="134"/>
        <v>3406.22526626123</v>
      </c>
    </row>
    <row r="1706" spans="1:8" x14ac:dyDescent="0.25">
      <c r="A1706" s="23">
        <v>43037</v>
      </c>
      <c r="B1706" s="13">
        <v>43037</v>
      </c>
      <c r="C1706" s="14">
        <v>3487</v>
      </c>
      <c r="D1706" s="15">
        <f t="shared" si="131"/>
        <v>161322.20794650959</v>
      </c>
      <c r="E1706" s="15">
        <f t="shared" si="132"/>
        <v>-295156.88218270789</v>
      </c>
      <c r="F1706" s="15">
        <f t="shared" si="133"/>
        <v>137241.538110756</v>
      </c>
      <c r="G1706" s="15">
        <f t="shared" si="130"/>
        <v>3406.86387455769</v>
      </c>
      <c r="H1706" s="15">
        <f t="shared" si="134"/>
        <v>3406.86387455769</v>
      </c>
    </row>
    <row r="1707" spans="1:8" x14ac:dyDescent="0.25">
      <c r="A1707" s="23">
        <v>43038</v>
      </c>
      <c r="B1707" s="13">
        <v>43038</v>
      </c>
      <c r="C1707" s="14">
        <v>3487</v>
      </c>
      <c r="D1707" s="15">
        <f t="shared" si="131"/>
        <v>161329.70494128959</v>
      </c>
      <c r="E1707" s="15">
        <f t="shared" si="132"/>
        <v>-295163.74039499462</v>
      </c>
      <c r="F1707" s="15">
        <f t="shared" si="133"/>
        <v>137241.538110756</v>
      </c>
      <c r="G1707" s="15">
        <f t="shared" si="130"/>
        <v>3407.5026570509654</v>
      </c>
      <c r="H1707" s="15">
        <f t="shared" si="134"/>
        <v>3407.5026570509654</v>
      </c>
    </row>
    <row r="1708" spans="1:8" x14ac:dyDescent="0.25">
      <c r="A1708" s="23">
        <v>43039</v>
      </c>
      <c r="B1708" s="13">
        <v>43039</v>
      </c>
      <c r="C1708" s="14">
        <v>3503</v>
      </c>
      <c r="D1708" s="15">
        <f t="shared" si="131"/>
        <v>161337.2021102664</v>
      </c>
      <c r="E1708" s="15">
        <f t="shared" si="132"/>
        <v>-295170.59860728128</v>
      </c>
      <c r="F1708" s="15">
        <f t="shared" si="133"/>
        <v>137241.538110756</v>
      </c>
      <c r="G1708" s="15">
        <f t="shared" si="130"/>
        <v>3408.1416137411143</v>
      </c>
      <c r="H1708" s="15">
        <f t="shared" si="134"/>
        <v>3408.1416137411143</v>
      </c>
    </row>
    <row r="1709" spans="1:8" x14ac:dyDescent="0.25">
      <c r="A1709" s="23">
        <v>43040</v>
      </c>
      <c r="B1709" s="13">
        <v>43040</v>
      </c>
      <c r="C1709" s="14">
        <v>3544</v>
      </c>
      <c r="D1709" s="15">
        <f t="shared" si="131"/>
        <v>161344.69945344</v>
      </c>
      <c r="E1709" s="15">
        <f t="shared" si="132"/>
        <v>-295177.456819568</v>
      </c>
      <c r="F1709" s="15">
        <f t="shared" si="133"/>
        <v>137241.538110756</v>
      </c>
      <c r="G1709" s="15">
        <f t="shared" si="130"/>
        <v>3408.7807446279912</v>
      </c>
      <c r="H1709" s="15">
        <f t="shared" si="134"/>
        <v>3408.7807446279912</v>
      </c>
    </row>
    <row r="1710" spans="1:8" x14ac:dyDescent="0.25">
      <c r="A1710" s="23">
        <v>43041</v>
      </c>
      <c r="B1710" s="13">
        <v>43041</v>
      </c>
      <c r="C1710" s="14">
        <v>3517</v>
      </c>
      <c r="D1710" s="15">
        <f t="shared" si="131"/>
        <v>161352.19697081039</v>
      </c>
      <c r="E1710" s="15">
        <f t="shared" si="132"/>
        <v>-295184.31503185467</v>
      </c>
      <c r="F1710" s="15">
        <f t="shared" si="133"/>
        <v>137241.538110756</v>
      </c>
      <c r="G1710" s="15">
        <f t="shared" si="130"/>
        <v>3409.4200497117126</v>
      </c>
      <c r="H1710" s="15">
        <f t="shared" si="134"/>
        <v>3409.4200497117126</v>
      </c>
    </row>
    <row r="1711" spans="1:8" x14ac:dyDescent="0.25">
      <c r="A1711" s="23">
        <v>43042</v>
      </c>
      <c r="B1711" s="13">
        <v>43042</v>
      </c>
      <c r="C1711" s="14">
        <v>3539</v>
      </c>
      <c r="D1711" s="15">
        <f t="shared" si="131"/>
        <v>161359.69466237759</v>
      </c>
      <c r="E1711" s="15">
        <f t="shared" si="132"/>
        <v>-295191.17324414139</v>
      </c>
      <c r="F1711" s="15">
        <f t="shared" si="133"/>
        <v>137241.538110756</v>
      </c>
      <c r="G1711" s="15">
        <f t="shared" si="130"/>
        <v>3410.0595289921912</v>
      </c>
      <c r="H1711" s="15">
        <f t="shared" si="134"/>
        <v>3410.0595289921912</v>
      </c>
    </row>
    <row r="1712" spans="1:8" x14ac:dyDescent="0.25">
      <c r="A1712" s="23">
        <v>43043</v>
      </c>
      <c r="B1712" s="13">
        <v>43043</v>
      </c>
      <c r="C1712" s="14">
        <v>3527</v>
      </c>
      <c r="D1712" s="15">
        <f t="shared" si="131"/>
        <v>161367.1925281416</v>
      </c>
      <c r="E1712" s="15">
        <f t="shared" si="132"/>
        <v>-295198.03145642811</v>
      </c>
      <c r="F1712" s="15">
        <f t="shared" si="133"/>
        <v>137241.538110756</v>
      </c>
      <c r="G1712" s="15">
        <f t="shared" si="130"/>
        <v>3410.6991824694851</v>
      </c>
      <c r="H1712" s="15">
        <f t="shared" si="134"/>
        <v>3410.6991824694851</v>
      </c>
    </row>
    <row r="1713" spans="1:8" x14ac:dyDescent="0.25">
      <c r="A1713" s="23">
        <v>43044</v>
      </c>
      <c r="B1713" s="13">
        <v>43044</v>
      </c>
      <c r="C1713" s="14">
        <v>3527</v>
      </c>
      <c r="D1713" s="15">
        <f t="shared" si="131"/>
        <v>161374.69056810241</v>
      </c>
      <c r="E1713" s="15">
        <f t="shared" si="132"/>
        <v>-295204.88966871478</v>
      </c>
      <c r="F1713" s="15">
        <f t="shared" si="133"/>
        <v>137241.538110756</v>
      </c>
      <c r="G1713" s="15">
        <f t="shared" si="130"/>
        <v>3411.3390101436235</v>
      </c>
      <c r="H1713" s="15">
        <f t="shared" si="134"/>
        <v>3411.3390101436235</v>
      </c>
    </row>
    <row r="1714" spans="1:8" x14ac:dyDescent="0.25">
      <c r="A1714" s="23">
        <v>43045</v>
      </c>
      <c r="B1714" s="13">
        <v>43045</v>
      </c>
      <c r="C1714" s="14">
        <v>3527</v>
      </c>
      <c r="D1714" s="15">
        <f t="shared" si="131"/>
        <v>161382.18878226</v>
      </c>
      <c r="E1714" s="15">
        <f t="shared" si="132"/>
        <v>-295211.7478810015</v>
      </c>
      <c r="F1714" s="15">
        <f t="shared" si="133"/>
        <v>137241.538110756</v>
      </c>
      <c r="G1714" s="15">
        <f t="shared" si="130"/>
        <v>3411.9790120144899</v>
      </c>
      <c r="H1714" s="15">
        <f t="shared" si="134"/>
        <v>3411.9790120144899</v>
      </c>
    </row>
    <row r="1715" spans="1:8" x14ac:dyDescent="0.25">
      <c r="A1715" s="23">
        <v>43046</v>
      </c>
      <c r="B1715" s="13">
        <v>43046</v>
      </c>
      <c r="C1715" s="14">
        <v>3530.65</v>
      </c>
      <c r="D1715" s="15">
        <f t="shared" si="131"/>
        <v>161389.6871706144</v>
      </c>
      <c r="E1715" s="15">
        <f t="shared" si="132"/>
        <v>-295218.60609328817</v>
      </c>
      <c r="F1715" s="15">
        <f t="shared" si="133"/>
        <v>137241.538110756</v>
      </c>
      <c r="G1715" s="15">
        <f t="shared" si="130"/>
        <v>3412.6191880822298</v>
      </c>
      <c r="H1715" s="15">
        <f t="shared" si="134"/>
        <v>3412.6191880822298</v>
      </c>
    </row>
    <row r="1716" spans="1:8" x14ac:dyDescent="0.25">
      <c r="A1716" s="23">
        <v>43047</v>
      </c>
      <c r="B1716" s="13">
        <v>43047</v>
      </c>
      <c r="C1716" s="14">
        <v>3517</v>
      </c>
      <c r="D1716" s="15">
        <f t="shared" si="131"/>
        <v>161397.18573316559</v>
      </c>
      <c r="E1716" s="15">
        <f t="shared" si="132"/>
        <v>-295225.46430557489</v>
      </c>
      <c r="F1716" s="15">
        <f t="shared" si="133"/>
        <v>137241.538110756</v>
      </c>
      <c r="G1716" s="15">
        <f t="shared" si="130"/>
        <v>3413.2595383466978</v>
      </c>
      <c r="H1716" s="15">
        <f t="shared" si="134"/>
        <v>3413.2595383466978</v>
      </c>
    </row>
    <row r="1717" spans="1:8" x14ac:dyDescent="0.25">
      <c r="A1717" s="23">
        <v>43048</v>
      </c>
      <c r="B1717" s="13">
        <v>43048</v>
      </c>
      <c r="C1717" s="14">
        <v>3496</v>
      </c>
      <c r="D1717" s="15">
        <f t="shared" si="131"/>
        <v>161404.6844699136</v>
      </c>
      <c r="E1717" s="15">
        <f t="shared" si="132"/>
        <v>-295232.32251786161</v>
      </c>
      <c r="F1717" s="15">
        <f t="shared" si="133"/>
        <v>137241.538110756</v>
      </c>
      <c r="G1717" s="15">
        <f t="shared" si="130"/>
        <v>3413.9000628079812</v>
      </c>
      <c r="H1717" s="15">
        <f t="shared" si="134"/>
        <v>3413.9000628079812</v>
      </c>
    </row>
    <row r="1718" spans="1:8" x14ac:dyDescent="0.25">
      <c r="A1718" s="23">
        <v>43049</v>
      </c>
      <c r="B1718" s="13">
        <v>43049</v>
      </c>
      <c r="C1718" s="14">
        <v>3508.06</v>
      </c>
      <c r="D1718" s="15">
        <f t="shared" si="131"/>
        <v>161412.18338085839</v>
      </c>
      <c r="E1718" s="15">
        <f t="shared" si="132"/>
        <v>-295239.18073014828</v>
      </c>
      <c r="F1718" s="15">
        <f t="shared" si="133"/>
        <v>137241.538110756</v>
      </c>
      <c r="G1718" s="15">
        <f t="shared" si="130"/>
        <v>3414.540761466109</v>
      </c>
      <c r="H1718" s="15">
        <f t="shared" si="134"/>
        <v>3414.540761466109</v>
      </c>
    </row>
    <row r="1719" spans="1:8" x14ac:dyDescent="0.25">
      <c r="A1719" s="23">
        <v>43050</v>
      </c>
      <c r="B1719" s="13">
        <v>43050</v>
      </c>
      <c r="C1719" s="14">
        <v>3505.05</v>
      </c>
      <c r="D1719" s="15">
        <f t="shared" si="131"/>
        <v>161419.682466</v>
      </c>
      <c r="E1719" s="15">
        <f t="shared" si="132"/>
        <v>-295246.038942435</v>
      </c>
      <c r="F1719" s="15">
        <f t="shared" si="133"/>
        <v>137241.538110756</v>
      </c>
      <c r="G1719" s="15">
        <f t="shared" si="130"/>
        <v>3415.1816343209939</v>
      </c>
      <c r="H1719" s="15">
        <f t="shared" si="134"/>
        <v>3415.1816343209939</v>
      </c>
    </row>
    <row r="1720" spans="1:8" x14ac:dyDescent="0.25">
      <c r="A1720" s="23">
        <v>43051</v>
      </c>
      <c r="B1720" s="13">
        <v>43051</v>
      </c>
      <c r="C1720" s="14">
        <v>3505.05</v>
      </c>
      <c r="D1720" s="15">
        <f t="shared" si="131"/>
        <v>161427.18172533839</v>
      </c>
      <c r="E1720" s="15">
        <f t="shared" si="132"/>
        <v>-295252.89715472166</v>
      </c>
      <c r="F1720" s="15">
        <f t="shared" si="133"/>
        <v>137241.538110756</v>
      </c>
      <c r="G1720" s="15">
        <f t="shared" si="130"/>
        <v>3415.8226813727233</v>
      </c>
      <c r="H1720" s="15">
        <f t="shared" si="134"/>
        <v>3415.8226813727233</v>
      </c>
    </row>
    <row r="1721" spans="1:8" x14ac:dyDescent="0.25">
      <c r="A1721" s="23">
        <v>43052</v>
      </c>
      <c r="B1721" s="13">
        <v>43052</v>
      </c>
      <c r="C1721" s="14">
        <v>3505.05</v>
      </c>
      <c r="D1721" s="15">
        <f t="shared" si="131"/>
        <v>161434.6811588736</v>
      </c>
      <c r="E1721" s="15">
        <f t="shared" si="132"/>
        <v>-295259.75536700839</v>
      </c>
      <c r="F1721" s="15">
        <f t="shared" si="133"/>
        <v>137241.538110756</v>
      </c>
      <c r="G1721" s="15">
        <f t="shared" si="130"/>
        <v>3416.4639026212099</v>
      </c>
      <c r="H1721" s="15">
        <f t="shared" si="134"/>
        <v>3416.4639026212099</v>
      </c>
    </row>
    <row r="1722" spans="1:8" x14ac:dyDescent="0.25">
      <c r="A1722" s="23">
        <v>43053</v>
      </c>
      <c r="B1722" s="13">
        <v>43053</v>
      </c>
      <c r="C1722" s="14">
        <v>3513.91</v>
      </c>
      <c r="D1722" s="15">
        <f t="shared" si="131"/>
        <v>161442.1807666056</v>
      </c>
      <c r="E1722" s="15">
        <f t="shared" si="132"/>
        <v>-295266.61357929511</v>
      </c>
      <c r="F1722" s="15">
        <f t="shared" si="133"/>
        <v>137241.538110756</v>
      </c>
      <c r="G1722" s="15">
        <f t="shared" si="130"/>
        <v>3417.1052980664826</v>
      </c>
      <c r="H1722" s="15">
        <f t="shared" si="134"/>
        <v>3417.1052980664826</v>
      </c>
    </row>
    <row r="1723" spans="1:8" x14ac:dyDescent="0.25">
      <c r="A1723" s="23">
        <v>43054</v>
      </c>
      <c r="B1723" s="13">
        <v>43054</v>
      </c>
      <c r="C1723" s="14">
        <v>3552.67</v>
      </c>
      <c r="D1723" s="15">
        <f t="shared" si="131"/>
        <v>161449.68054853441</v>
      </c>
      <c r="E1723" s="15">
        <f t="shared" si="132"/>
        <v>-295273.47179158177</v>
      </c>
      <c r="F1723" s="15">
        <f t="shared" si="133"/>
        <v>137241.538110756</v>
      </c>
      <c r="G1723" s="15">
        <f t="shared" si="130"/>
        <v>3417.746867708629</v>
      </c>
      <c r="H1723" s="15">
        <f t="shared" si="134"/>
        <v>3417.746867708629</v>
      </c>
    </row>
    <row r="1724" spans="1:8" x14ac:dyDescent="0.25">
      <c r="A1724" s="23">
        <v>43055</v>
      </c>
      <c r="B1724" s="13">
        <v>43055</v>
      </c>
      <c r="C1724" s="14">
        <v>3574</v>
      </c>
      <c r="D1724" s="15">
        <f t="shared" si="131"/>
        <v>161457.18050466001</v>
      </c>
      <c r="E1724" s="15">
        <f t="shared" si="132"/>
        <v>-295280.3300038685</v>
      </c>
      <c r="F1724" s="15">
        <f t="shared" si="133"/>
        <v>137241.538110756</v>
      </c>
      <c r="G1724" s="15">
        <f t="shared" si="130"/>
        <v>3418.3886115475034</v>
      </c>
      <c r="H1724" s="15">
        <f t="shared" si="134"/>
        <v>3418.3886115475034</v>
      </c>
    </row>
    <row r="1725" spans="1:8" x14ac:dyDescent="0.25">
      <c r="A1725" s="23">
        <v>43056</v>
      </c>
      <c r="B1725" s="13">
        <v>43056</v>
      </c>
      <c r="C1725" s="14">
        <v>3574</v>
      </c>
      <c r="D1725" s="15">
        <f t="shared" si="131"/>
        <v>161464.68063498239</v>
      </c>
      <c r="E1725" s="15">
        <f t="shared" si="132"/>
        <v>-295287.18821615516</v>
      </c>
      <c r="F1725" s="15">
        <f t="shared" si="133"/>
        <v>137241.538110756</v>
      </c>
      <c r="G1725" s="15">
        <f t="shared" si="130"/>
        <v>3419.0305295832222</v>
      </c>
      <c r="H1725" s="15">
        <f t="shared" si="134"/>
        <v>3419.0305295832222</v>
      </c>
    </row>
    <row r="1726" spans="1:8" x14ac:dyDescent="0.25">
      <c r="A1726" s="23">
        <v>43057</v>
      </c>
      <c r="B1726" s="13">
        <v>43057</v>
      </c>
      <c r="C1726" s="14">
        <v>3546</v>
      </c>
      <c r="D1726" s="15">
        <f t="shared" si="131"/>
        <v>161472.18093950159</v>
      </c>
      <c r="E1726" s="15">
        <f t="shared" si="132"/>
        <v>-295294.04642844188</v>
      </c>
      <c r="F1726" s="15">
        <f t="shared" si="133"/>
        <v>137241.538110756</v>
      </c>
      <c r="G1726" s="15">
        <f t="shared" si="130"/>
        <v>3419.6726218156982</v>
      </c>
      <c r="H1726" s="15">
        <f t="shared" si="134"/>
        <v>3419.6726218156982</v>
      </c>
    </row>
    <row r="1727" spans="1:8" x14ac:dyDescent="0.25">
      <c r="A1727" s="23">
        <v>43058</v>
      </c>
      <c r="B1727" s="13">
        <v>43058</v>
      </c>
      <c r="C1727" s="14">
        <v>3546</v>
      </c>
      <c r="D1727" s="15">
        <f t="shared" si="131"/>
        <v>161479.6814182176</v>
      </c>
      <c r="E1727" s="15">
        <f t="shared" si="132"/>
        <v>-295300.90464072861</v>
      </c>
      <c r="F1727" s="15">
        <f t="shared" si="133"/>
        <v>137241.538110756</v>
      </c>
      <c r="G1727" s="15">
        <f t="shared" si="130"/>
        <v>3420.3148882449896</v>
      </c>
      <c r="H1727" s="15">
        <f t="shared" si="134"/>
        <v>3420.3148882449896</v>
      </c>
    </row>
    <row r="1728" spans="1:8" x14ac:dyDescent="0.25">
      <c r="A1728" s="23">
        <v>43059</v>
      </c>
      <c r="B1728" s="13">
        <v>43059</v>
      </c>
      <c r="C1728" s="14">
        <v>3546</v>
      </c>
      <c r="D1728" s="15">
        <f t="shared" si="131"/>
        <v>161487.1820711304</v>
      </c>
      <c r="E1728" s="15">
        <f t="shared" si="132"/>
        <v>-295307.76285301527</v>
      </c>
      <c r="F1728" s="15">
        <f t="shared" si="133"/>
        <v>137241.538110756</v>
      </c>
      <c r="G1728" s="15">
        <f t="shared" ref="G1728:G1791" si="135">+SUM(D1728:F1728)</f>
        <v>3420.9573288711254</v>
      </c>
      <c r="H1728" s="15">
        <f t="shared" si="134"/>
        <v>3420.9573288711254</v>
      </c>
    </row>
    <row r="1729" spans="1:8" x14ac:dyDescent="0.25">
      <c r="A1729" s="23">
        <v>43060</v>
      </c>
      <c r="B1729" s="13">
        <v>43060</v>
      </c>
      <c r="C1729" s="14">
        <v>3546</v>
      </c>
      <c r="D1729" s="15">
        <f t="shared" si="131"/>
        <v>161494.68289823999</v>
      </c>
      <c r="E1729" s="15">
        <f t="shared" si="132"/>
        <v>-295314.621065302</v>
      </c>
      <c r="F1729" s="15">
        <f t="shared" si="133"/>
        <v>137241.538110756</v>
      </c>
      <c r="G1729" s="15">
        <f t="shared" si="135"/>
        <v>3421.5999436939892</v>
      </c>
      <c r="H1729" s="15">
        <f t="shared" si="134"/>
        <v>3421.5999436939892</v>
      </c>
    </row>
    <row r="1730" spans="1:8" x14ac:dyDescent="0.25">
      <c r="A1730" s="23">
        <v>43061</v>
      </c>
      <c r="B1730" s="13">
        <v>43061</v>
      </c>
      <c r="C1730" s="14">
        <v>3526</v>
      </c>
      <c r="D1730" s="15">
        <f t="shared" si="131"/>
        <v>161502.18389954639</v>
      </c>
      <c r="E1730" s="15">
        <f t="shared" si="132"/>
        <v>-295321.47927758866</v>
      </c>
      <c r="F1730" s="15">
        <f t="shared" si="133"/>
        <v>137241.538110756</v>
      </c>
      <c r="G1730" s="15">
        <f t="shared" si="135"/>
        <v>3422.2427327137266</v>
      </c>
      <c r="H1730" s="15">
        <f t="shared" si="134"/>
        <v>3422.2427327137266</v>
      </c>
    </row>
    <row r="1731" spans="1:8" x14ac:dyDescent="0.25">
      <c r="A1731" s="23">
        <v>43062</v>
      </c>
      <c r="B1731" s="13">
        <v>43062</v>
      </c>
      <c r="C1731" s="14">
        <v>3521</v>
      </c>
      <c r="D1731" s="15">
        <f t="shared" si="131"/>
        <v>161509.68507504961</v>
      </c>
      <c r="E1731" s="15">
        <f t="shared" si="132"/>
        <v>-295328.33748987538</v>
      </c>
      <c r="F1731" s="15">
        <f t="shared" si="133"/>
        <v>137241.538110756</v>
      </c>
      <c r="G1731" s="15">
        <f t="shared" si="135"/>
        <v>3422.8856959302211</v>
      </c>
      <c r="H1731" s="15">
        <f t="shared" si="134"/>
        <v>3422.8856959302211</v>
      </c>
    </row>
    <row r="1732" spans="1:8" x14ac:dyDescent="0.25">
      <c r="A1732" s="23">
        <v>43063</v>
      </c>
      <c r="B1732" s="13">
        <v>43063</v>
      </c>
      <c r="C1732" s="14">
        <v>3521</v>
      </c>
      <c r="D1732" s="15">
        <f t="shared" ref="D1732:D1795" si="136">+D$2*POWER($B1732,2)</f>
        <v>161517.18642474961</v>
      </c>
      <c r="E1732" s="15">
        <f t="shared" ref="E1732:E1795" si="137">+E$2*POWER($B1732,1)</f>
        <v>-295335.19570216211</v>
      </c>
      <c r="F1732" s="15">
        <f t="shared" ref="F1732:F1795" si="138">+F$2</f>
        <v>137241.538110756</v>
      </c>
      <c r="G1732" s="15">
        <f t="shared" si="135"/>
        <v>3423.5288333435019</v>
      </c>
      <c r="H1732" s="15">
        <f t="shared" ref="H1732:H1795" si="139">+G1732</f>
        <v>3423.5288333435019</v>
      </c>
    </row>
    <row r="1733" spans="1:8" x14ac:dyDescent="0.25">
      <c r="A1733" s="23">
        <v>43064</v>
      </c>
      <c r="B1733" s="13">
        <v>43064</v>
      </c>
      <c r="C1733" s="14">
        <v>3537</v>
      </c>
      <c r="D1733" s="15">
        <f t="shared" si="136"/>
        <v>161524.6879486464</v>
      </c>
      <c r="E1733" s="15">
        <f t="shared" si="137"/>
        <v>-295342.05391444877</v>
      </c>
      <c r="F1733" s="15">
        <f t="shared" si="138"/>
        <v>137241.538110756</v>
      </c>
      <c r="G1733" s="15">
        <f t="shared" si="135"/>
        <v>3424.1721449536271</v>
      </c>
      <c r="H1733" s="15">
        <f t="shared" si="139"/>
        <v>3424.1721449536271</v>
      </c>
    </row>
    <row r="1734" spans="1:8" x14ac:dyDescent="0.25">
      <c r="A1734" s="23">
        <v>43065</v>
      </c>
      <c r="B1734" s="13">
        <v>43065</v>
      </c>
      <c r="C1734" s="14">
        <v>3537</v>
      </c>
      <c r="D1734" s="15">
        <f t="shared" si="136"/>
        <v>161532.18964674001</v>
      </c>
      <c r="E1734" s="15">
        <f t="shared" si="137"/>
        <v>-295348.91212673549</v>
      </c>
      <c r="F1734" s="15">
        <f t="shared" si="138"/>
        <v>137241.538110756</v>
      </c>
      <c r="G1734" s="15">
        <f t="shared" si="135"/>
        <v>3424.8156307605095</v>
      </c>
      <c r="H1734" s="15">
        <f t="shared" si="139"/>
        <v>3424.8156307605095</v>
      </c>
    </row>
    <row r="1735" spans="1:8" x14ac:dyDescent="0.25">
      <c r="A1735" s="23">
        <v>43066</v>
      </c>
      <c r="B1735" s="13">
        <v>43066</v>
      </c>
      <c r="C1735" s="14">
        <v>3537</v>
      </c>
      <c r="D1735" s="15">
        <f t="shared" si="136"/>
        <v>161539.6915190304</v>
      </c>
      <c r="E1735" s="15">
        <f t="shared" si="137"/>
        <v>-295355.77033902222</v>
      </c>
      <c r="F1735" s="15">
        <f t="shared" si="138"/>
        <v>137241.538110756</v>
      </c>
      <c r="G1735" s="15">
        <f t="shared" si="135"/>
        <v>3425.4592907641781</v>
      </c>
      <c r="H1735" s="15">
        <f t="shared" si="139"/>
        <v>3425.4592907641781</v>
      </c>
    </row>
    <row r="1736" spans="1:8" x14ac:dyDescent="0.25">
      <c r="A1736" s="23">
        <v>43067</v>
      </c>
      <c r="B1736" s="13">
        <v>43067</v>
      </c>
      <c r="C1736" s="14">
        <v>3537</v>
      </c>
      <c r="D1736" s="15">
        <f t="shared" si="136"/>
        <v>161547.19356551761</v>
      </c>
      <c r="E1736" s="15">
        <f t="shared" si="137"/>
        <v>-295362.62855130888</v>
      </c>
      <c r="F1736" s="15">
        <f t="shared" si="138"/>
        <v>137241.538110756</v>
      </c>
      <c r="G1736" s="15">
        <f t="shared" si="135"/>
        <v>3426.1031249647203</v>
      </c>
      <c r="H1736" s="15">
        <f t="shared" si="139"/>
        <v>3426.1031249647203</v>
      </c>
    </row>
    <row r="1737" spans="1:8" x14ac:dyDescent="0.25">
      <c r="A1737" s="23">
        <v>43068</v>
      </c>
      <c r="B1737" s="13">
        <v>43068</v>
      </c>
      <c r="C1737" s="14">
        <v>3575.59</v>
      </c>
      <c r="D1737" s="15">
        <f t="shared" si="136"/>
        <v>161554.6957862016</v>
      </c>
      <c r="E1737" s="15">
        <f t="shared" si="137"/>
        <v>-295369.4867635956</v>
      </c>
      <c r="F1737" s="15">
        <f t="shared" si="138"/>
        <v>137241.538110756</v>
      </c>
      <c r="G1737" s="15">
        <f t="shared" si="135"/>
        <v>3426.7471333619906</v>
      </c>
      <c r="H1737" s="15">
        <f t="shared" si="139"/>
        <v>3426.7471333619906</v>
      </c>
    </row>
    <row r="1738" spans="1:8" x14ac:dyDescent="0.25">
      <c r="A1738" s="23">
        <v>43069</v>
      </c>
      <c r="B1738" s="13">
        <v>43069</v>
      </c>
      <c r="C1738" s="14">
        <v>3563</v>
      </c>
      <c r="D1738" s="15">
        <f t="shared" si="136"/>
        <v>161562.19818108241</v>
      </c>
      <c r="E1738" s="15">
        <f t="shared" si="137"/>
        <v>-295376.34497588227</v>
      </c>
      <c r="F1738" s="15">
        <f t="shared" si="138"/>
        <v>137241.538110756</v>
      </c>
      <c r="G1738" s="15">
        <f t="shared" si="135"/>
        <v>3427.3913159561343</v>
      </c>
      <c r="H1738" s="15">
        <f t="shared" si="139"/>
        <v>3427.3913159561343</v>
      </c>
    </row>
    <row r="1739" spans="1:8" x14ac:dyDescent="0.25">
      <c r="A1739" s="23">
        <v>43070</v>
      </c>
      <c r="B1739" s="13">
        <v>43070</v>
      </c>
      <c r="C1739" s="14">
        <v>3563</v>
      </c>
      <c r="D1739" s="15">
        <f t="shared" si="136"/>
        <v>161569.70075016</v>
      </c>
      <c r="E1739" s="15">
        <f t="shared" si="137"/>
        <v>-295383.20318816899</v>
      </c>
      <c r="F1739" s="15">
        <f t="shared" si="138"/>
        <v>137241.538110756</v>
      </c>
      <c r="G1739" s="15">
        <f t="shared" si="135"/>
        <v>3428.0356727470062</v>
      </c>
      <c r="H1739" s="15">
        <f t="shared" si="139"/>
        <v>3428.0356727470062</v>
      </c>
    </row>
    <row r="1740" spans="1:8" x14ac:dyDescent="0.25">
      <c r="A1740" s="23">
        <v>43071</v>
      </c>
      <c r="B1740" s="13">
        <v>43071</v>
      </c>
      <c r="C1740" s="14">
        <v>3563</v>
      </c>
      <c r="D1740" s="15">
        <f t="shared" si="136"/>
        <v>161577.20349343441</v>
      </c>
      <c r="E1740" s="15">
        <f t="shared" si="137"/>
        <v>-295390.06140045571</v>
      </c>
      <c r="F1740" s="15">
        <f t="shared" si="138"/>
        <v>137241.538110756</v>
      </c>
      <c r="G1740" s="15">
        <f t="shared" si="135"/>
        <v>3428.6802037346934</v>
      </c>
      <c r="H1740" s="15">
        <f t="shared" si="139"/>
        <v>3428.6802037346934</v>
      </c>
    </row>
    <row r="1741" spans="1:8" x14ac:dyDescent="0.25">
      <c r="A1741" s="23">
        <v>43072</v>
      </c>
      <c r="B1741" s="13">
        <v>43072</v>
      </c>
      <c r="C1741" s="14">
        <v>3563</v>
      </c>
      <c r="D1741" s="15">
        <f t="shared" si="136"/>
        <v>161584.70641090561</v>
      </c>
      <c r="E1741" s="15">
        <f t="shared" si="137"/>
        <v>-295396.91961274238</v>
      </c>
      <c r="F1741" s="15">
        <f t="shared" si="138"/>
        <v>137241.538110756</v>
      </c>
      <c r="G1741" s="15">
        <f t="shared" si="135"/>
        <v>3429.324908919225</v>
      </c>
      <c r="H1741" s="15">
        <f t="shared" si="139"/>
        <v>3429.324908919225</v>
      </c>
    </row>
    <row r="1742" spans="1:8" x14ac:dyDescent="0.25">
      <c r="A1742" s="23">
        <v>43073</v>
      </c>
      <c r="B1742" s="13">
        <v>43073</v>
      </c>
      <c r="C1742" s="14">
        <v>3563</v>
      </c>
      <c r="D1742" s="15">
        <f t="shared" si="136"/>
        <v>161592.20950257359</v>
      </c>
      <c r="E1742" s="15">
        <f t="shared" si="137"/>
        <v>-295403.7778250291</v>
      </c>
      <c r="F1742" s="15">
        <f t="shared" si="138"/>
        <v>137241.538110756</v>
      </c>
      <c r="G1742" s="15">
        <f t="shared" si="135"/>
        <v>3429.9697883004847</v>
      </c>
      <c r="H1742" s="15">
        <f t="shared" si="139"/>
        <v>3429.9697883004847</v>
      </c>
    </row>
    <row r="1743" spans="1:8" x14ac:dyDescent="0.25">
      <c r="A1743" s="23">
        <v>43074</v>
      </c>
      <c r="B1743" s="13">
        <v>43074</v>
      </c>
      <c r="C1743" s="14">
        <v>3563</v>
      </c>
      <c r="D1743" s="15">
        <f t="shared" si="136"/>
        <v>161599.71276843839</v>
      </c>
      <c r="E1743" s="15">
        <f t="shared" si="137"/>
        <v>-295410.63603731577</v>
      </c>
      <c r="F1743" s="15">
        <f t="shared" si="138"/>
        <v>137241.538110756</v>
      </c>
      <c r="G1743" s="15">
        <f t="shared" si="135"/>
        <v>3430.6148418786179</v>
      </c>
      <c r="H1743" s="15">
        <f t="shared" si="139"/>
        <v>3430.6148418786179</v>
      </c>
    </row>
    <row r="1744" spans="1:8" x14ac:dyDescent="0.25">
      <c r="A1744" s="23">
        <v>43075</v>
      </c>
      <c r="B1744" s="13">
        <v>43075</v>
      </c>
      <c r="C1744" s="14">
        <v>3540.65</v>
      </c>
      <c r="D1744" s="15">
        <f t="shared" si="136"/>
        <v>161607.2162085</v>
      </c>
      <c r="E1744" s="15">
        <f t="shared" si="137"/>
        <v>-295417.49424960249</v>
      </c>
      <c r="F1744" s="15">
        <f t="shared" si="138"/>
        <v>137241.538110756</v>
      </c>
      <c r="G1744" s="15">
        <f t="shared" si="135"/>
        <v>3431.2600696535083</v>
      </c>
      <c r="H1744" s="15">
        <f t="shared" si="139"/>
        <v>3431.2600696535083</v>
      </c>
    </row>
    <row r="1745" spans="1:8" x14ac:dyDescent="0.25">
      <c r="A1745" s="23">
        <v>43076</v>
      </c>
      <c r="B1745" s="13">
        <v>43076</v>
      </c>
      <c r="C1745" s="14">
        <v>3548</v>
      </c>
      <c r="D1745" s="15">
        <f t="shared" si="136"/>
        <v>161614.7198227584</v>
      </c>
      <c r="E1745" s="15">
        <f t="shared" si="137"/>
        <v>-295424.35246188921</v>
      </c>
      <c r="F1745" s="15">
        <f t="shared" si="138"/>
        <v>137241.538110756</v>
      </c>
      <c r="G1745" s="15">
        <f t="shared" si="135"/>
        <v>3431.9054716251849</v>
      </c>
      <c r="H1745" s="15">
        <f t="shared" si="139"/>
        <v>3431.9054716251849</v>
      </c>
    </row>
    <row r="1746" spans="1:8" x14ac:dyDescent="0.25">
      <c r="A1746" s="23">
        <v>43077</v>
      </c>
      <c r="B1746" s="13">
        <v>43077</v>
      </c>
      <c r="C1746" s="14">
        <v>3548</v>
      </c>
      <c r="D1746" s="15">
        <f t="shared" si="136"/>
        <v>161622.22361121359</v>
      </c>
      <c r="E1746" s="15">
        <f t="shared" si="137"/>
        <v>-295431.21067417588</v>
      </c>
      <c r="F1746" s="15">
        <f t="shared" si="138"/>
        <v>137241.538110756</v>
      </c>
      <c r="G1746" s="15">
        <f t="shared" si="135"/>
        <v>3432.5510477937059</v>
      </c>
      <c r="H1746" s="15">
        <f t="shared" si="139"/>
        <v>3432.5510477937059</v>
      </c>
    </row>
    <row r="1747" spans="1:8" x14ac:dyDescent="0.25">
      <c r="A1747" s="23">
        <v>43078</v>
      </c>
      <c r="B1747" s="13">
        <v>43078</v>
      </c>
      <c r="C1747" s="14">
        <v>3544</v>
      </c>
      <c r="D1747" s="15">
        <f t="shared" si="136"/>
        <v>161629.72757386559</v>
      </c>
      <c r="E1747" s="15">
        <f t="shared" si="137"/>
        <v>-295438.0688864626</v>
      </c>
      <c r="F1747" s="15">
        <f t="shared" si="138"/>
        <v>137241.538110756</v>
      </c>
      <c r="G1747" s="15">
        <f t="shared" si="135"/>
        <v>3433.1967981589842</v>
      </c>
      <c r="H1747" s="15">
        <f t="shared" si="139"/>
        <v>3433.1967981589842</v>
      </c>
    </row>
    <row r="1748" spans="1:8" x14ac:dyDescent="0.25">
      <c r="A1748" s="23">
        <v>43079</v>
      </c>
      <c r="B1748" s="13">
        <v>43079</v>
      </c>
      <c r="C1748" s="14">
        <v>3544</v>
      </c>
      <c r="D1748" s="15">
        <f t="shared" si="136"/>
        <v>161637.2317107144</v>
      </c>
      <c r="E1748" s="15">
        <f t="shared" si="137"/>
        <v>-295444.92709874926</v>
      </c>
      <c r="F1748" s="15">
        <f t="shared" si="138"/>
        <v>137241.538110756</v>
      </c>
      <c r="G1748" s="15">
        <f t="shared" si="135"/>
        <v>3433.8427227211359</v>
      </c>
      <c r="H1748" s="15">
        <f t="shared" si="139"/>
        <v>3433.8427227211359</v>
      </c>
    </row>
    <row r="1749" spans="1:8" x14ac:dyDescent="0.25">
      <c r="A1749" s="23">
        <v>43080</v>
      </c>
      <c r="B1749" s="13">
        <v>43080</v>
      </c>
      <c r="C1749" s="14">
        <v>3544</v>
      </c>
      <c r="D1749" s="15">
        <f t="shared" si="136"/>
        <v>161644.73602176001</v>
      </c>
      <c r="E1749" s="15">
        <f t="shared" si="137"/>
        <v>-295451.78531103599</v>
      </c>
      <c r="F1749" s="15">
        <f t="shared" si="138"/>
        <v>137241.538110756</v>
      </c>
      <c r="G1749" s="15">
        <f t="shared" si="135"/>
        <v>3434.4888214800158</v>
      </c>
      <c r="H1749" s="15">
        <f t="shared" si="139"/>
        <v>3434.4888214800158</v>
      </c>
    </row>
    <row r="1750" spans="1:8" x14ac:dyDescent="0.25">
      <c r="A1750" s="23">
        <v>43081</v>
      </c>
      <c r="B1750" s="13">
        <v>43081</v>
      </c>
      <c r="C1750" s="14">
        <v>3544</v>
      </c>
      <c r="D1750" s="15">
        <f t="shared" si="136"/>
        <v>161652.2405070024</v>
      </c>
      <c r="E1750" s="15">
        <f t="shared" si="137"/>
        <v>-295458.64352332271</v>
      </c>
      <c r="F1750" s="15">
        <f t="shared" si="138"/>
        <v>137241.538110756</v>
      </c>
      <c r="G1750" s="15">
        <f t="shared" si="135"/>
        <v>3435.1350944356818</v>
      </c>
      <c r="H1750" s="15">
        <f t="shared" si="139"/>
        <v>3435.1350944356818</v>
      </c>
    </row>
    <row r="1751" spans="1:8" x14ac:dyDescent="0.25">
      <c r="A1751" s="23">
        <v>43082</v>
      </c>
      <c r="B1751" s="13">
        <v>43082</v>
      </c>
      <c r="C1751" s="14">
        <v>3542</v>
      </c>
      <c r="D1751" s="15">
        <f t="shared" si="136"/>
        <v>161659.7451664416</v>
      </c>
      <c r="E1751" s="15">
        <f t="shared" si="137"/>
        <v>-295465.50173560937</v>
      </c>
      <c r="F1751" s="15">
        <f t="shared" si="138"/>
        <v>137241.538110756</v>
      </c>
      <c r="G1751" s="15">
        <f t="shared" si="135"/>
        <v>3435.7815415882214</v>
      </c>
      <c r="H1751" s="15">
        <f t="shared" si="139"/>
        <v>3435.7815415882214</v>
      </c>
    </row>
    <row r="1752" spans="1:8" x14ac:dyDescent="0.25">
      <c r="A1752" s="23">
        <v>43083</v>
      </c>
      <c r="B1752" s="13">
        <v>43083</v>
      </c>
      <c r="C1752" s="14">
        <v>3544.59</v>
      </c>
      <c r="D1752" s="15">
        <f t="shared" si="136"/>
        <v>161667.25000007759</v>
      </c>
      <c r="E1752" s="15">
        <f t="shared" si="137"/>
        <v>-295472.3599478961</v>
      </c>
      <c r="F1752" s="15">
        <f t="shared" si="138"/>
        <v>137241.538110756</v>
      </c>
      <c r="G1752" s="15">
        <f t="shared" si="135"/>
        <v>3436.4281629374891</v>
      </c>
      <c r="H1752" s="15">
        <f t="shared" si="139"/>
        <v>3436.4281629374891</v>
      </c>
    </row>
    <row r="1753" spans="1:8" x14ac:dyDescent="0.25">
      <c r="A1753" s="23">
        <v>43084</v>
      </c>
      <c r="B1753" s="13">
        <v>43084</v>
      </c>
      <c r="C1753" s="14">
        <v>3544.59</v>
      </c>
      <c r="D1753" s="15">
        <f t="shared" si="136"/>
        <v>161674.7550079104</v>
      </c>
      <c r="E1753" s="15">
        <f t="shared" si="137"/>
        <v>-295479.21816018276</v>
      </c>
      <c r="F1753" s="15">
        <f t="shared" si="138"/>
        <v>137241.538110756</v>
      </c>
      <c r="G1753" s="15">
        <f t="shared" si="135"/>
        <v>3437.0749584836303</v>
      </c>
      <c r="H1753" s="15">
        <f t="shared" si="139"/>
        <v>3437.0749584836303</v>
      </c>
    </row>
    <row r="1754" spans="1:8" x14ac:dyDescent="0.25">
      <c r="A1754" s="23">
        <v>43085</v>
      </c>
      <c r="B1754" s="13">
        <v>43085</v>
      </c>
      <c r="C1754" s="14">
        <v>3531</v>
      </c>
      <c r="D1754" s="15">
        <f t="shared" si="136"/>
        <v>161682.26018993999</v>
      </c>
      <c r="E1754" s="15">
        <f t="shared" si="137"/>
        <v>-295486.07637246948</v>
      </c>
      <c r="F1754" s="15">
        <f t="shared" si="138"/>
        <v>137241.538110756</v>
      </c>
      <c r="G1754" s="15">
        <f t="shared" si="135"/>
        <v>3437.7219282264996</v>
      </c>
      <c r="H1754" s="15">
        <f t="shared" si="139"/>
        <v>3437.7219282264996</v>
      </c>
    </row>
    <row r="1755" spans="1:8" x14ac:dyDescent="0.25">
      <c r="A1755" s="23">
        <v>43086</v>
      </c>
      <c r="B1755" s="13">
        <v>43086</v>
      </c>
      <c r="C1755" s="14">
        <v>3531</v>
      </c>
      <c r="D1755" s="15">
        <f t="shared" si="136"/>
        <v>161689.7655461664</v>
      </c>
      <c r="E1755" s="15">
        <f t="shared" si="137"/>
        <v>-295492.93458475621</v>
      </c>
      <c r="F1755" s="15">
        <f t="shared" si="138"/>
        <v>137241.538110756</v>
      </c>
      <c r="G1755" s="15">
        <f t="shared" si="135"/>
        <v>3438.3690721661842</v>
      </c>
      <c r="H1755" s="15">
        <f t="shared" si="139"/>
        <v>3438.3690721661842</v>
      </c>
    </row>
    <row r="1756" spans="1:8" x14ac:dyDescent="0.25">
      <c r="A1756" s="23">
        <v>43087</v>
      </c>
      <c r="B1756" s="13">
        <v>43087</v>
      </c>
      <c r="C1756" s="14">
        <v>3531</v>
      </c>
      <c r="D1756" s="15">
        <f t="shared" si="136"/>
        <v>161697.27107658959</v>
      </c>
      <c r="E1756" s="15">
        <f t="shared" si="137"/>
        <v>-295499.79279704287</v>
      </c>
      <c r="F1756" s="15">
        <f t="shared" si="138"/>
        <v>137241.538110756</v>
      </c>
      <c r="G1756" s="15">
        <f t="shared" si="135"/>
        <v>3439.0163903027133</v>
      </c>
      <c r="H1756" s="15">
        <f t="shared" si="139"/>
        <v>3439.0163903027133</v>
      </c>
    </row>
    <row r="1757" spans="1:8" x14ac:dyDescent="0.25">
      <c r="A1757" s="23">
        <v>43088</v>
      </c>
      <c r="B1757" s="13">
        <v>43088</v>
      </c>
      <c r="C1757" s="14">
        <v>3531</v>
      </c>
      <c r="D1757" s="15">
        <f t="shared" si="136"/>
        <v>161704.7767812096</v>
      </c>
      <c r="E1757" s="15">
        <f t="shared" si="137"/>
        <v>-295506.65100932959</v>
      </c>
      <c r="F1757" s="15">
        <f t="shared" si="138"/>
        <v>137241.538110756</v>
      </c>
      <c r="G1757" s="15">
        <f t="shared" si="135"/>
        <v>3439.6638826359995</v>
      </c>
      <c r="H1757" s="15">
        <f t="shared" si="139"/>
        <v>3439.6638826359995</v>
      </c>
    </row>
    <row r="1758" spans="1:8" x14ac:dyDescent="0.25">
      <c r="A1758" s="23">
        <v>43089</v>
      </c>
      <c r="B1758" s="13">
        <v>43089</v>
      </c>
      <c r="C1758" s="14">
        <v>3531</v>
      </c>
      <c r="D1758" s="15">
        <f t="shared" si="136"/>
        <v>161712.28266002639</v>
      </c>
      <c r="E1758" s="15">
        <f t="shared" si="137"/>
        <v>-295513.50922161626</v>
      </c>
      <c r="F1758" s="15">
        <f t="shared" si="138"/>
        <v>137241.538110756</v>
      </c>
      <c r="G1758" s="15">
        <f t="shared" si="135"/>
        <v>3440.3115491661301</v>
      </c>
      <c r="H1758" s="15">
        <f t="shared" si="139"/>
        <v>3440.3115491661301</v>
      </c>
    </row>
    <row r="1759" spans="1:8" x14ac:dyDescent="0.25">
      <c r="A1759" s="23">
        <v>43090</v>
      </c>
      <c r="B1759" s="13">
        <v>43090</v>
      </c>
      <c r="C1759" s="14">
        <v>3514.02</v>
      </c>
      <c r="D1759" s="15">
        <f t="shared" si="136"/>
        <v>161719.78871304</v>
      </c>
      <c r="E1759" s="15">
        <f t="shared" si="137"/>
        <v>-295520.36743390298</v>
      </c>
      <c r="F1759" s="15">
        <f t="shared" si="138"/>
        <v>137241.538110756</v>
      </c>
      <c r="G1759" s="15">
        <f t="shared" si="135"/>
        <v>3440.9593898930179</v>
      </c>
      <c r="H1759" s="15">
        <f t="shared" si="139"/>
        <v>3440.9593898930179</v>
      </c>
    </row>
    <row r="1760" spans="1:8" x14ac:dyDescent="0.25">
      <c r="A1760" s="23">
        <v>43091</v>
      </c>
      <c r="B1760" s="13">
        <v>43091</v>
      </c>
      <c r="C1760" s="14">
        <v>3514.02</v>
      </c>
      <c r="D1760" s="15">
        <f t="shared" si="136"/>
        <v>161727.2949402504</v>
      </c>
      <c r="E1760" s="15">
        <f t="shared" si="137"/>
        <v>-295527.22564618971</v>
      </c>
      <c r="F1760" s="15">
        <f t="shared" si="138"/>
        <v>137241.538110756</v>
      </c>
      <c r="G1760" s="15">
        <f t="shared" si="135"/>
        <v>3441.607404816692</v>
      </c>
      <c r="H1760" s="15">
        <f t="shared" si="139"/>
        <v>3441.607404816692</v>
      </c>
    </row>
    <row r="1761" spans="1:8" x14ac:dyDescent="0.25">
      <c r="A1761" s="23">
        <v>43092</v>
      </c>
      <c r="B1761" s="13">
        <v>43092</v>
      </c>
      <c r="C1761" s="14">
        <v>3514.02</v>
      </c>
      <c r="D1761" s="15">
        <f t="shared" si="136"/>
        <v>161734.80134165758</v>
      </c>
      <c r="E1761" s="15">
        <f t="shared" si="137"/>
        <v>-295534.08385847637</v>
      </c>
      <c r="F1761" s="15">
        <f t="shared" si="138"/>
        <v>137241.538110756</v>
      </c>
      <c r="G1761" s="15">
        <f t="shared" si="135"/>
        <v>3442.2555939372105</v>
      </c>
      <c r="H1761" s="15">
        <f t="shared" si="139"/>
        <v>3442.2555939372105</v>
      </c>
    </row>
    <row r="1762" spans="1:8" x14ac:dyDescent="0.25">
      <c r="A1762" s="23">
        <v>43093</v>
      </c>
      <c r="B1762" s="13">
        <v>43093</v>
      </c>
      <c r="C1762" s="14">
        <v>3514.02</v>
      </c>
      <c r="D1762" s="15">
        <f t="shared" si="136"/>
        <v>161742.30791726161</v>
      </c>
      <c r="E1762" s="15">
        <f t="shared" si="137"/>
        <v>-295540.94207076309</v>
      </c>
      <c r="F1762" s="15">
        <f t="shared" si="138"/>
        <v>137241.538110756</v>
      </c>
      <c r="G1762" s="15">
        <f t="shared" si="135"/>
        <v>3442.9039572545153</v>
      </c>
      <c r="H1762" s="15">
        <f t="shared" si="139"/>
        <v>3442.9039572545153</v>
      </c>
    </row>
    <row r="1763" spans="1:8" x14ac:dyDescent="0.25">
      <c r="A1763" s="23">
        <v>43094</v>
      </c>
      <c r="B1763" s="13">
        <v>43094</v>
      </c>
      <c r="C1763" s="14">
        <v>3514.02</v>
      </c>
      <c r="D1763" s="15">
        <f t="shared" si="136"/>
        <v>161749.8146670624</v>
      </c>
      <c r="E1763" s="15">
        <f t="shared" si="137"/>
        <v>-295547.80028304982</v>
      </c>
      <c r="F1763" s="15">
        <f t="shared" si="138"/>
        <v>137241.538110756</v>
      </c>
      <c r="G1763" s="15">
        <f t="shared" si="135"/>
        <v>3443.5524947685772</v>
      </c>
      <c r="H1763" s="15">
        <f t="shared" si="139"/>
        <v>3443.5524947685772</v>
      </c>
    </row>
    <row r="1764" spans="1:8" x14ac:dyDescent="0.25">
      <c r="A1764" s="23">
        <v>43095</v>
      </c>
      <c r="B1764" s="13">
        <v>43095</v>
      </c>
      <c r="C1764" s="14">
        <v>3514.02</v>
      </c>
      <c r="D1764" s="15">
        <f t="shared" si="136"/>
        <v>161757.32159106</v>
      </c>
      <c r="E1764" s="15">
        <f t="shared" si="137"/>
        <v>-295554.65849533648</v>
      </c>
      <c r="F1764" s="15">
        <f t="shared" si="138"/>
        <v>137241.538110756</v>
      </c>
      <c r="G1764" s="15">
        <f t="shared" si="135"/>
        <v>3444.2012064795126</v>
      </c>
      <c r="H1764" s="15">
        <f t="shared" si="139"/>
        <v>3444.2012064795126</v>
      </c>
    </row>
    <row r="1765" spans="1:8" x14ac:dyDescent="0.25">
      <c r="A1765" s="23">
        <v>43096</v>
      </c>
      <c r="B1765" s="13">
        <v>43096</v>
      </c>
      <c r="C1765" s="14">
        <v>3512.99</v>
      </c>
      <c r="D1765" s="15">
        <f t="shared" si="136"/>
        <v>161764.82868925441</v>
      </c>
      <c r="E1765" s="15">
        <f t="shared" si="137"/>
        <v>-295561.5167076232</v>
      </c>
      <c r="F1765" s="15">
        <f t="shared" si="138"/>
        <v>137241.538110756</v>
      </c>
      <c r="G1765" s="15">
        <f t="shared" si="135"/>
        <v>3444.8500923872052</v>
      </c>
      <c r="H1765" s="15">
        <f t="shared" si="139"/>
        <v>3444.8500923872052</v>
      </c>
    </row>
    <row r="1766" spans="1:8" x14ac:dyDescent="0.25">
      <c r="A1766" s="23">
        <v>43097</v>
      </c>
      <c r="B1766" s="13">
        <v>43097</v>
      </c>
      <c r="C1766" s="14">
        <v>3540.58</v>
      </c>
      <c r="D1766" s="15">
        <f t="shared" si="136"/>
        <v>161772.33596164559</v>
      </c>
      <c r="E1766" s="15">
        <f t="shared" si="137"/>
        <v>-295568.37491990987</v>
      </c>
      <c r="F1766" s="15">
        <f t="shared" si="138"/>
        <v>137241.538110756</v>
      </c>
      <c r="G1766" s="15">
        <f t="shared" si="135"/>
        <v>3445.4991524917132</v>
      </c>
      <c r="H1766" s="15">
        <f t="shared" si="139"/>
        <v>3445.4991524917132</v>
      </c>
    </row>
    <row r="1767" spans="1:8" x14ac:dyDescent="0.25">
      <c r="A1767" s="23">
        <v>43098</v>
      </c>
      <c r="B1767" s="13">
        <v>43098</v>
      </c>
      <c r="C1767" s="14">
        <v>3540.58</v>
      </c>
      <c r="D1767" s="15">
        <f t="shared" si="136"/>
        <v>161779.8434082336</v>
      </c>
      <c r="E1767" s="15">
        <f t="shared" si="137"/>
        <v>-295575.23313219659</v>
      </c>
      <c r="F1767" s="15">
        <f t="shared" si="138"/>
        <v>137241.538110756</v>
      </c>
      <c r="G1767" s="15">
        <f t="shared" si="135"/>
        <v>3446.1483867930074</v>
      </c>
      <c r="H1767" s="15">
        <f t="shared" si="139"/>
        <v>3446.1483867930074</v>
      </c>
    </row>
    <row r="1768" spans="1:8" x14ac:dyDescent="0.25">
      <c r="A1768" s="23">
        <v>43099</v>
      </c>
      <c r="B1768" s="13">
        <v>43099</v>
      </c>
      <c r="C1768" s="14">
        <v>3577.61</v>
      </c>
      <c r="D1768" s="15">
        <f t="shared" si="136"/>
        <v>161787.35102901841</v>
      </c>
      <c r="E1768" s="15">
        <f t="shared" si="137"/>
        <v>-295582.09134448331</v>
      </c>
      <c r="F1768" s="15">
        <f t="shared" si="138"/>
        <v>137241.538110756</v>
      </c>
      <c r="G1768" s="15">
        <f t="shared" si="135"/>
        <v>3446.7977952910878</v>
      </c>
      <c r="H1768" s="15">
        <f t="shared" si="139"/>
        <v>3446.7977952910878</v>
      </c>
    </row>
    <row r="1769" spans="1:8" x14ac:dyDescent="0.25">
      <c r="A1769" s="23">
        <v>43100</v>
      </c>
      <c r="B1769" s="13">
        <v>43100</v>
      </c>
      <c r="C1769" s="14">
        <v>3577.61</v>
      </c>
      <c r="D1769" s="15">
        <f t="shared" si="136"/>
        <v>161794.858824</v>
      </c>
      <c r="E1769" s="15">
        <f t="shared" si="137"/>
        <v>-295588.94955676998</v>
      </c>
      <c r="F1769" s="15">
        <f t="shared" si="138"/>
        <v>137241.538110756</v>
      </c>
      <c r="G1769" s="15">
        <f t="shared" si="135"/>
        <v>3447.4473779860127</v>
      </c>
      <c r="H1769" s="15">
        <f t="shared" si="139"/>
        <v>3447.4473779860127</v>
      </c>
    </row>
    <row r="1770" spans="1:8" x14ac:dyDescent="0.25">
      <c r="A1770" s="23">
        <v>43101</v>
      </c>
      <c r="B1770" s="13">
        <v>43101</v>
      </c>
      <c r="C1770" s="14">
        <v>3577.61</v>
      </c>
      <c r="D1770" s="15">
        <f t="shared" si="136"/>
        <v>161802.3667931784</v>
      </c>
      <c r="E1770" s="15">
        <f t="shared" si="137"/>
        <v>-295595.8077690567</v>
      </c>
      <c r="F1770" s="15">
        <f t="shared" si="138"/>
        <v>137241.538110756</v>
      </c>
      <c r="G1770" s="15">
        <f t="shared" si="135"/>
        <v>3448.0971348776948</v>
      </c>
      <c r="H1770" s="15">
        <f t="shared" si="139"/>
        <v>3448.0971348776948</v>
      </c>
    </row>
    <row r="1771" spans="1:8" x14ac:dyDescent="0.25">
      <c r="A1771" s="23">
        <v>43102</v>
      </c>
      <c r="B1771" s="13">
        <v>43102</v>
      </c>
      <c r="C1771" s="14">
        <v>3577.61</v>
      </c>
      <c r="D1771" s="15">
        <f t="shared" si="136"/>
        <v>161809.87493655359</v>
      </c>
      <c r="E1771" s="15">
        <f t="shared" si="137"/>
        <v>-295602.66598134337</v>
      </c>
      <c r="F1771" s="15">
        <f t="shared" si="138"/>
        <v>137241.538110756</v>
      </c>
      <c r="G1771" s="15">
        <f t="shared" si="135"/>
        <v>3448.7470659662213</v>
      </c>
      <c r="H1771" s="15">
        <f t="shared" si="139"/>
        <v>3448.7470659662213</v>
      </c>
    </row>
    <row r="1772" spans="1:8" x14ac:dyDescent="0.25">
      <c r="A1772" s="23">
        <v>43103</v>
      </c>
      <c r="B1772" s="13">
        <v>43103</v>
      </c>
      <c r="C1772" s="14">
        <v>3577.61</v>
      </c>
      <c r="D1772" s="15">
        <f t="shared" si="136"/>
        <v>161817.3832541256</v>
      </c>
      <c r="E1772" s="15">
        <f t="shared" si="137"/>
        <v>-295609.52419363009</v>
      </c>
      <c r="F1772" s="15">
        <f t="shared" si="138"/>
        <v>137241.538110756</v>
      </c>
      <c r="G1772" s="15">
        <f t="shared" si="135"/>
        <v>3449.3971712515049</v>
      </c>
      <c r="H1772" s="15">
        <f t="shared" si="139"/>
        <v>3449.3971712515049</v>
      </c>
    </row>
    <row r="1773" spans="1:8" x14ac:dyDescent="0.25">
      <c r="A1773" s="23">
        <v>43104</v>
      </c>
      <c r="B1773" s="13">
        <v>43104</v>
      </c>
      <c r="C1773" s="14">
        <v>3577.61</v>
      </c>
      <c r="D1773" s="15">
        <f t="shared" si="136"/>
        <v>161824.89174589439</v>
      </c>
      <c r="E1773" s="15">
        <f t="shared" si="137"/>
        <v>-295616.38240591681</v>
      </c>
      <c r="F1773" s="15">
        <f t="shared" si="138"/>
        <v>137241.538110756</v>
      </c>
      <c r="G1773" s="15">
        <f t="shared" si="135"/>
        <v>3450.0474507335748</v>
      </c>
      <c r="H1773" s="15">
        <f t="shared" si="139"/>
        <v>3450.0474507335748</v>
      </c>
    </row>
    <row r="1774" spans="1:8" x14ac:dyDescent="0.25">
      <c r="A1774" s="23">
        <v>43105</v>
      </c>
      <c r="B1774" s="13">
        <v>43105</v>
      </c>
      <c r="C1774" s="14">
        <v>3577.61</v>
      </c>
      <c r="D1774" s="15">
        <f t="shared" si="136"/>
        <v>161832.40041186</v>
      </c>
      <c r="E1774" s="15">
        <f t="shared" si="137"/>
        <v>-295623.24061820348</v>
      </c>
      <c r="F1774" s="15">
        <f t="shared" si="138"/>
        <v>137241.538110756</v>
      </c>
      <c r="G1774" s="15">
        <f t="shared" si="135"/>
        <v>3450.6979044125183</v>
      </c>
      <c r="H1774" s="15">
        <f t="shared" si="139"/>
        <v>3450.6979044125183</v>
      </c>
    </row>
    <row r="1775" spans="1:8" x14ac:dyDescent="0.25">
      <c r="A1775" s="23">
        <v>43106</v>
      </c>
      <c r="B1775" s="13">
        <v>43106</v>
      </c>
      <c r="C1775" s="14">
        <v>3484</v>
      </c>
      <c r="D1775" s="15">
        <f t="shared" si="136"/>
        <v>161839.90925202239</v>
      </c>
      <c r="E1775" s="15">
        <f t="shared" si="137"/>
        <v>-295630.0988304902</v>
      </c>
      <c r="F1775" s="15">
        <f t="shared" si="138"/>
        <v>137241.538110756</v>
      </c>
      <c r="G1775" s="15">
        <f t="shared" si="135"/>
        <v>3451.3485322881897</v>
      </c>
      <c r="H1775" s="15">
        <f t="shared" si="139"/>
        <v>3451.3485322881897</v>
      </c>
    </row>
    <row r="1776" spans="1:8" x14ac:dyDescent="0.25">
      <c r="A1776" s="23">
        <v>43107</v>
      </c>
      <c r="B1776" s="13">
        <v>43107</v>
      </c>
      <c r="C1776" s="14">
        <v>3484</v>
      </c>
      <c r="D1776" s="15">
        <f t="shared" si="136"/>
        <v>161847.4182663816</v>
      </c>
      <c r="E1776" s="15">
        <f t="shared" si="137"/>
        <v>-295636.95704277686</v>
      </c>
      <c r="F1776" s="15">
        <f t="shared" si="138"/>
        <v>137241.538110756</v>
      </c>
      <c r="G1776" s="15">
        <f t="shared" si="135"/>
        <v>3451.9993343607348</v>
      </c>
      <c r="H1776" s="15">
        <f t="shared" si="139"/>
        <v>3451.9993343607348</v>
      </c>
    </row>
    <row r="1777" spans="1:8" x14ac:dyDescent="0.25">
      <c r="A1777" s="23">
        <v>43108</v>
      </c>
      <c r="B1777" s="13">
        <v>43108</v>
      </c>
      <c r="C1777" s="14">
        <v>3484</v>
      </c>
      <c r="D1777" s="15">
        <f t="shared" si="136"/>
        <v>161854.9274549376</v>
      </c>
      <c r="E1777" s="15">
        <f t="shared" si="137"/>
        <v>-295643.81525506359</v>
      </c>
      <c r="F1777" s="15">
        <f t="shared" si="138"/>
        <v>137241.538110756</v>
      </c>
      <c r="G1777" s="15">
        <f t="shared" si="135"/>
        <v>3452.6503106300079</v>
      </c>
      <c r="H1777" s="15">
        <f t="shared" si="139"/>
        <v>3452.6503106300079</v>
      </c>
    </row>
    <row r="1778" spans="1:8" x14ac:dyDescent="0.25">
      <c r="A1778" s="23">
        <v>43109</v>
      </c>
      <c r="B1778" s="13">
        <v>43109</v>
      </c>
      <c r="C1778" s="14">
        <v>3484</v>
      </c>
      <c r="D1778" s="15">
        <f t="shared" si="136"/>
        <v>161862.43681769041</v>
      </c>
      <c r="E1778" s="15">
        <f t="shared" si="137"/>
        <v>-295650.67346735031</v>
      </c>
      <c r="F1778" s="15">
        <f t="shared" si="138"/>
        <v>137241.538110756</v>
      </c>
      <c r="G1778" s="15">
        <f t="shared" si="135"/>
        <v>3453.3014610960963</v>
      </c>
      <c r="H1778" s="15">
        <f t="shared" si="139"/>
        <v>3453.3014610960963</v>
      </c>
    </row>
    <row r="1779" spans="1:8" x14ac:dyDescent="0.25">
      <c r="A1779" s="23">
        <v>43110</v>
      </c>
      <c r="B1779" s="13">
        <v>43110</v>
      </c>
      <c r="C1779" s="14">
        <v>3474</v>
      </c>
      <c r="D1779" s="15">
        <f t="shared" si="136"/>
        <v>161869.94635464001</v>
      </c>
      <c r="E1779" s="15">
        <f t="shared" si="137"/>
        <v>-295657.53167963697</v>
      </c>
      <c r="F1779" s="15">
        <f t="shared" si="138"/>
        <v>137241.538110756</v>
      </c>
      <c r="G1779" s="15">
        <f t="shared" si="135"/>
        <v>3453.9527857590292</v>
      </c>
      <c r="H1779" s="15">
        <f t="shared" si="139"/>
        <v>3453.9527857590292</v>
      </c>
    </row>
    <row r="1780" spans="1:8" x14ac:dyDescent="0.25">
      <c r="A1780" s="23">
        <v>43111</v>
      </c>
      <c r="B1780" s="13">
        <v>43111</v>
      </c>
      <c r="C1780" s="14">
        <v>3474</v>
      </c>
      <c r="D1780" s="15">
        <f t="shared" si="136"/>
        <v>161877.45606578639</v>
      </c>
      <c r="E1780" s="15">
        <f t="shared" si="137"/>
        <v>-295664.3898919237</v>
      </c>
      <c r="F1780" s="15">
        <f t="shared" si="138"/>
        <v>137241.538110756</v>
      </c>
      <c r="G1780" s="15">
        <f t="shared" si="135"/>
        <v>3454.6042846186901</v>
      </c>
      <c r="H1780" s="15">
        <f t="shared" si="139"/>
        <v>3454.6042846186901</v>
      </c>
    </row>
    <row r="1781" spans="1:8" x14ac:dyDescent="0.25">
      <c r="A1781" s="23">
        <v>43112</v>
      </c>
      <c r="B1781" s="13">
        <v>43112</v>
      </c>
      <c r="C1781" s="14">
        <v>3443</v>
      </c>
      <c r="D1781" s="15">
        <f t="shared" si="136"/>
        <v>161884.96595112959</v>
      </c>
      <c r="E1781" s="15">
        <f t="shared" si="137"/>
        <v>-295671.24810421036</v>
      </c>
      <c r="F1781" s="15">
        <f t="shared" si="138"/>
        <v>137241.538110756</v>
      </c>
      <c r="G1781" s="15">
        <f t="shared" si="135"/>
        <v>3455.2559576752246</v>
      </c>
      <c r="H1781" s="15">
        <f t="shared" si="139"/>
        <v>3455.2559576752246</v>
      </c>
    </row>
    <row r="1782" spans="1:8" x14ac:dyDescent="0.25">
      <c r="A1782" s="23">
        <v>43113</v>
      </c>
      <c r="B1782" s="13">
        <v>43113</v>
      </c>
      <c r="C1782" s="14">
        <v>3443</v>
      </c>
      <c r="D1782" s="15">
        <f t="shared" si="136"/>
        <v>161892.4760106696</v>
      </c>
      <c r="E1782" s="15">
        <f t="shared" si="137"/>
        <v>-295678.10631649708</v>
      </c>
      <c r="F1782" s="15">
        <f t="shared" si="138"/>
        <v>137241.538110756</v>
      </c>
      <c r="G1782" s="15">
        <f t="shared" si="135"/>
        <v>3455.9078049285163</v>
      </c>
      <c r="H1782" s="15">
        <f t="shared" si="139"/>
        <v>3455.9078049285163</v>
      </c>
    </row>
    <row r="1783" spans="1:8" x14ac:dyDescent="0.25">
      <c r="A1783" s="23">
        <v>43114</v>
      </c>
      <c r="B1783" s="13">
        <v>43114</v>
      </c>
      <c r="C1783" s="14">
        <v>3443</v>
      </c>
      <c r="D1783" s="15">
        <f t="shared" si="136"/>
        <v>161899.98624440641</v>
      </c>
      <c r="E1783" s="15">
        <f t="shared" si="137"/>
        <v>-295684.96452878381</v>
      </c>
      <c r="F1783" s="15">
        <f t="shared" si="138"/>
        <v>137241.538110756</v>
      </c>
      <c r="G1783" s="15">
        <f t="shared" si="135"/>
        <v>3456.5598263785942</v>
      </c>
      <c r="H1783" s="15">
        <f t="shared" si="139"/>
        <v>3456.5598263785942</v>
      </c>
    </row>
    <row r="1784" spans="1:8" x14ac:dyDescent="0.25">
      <c r="A1784" s="23">
        <v>43115</v>
      </c>
      <c r="B1784" s="13">
        <v>43115</v>
      </c>
      <c r="C1784" s="14">
        <v>3443</v>
      </c>
      <c r="D1784" s="15">
        <f t="shared" si="136"/>
        <v>161907.49665233999</v>
      </c>
      <c r="E1784" s="15">
        <f t="shared" si="137"/>
        <v>-295691.82274107047</v>
      </c>
      <c r="F1784" s="15">
        <f t="shared" si="138"/>
        <v>137241.538110756</v>
      </c>
      <c r="G1784" s="15">
        <f t="shared" si="135"/>
        <v>3457.2120220255165</v>
      </c>
      <c r="H1784" s="15">
        <f t="shared" si="139"/>
        <v>3457.2120220255165</v>
      </c>
    </row>
    <row r="1785" spans="1:8" x14ac:dyDescent="0.25">
      <c r="A1785" s="23">
        <v>43116</v>
      </c>
      <c r="B1785" s="13">
        <v>43116</v>
      </c>
      <c r="C1785" s="14">
        <v>3443</v>
      </c>
      <c r="D1785" s="15">
        <f t="shared" si="136"/>
        <v>161915.00723447039</v>
      </c>
      <c r="E1785" s="15">
        <f t="shared" si="137"/>
        <v>-295698.68095335719</v>
      </c>
      <c r="F1785" s="15">
        <f t="shared" si="138"/>
        <v>137241.538110756</v>
      </c>
      <c r="G1785" s="15">
        <f t="shared" si="135"/>
        <v>3457.864391869196</v>
      </c>
      <c r="H1785" s="15">
        <f t="shared" si="139"/>
        <v>3457.864391869196</v>
      </c>
    </row>
    <row r="1786" spans="1:8" x14ac:dyDescent="0.25">
      <c r="A1786" s="23">
        <v>43117</v>
      </c>
      <c r="B1786" s="13">
        <v>43117</v>
      </c>
      <c r="C1786" s="14">
        <v>3518</v>
      </c>
      <c r="D1786" s="15">
        <f t="shared" si="136"/>
        <v>161922.51799079761</v>
      </c>
      <c r="E1786" s="15">
        <f t="shared" si="137"/>
        <v>-295705.53916564386</v>
      </c>
      <c r="F1786" s="15">
        <f t="shared" si="138"/>
        <v>137241.538110756</v>
      </c>
      <c r="G1786" s="15">
        <f t="shared" si="135"/>
        <v>3458.516935909749</v>
      </c>
      <c r="H1786" s="15">
        <f t="shared" si="139"/>
        <v>3458.516935909749</v>
      </c>
    </row>
    <row r="1787" spans="1:8" x14ac:dyDescent="0.25">
      <c r="A1787" s="23">
        <v>43118</v>
      </c>
      <c r="B1787" s="13">
        <v>43118</v>
      </c>
      <c r="C1787" s="14">
        <v>3518</v>
      </c>
      <c r="D1787" s="15">
        <f t="shared" si="136"/>
        <v>161930.02892132159</v>
      </c>
      <c r="E1787" s="15">
        <f t="shared" si="137"/>
        <v>-295712.39737793058</v>
      </c>
      <c r="F1787" s="15">
        <f t="shared" si="138"/>
        <v>137241.538110756</v>
      </c>
      <c r="G1787" s="15">
        <f t="shared" si="135"/>
        <v>3459.169654147001</v>
      </c>
      <c r="H1787" s="15">
        <f t="shared" si="139"/>
        <v>3459.169654147001</v>
      </c>
    </row>
    <row r="1788" spans="1:8" x14ac:dyDescent="0.25">
      <c r="A1788" s="23">
        <v>43119</v>
      </c>
      <c r="B1788" s="13">
        <v>43119</v>
      </c>
      <c r="C1788" s="14">
        <v>3518</v>
      </c>
      <c r="D1788" s="15">
        <f t="shared" si="136"/>
        <v>161937.54002604241</v>
      </c>
      <c r="E1788" s="15">
        <f t="shared" si="137"/>
        <v>-295719.2555902173</v>
      </c>
      <c r="F1788" s="15">
        <f t="shared" si="138"/>
        <v>137241.538110756</v>
      </c>
      <c r="G1788" s="15">
        <f t="shared" si="135"/>
        <v>3459.8225465810974</v>
      </c>
      <c r="H1788" s="15">
        <f t="shared" si="139"/>
        <v>3459.8225465810974</v>
      </c>
    </row>
    <row r="1789" spans="1:8" x14ac:dyDescent="0.25">
      <c r="A1789" s="23">
        <v>43120</v>
      </c>
      <c r="B1789" s="13">
        <v>43120</v>
      </c>
      <c r="C1789" s="14">
        <v>3518</v>
      </c>
      <c r="D1789" s="15">
        <f t="shared" si="136"/>
        <v>161945.05130496001</v>
      </c>
      <c r="E1789" s="15">
        <f t="shared" si="137"/>
        <v>-295726.11380250397</v>
      </c>
      <c r="F1789" s="15">
        <f t="shared" si="138"/>
        <v>137241.538110756</v>
      </c>
      <c r="G1789" s="15">
        <f t="shared" si="135"/>
        <v>3460.4756132120383</v>
      </c>
      <c r="H1789" s="15">
        <f t="shared" si="139"/>
        <v>3460.4756132120383</v>
      </c>
    </row>
    <row r="1790" spans="1:8" x14ac:dyDescent="0.25">
      <c r="A1790" s="23">
        <v>43121</v>
      </c>
      <c r="B1790" s="13">
        <v>43121</v>
      </c>
      <c r="C1790" s="14">
        <v>3518</v>
      </c>
      <c r="D1790" s="15">
        <f t="shared" si="136"/>
        <v>161952.5627580744</v>
      </c>
      <c r="E1790" s="15">
        <f t="shared" si="137"/>
        <v>-295732.97201479069</v>
      </c>
      <c r="F1790" s="15">
        <f t="shared" si="138"/>
        <v>137241.538110756</v>
      </c>
      <c r="G1790" s="15">
        <f t="shared" si="135"/>
        <v>3461.1288540397072</v>
      </c>
      <c r="H1790" s="15">
        <f t="shared" si="139"/>
        <v>3461.1288540397072</v>
      </c>
    </row>
    <row r="1791" spans="1:8" x14ac:dyDescent="0.25">
      <c r="A1791" s="23">
        <v>43122</v>
      </c>
      <c r="B1791" s="13">
        <v>43122</v>
      </c>
      <c r="C1791" s="14">
        <v>3518</v>
      </c>
      <c r="D1791" s="15">
        <f t="shared" si="136"/>
        <v>161960.07438538561</v>
      </c>
      <c r="E1791" s="15">
        <f t="shared" si="137"/>
        <v>-295739.83022707741</v>
      </c>
      <c r="F1791" s="15">
        <f t="shared" si="138"/>
        <v>137241.538110756</v>
      </c>
      <c r="G1791" s="15">
        <f t="shared" si="135"/>
        <v>3461.7822690641915</v>
      </c>
      <c r="H1791" s="15">
        <f t="shared" si="139"/>
        <v>3461.7822690641915</v>
      </c>
    </row>
    <row r="1792" spans="1:8" x14ac:dyDescent="0.25">
      <c r="A1792" s="23">
        <v>43123</v>
      </c>
      <c r="B1792" s="13">
        <v>43123</v>
      </c>
      <c r="C1792" s="14">
        <v>3485</v>
      </c>
      <c r="D1792" s="15">
        <f t="shared" si="136"/>
        <v>161967.5861868936</v>
      </c>
      <c r="E1792" s="15">
        <f t="shared" si="137"/>
        <v>-295746.68843936408</v>
      </c>
      <c r="F1792" s="15">
        <f t="shared" si="138"/>
        <v>137241.538110756</v>
      </c>
      <c r="G1792" s="15">
        <f t="shared" ref="G1792:G1855" si="140">+SUM(D1792:F1792)</f>
        <v>3462.4358582855202</v>
      </c>
      <c r="H1792" s="15">
        <f t="shared" si="139"/>
        <v>3462.4358582855202</v>
      </c>
    </row>
    <row r="1793" spans="1:8" x14ac:dyDescent="0.25">
      <c r="A1793" s="23">
        <v>43124</v>
      </c>
      <c r="B1793" s="13">
        <v>43124</v>
      </c>
      <c r="C1793" s="14">
        <v>3485</v>
      </c>
      <c r="D1793" s="15">
        <f t="shared" si="136"/>
        <v>161975.09816259841</v>
      </c>
      <c r="E1793" s="15">
        <f t="shared" si="137"/>
        <v>-295753.5466516508</v>
      </c>
      <c r="F1793" s="15">
        <f t="shared" si="138"/>
        <v>137241.538110756</v>
      </c>
      <c r="G1793" s="15">
        <f t="shared" si="140"/>
        <v>3463.0896217036061</v>
      </c>
      <c r="H1793" s="15">
        <f t="shared" si="139"/>
        <v>3463.0896217036061</v>
      </c>
    </row>
    <row r="1794" spans="1:8" x14ac:dyDescent="0.25">
      <c r="A1794" s="23">
        <v>43125</v>
      </c>
      <c r="B1794" s="13">
        <v>43125</v>
      </c>
      <c r="C1794" s="14">
        <v>3485</v>
      </c>
      <c r="D1794" s="15">
        <f t="shared" si="136"/>
        <v>161982.61031250001</v>
      </c>
      <c r="E1794" s="15">
        <f t="shared" si="137"/>
        <v>-295760.40486393747</v>
      </c>
      <c r="F1794" s="15">
        <f t="shared" si="138"/>
        <v>137241.538110756</v>
      </c>
      <c r="G1794" s="15">
        <f t="shared" si="140"/>
        <v>3463.7435593185364</v>
      </c>
      <c r="H1794" s="15">
        <f t="shared" si="139"/>
        <v>3463.7435593185364</v>
      </c>
    </row>
    <row r="1795" spans="1:8" x14ac:dyDescent="0.25">
      <c r="A1795" s="23">
        <v>43126</v>
      </c>
      <c r="B1795" s="13">
        <v>43126</v>
      </c>
      <c r="C1795" s="14">
        <v>3485</v>
      </c>
      <c r="D1795" s="15">
        <f t="shared" si="136"/>
        <v>161990.12263659839</v>
      </c>
      <c r="E1795" s="15">
        <f t="shared" si="137"/>
        <v>-295767.26307622419</v>
      </c>
      <c r="F1795" s="15">
        <f t="shared" si="138"/>
        <v>137241.538110756</v>
      </c>
      <c r="G1795" s="15">
        <f t="shared" si="140"/>
        <v>3464.3976711301948</v>
      </c>
      <c r="H1795" s="15">
        <f t="shared" si="139"/>
        <v>3464.3976711301948</v>
      </c>
    </row>
    <row r="1796" spans="1:8" x14ac:dyDescent="0.25">
      <c r="A1796" s="23">
        <v>43127</v>
      </c>
      <c r="B1796" s="13">
        <v>43127</v>
      </c>
      <c r="C1796" s="14">
        <v>3485</v>
      </c>
      <c r="D1796" s="15">
        <f t="shared" ref="D1796:D1859" si="141">+D$2*POWER($B1796,2)</f>
        <v>161997.63513489359</v>
      </c>
      <c r="E1796" s="15">
        <f t="shared" ref="E1796:E1859" si="142">+E$2*POWER($B1796,1)</f>
        <v>-295774.12128851091</v>
      </c>
      <c r="F1796" s="15">
        <f t="shared" ref="F1796:F1859" si="143">+F$2</f>
        <v>137241.538110756</v>
      </c>
      <c r="G1796" s="15">
        <f t="shared" si="140"/>
        <v>3465.0519571386685</v>
      </c>
      <c r="H1796" s="15">
        <f t="shared" ref="H1796:H1859" si="144">+G1796</f>
        <v>3465.0519571386685</v>
      </c>
    </row>
    <row r="1797" spans="1:8" x14ac:dyDescent="0.25">
      <c r="A1797" s="23">
        <v>43128</v>
      </c>
      <c r="B1797" s="13">
        <v>43128</v>
      </c>
      <c r="C1797" s="14">
        <v>3485</v>
      </c>
      <c r="D1797" s="15">
        <f t="shared" si="141"/>
        <v>162005.1478073856</v>
      </c>
      <c r="E1797" s="15">
        <f t="shared" si="142"/>
        <v>-295780.97950079758</v>
      </c>
      <c r="F1797" s="15">
        <f t="shared" si="143"/>
        <v>137241.538110756</v>
      </c>
      <c r="G1797" s="15">
        <f t="shared" si="140"/>
        <v>3465.7064173440158</v>
      </c>
      <c r="H1797" s="15">
        <f t="shared" si="144"/>
        <v>3465.7064173440158</v>
      </c>
    </row>
    <row r="1798" spans="1:8" x14ac:dyDescent="0.25">
      <c r="A1798" s="23">
        <v>43129</v>
      </c>
      <c r="B1798" s="13">
        <v>43129</v>
      </c>
      <c r="C1798" s="14">
        <v>3485</v>
      </c>
      <c r="D1798" s="15">
        <f t="shared" si="141"/>
        <v>162012.6606540744</v>
      </c>
      <c r="E1798" s="15">
        <f t="shared" si="142"/>
        <v>-295787.8377130843</v>
      </c>
      <c r="F1798" s="15">
        <f t="shared" si="143"/>
        <v>137241.538110756</v>
      </c>
      <c r="G1798" s="15">
        <f t="shared" si="140"/>
        <v>3466.3610517460911</v>
      </c>
      <c r="H1798" s="15">
        <f t="shared" si="144"/>
        <v>3466.3610517460911</v>
      </c>
    </row>
    <row r="1799" spans="1:8" x14ac:dyDescent="0.25">
      <c r="A1799" s="23">
        <v>43130</v>
      </c>
      <c r="B1799" s="13">
        <v>43130</v>
      </c>
      <c r="C1799" s="14">
        <v>3485</v>
      </c>
      <c r="D1799" s="15">
        <f t="shared" si="141"/>
        <v>162020.17367496001</v>
      </c>
      <c r="E1799" s="15">
        <f t="shared" si="142"/>
        <v>-295794.69592537096</v>
      </c>
      <c r="F1799" s="15">
        <f t="shared" si="143"/>
        <v>137241.538110756</v>
      </c>
      <c r="G1799" s="15">
        <f t="shared" si="140"/>
        <v>3467.01586034504</v>
      </c>
      <c r="H1799" s="15">
        <f t="shared" si="144"/>
        <v>3467.01586034504</v>
      </c>
    </row>
    <row r="1800" spans="1:8" x14ac:dyDescent="0.25">
      <c r="A1800" s="23">
        <v>43131</v>
      </c>
      <c r="B1800" s="13">
        <v>43131</v>
      </c>
      <c r="C1800" s="14">
        <v>3485</v>
      </c>
      <c r="D1800" s="15">
        <f t="shared" si="141"/>
        <v>162027.68687004241</v>
      </c>
      <c r="E1800" s="15">
        <f t="shared" si="142"/>
        <v>-295801.55413765769</v>
      </c>
      <c r="F1800" s="15">
        <f t="shared" si="143"/>
        <v>137241.538110756</v>
      </c>
      <c r="G1800" s="15">
        <f t="shared" si="140"/>
        <v>3467.6708431407169</v>
      </c>
      <c r="H1800" s="15">
        <f t="shared" si="144"/>
        <v>3467.6708431407169</v>
      </c>
    </row>
    <row r="1801" spans="1:8" x14ac:dyDescent="0.25">
      <c r="A1801" s="23">
        <v>43132</v>
      </c>
      <c r="B1801" s="13">
        <v>43132</v>
      </c>
      <c r="C1801" s="14">
        <v>3485</v>
      </c>
      <c r="D1801" s="15">
        <f t="shared" si="141"/>
        <v>162035.2002393216</v>
      </c>
      <c r="E1801" s="15">
        <f t="shared" si="142"/>
        <v>-295808.41234994441</v>
      </c>
      <c r="F1801" s="15">
        <f t="shared" si="143"/>
        <v>137241.538110756</v>
      </c>
      <c r="G1801" s="15">
        <f t="shared" si="140"/>
        <v>3468.3260001331801</v>
      </c>
      <c r="H1801" s="15">
        <f t="shared" si="144"/>
        <v>3468.3260001331801</v>
      </c>
    </row>
    <row r="1802" spans="1:8" x14ac:dyDescent="0.25">
      <c r="A1802" s="23">
        <v>43133</v>
      </c>
      <c r="B1802" s="13">
        <v>43133</v>
      </c>
      <c r="C1802" s="14">
        <v>3485</v>
      </c>
      <c r="D1802" s="15">
        <f t="shared" si="141"/>
        <v>162042.7137827976</v>
      </c>
      <c r="E1802" s="15">
        <f t="shared" si="142"/>
        <v>-295815.27056223108</v>
      </c>
      <c r="F1802" s="15">
        <f t="shared" si="143"/>
        <v>137241.538110756</v>
      </c>
      <c r="G1802" s="15">
        <f t="shared" si="140"/>
        <v>3468.9813313225168</v>
      </c>
      <c r="H1802" s="15">
        <f t="shared" si="144"/>
        <v>3468.9813313225168</v>
      </c>
    </row>
    <row r="1803" spans="1:8" x14ac:dyDescent="0.25">
      <c r="A1803" s="23">
        <v>43134</v>
      </c>
      <c r="B1803" s="13">
        <v>43134</v>
      </c>
      <c r="C1803" s="14">
        <v>3485</v>
      </c>
      <c r="D1803" s="15">
        <f t="shared" si="141"/>
        <v>162050.22750047041</v>
      </c>
      <c r="E1803" s="15">
        <f t="shared" si="142"/>
        <v>-295822.1287745178</v>
      </c>
      <c r="F1803" s="15">
        <f t="shared" si="143"/>
        <v>137241.538110756</v>
      </c>
      <c r="G1803" s="15">
        <f t="shared" si="140"/>
        <v>3469.6368367086106</v>
      </c>
      <c r="H1803" s="15">
        <f t="shared" si="144"/>
        <v>3469.6368367086106</v>
      </c>
    </row>
    <row r="1804" spans="1:8" x14ac:dyDescent="0.25">
      <c r="A1804" s="23">
        <v>43135</v>
      </c>
      <c r="B1804" s="13">
        <v>43135</v>
      </c>
      <c r="C1804" s="14">
        <v>3544</v>
      </c>
      <c r="D1804" s="15">
        <f t="shared" si="141"/>
        <v>162057.74139233999</v>
      </c>
      <c r="E1804" s="15">
        <f t="shared" si="142"/>
        <v>-295828.98698680446</v>
      </c>
      <c r="F1804" s="15">
        <f t="shared" si="143"/>
        <v>137241.538110756</v>
      </c>
      <c r="G1804" s="15">
        <f t="shared" si="140"/>
        <v>3470.2925162915199</v>
      </c>
      <c r="H1804" s="15">
        <f t="shared" si="144"/>
        <v>3470.2925162915199</v>
      </c>
    </row>
    <row r="1805" spans="1:8" x14ac:dyDescent="0.25">
      <c r="A1805" s="23">
        <v>43136</v>
      </c>
      <c r="B1805" s="13">
        <v>43136</v>
      </c>
      <c r="C1805" s="14">
        <v>3544</v>
      </c>
      <c r="D1805" s="15">
        <f t="shared" si="141"/>
        <v>162065.25545840641</v>
      </c>
      <c r="E1805" s="15">
        <f t="shared" si="142"/>
        <v>-295835.84519909119</v>
      </c>
      <c r="F1805" s="15">
        <f t="shared" si="143"/>
        <v>137241.538110756</v>
      </c>
      <c r="G1805" s="15">
        <f t="shared" si="140"/>
        <v>3470.9483700712153</v>
      </c>
      <c r="H1805" s="15">
        <f t="shared" si="144"/>
        <v>3470.9483700712153</v>
      </c>
    </row>
    <row r="1806" spans="1:8" x14ac:dyDescent="0.25">
      <c r="A1806" s="23">
        <v>43137</v>
      </c>
      <c r="B1806" s="13">
        <v>43137</v>
      </c>
      <c r="C1806" s="14">
        <v>3533</v>
      </c>
      <c r="D1806" s="15">
        <f t="shared" si="141"/>
        <v>162072.76969866961</v>
      </c>
      <c r="E1806" s="15">
        <f t="shared" si="142"/>
        <v>-295842.70341137791</v>
      </c>
      <c r="F1806" s="15">
        <f t="shared" si="143"/>
        <v>137241.538110756</v>
      </c>
      <c r="G1806" s="15">
        <f t="shared" si="140"/>
        <v>3471.604398047697</v>
      </c>
      <c r="H1806" s="15">
        <f t="shared" si="144"/>
        <v>3471.604398047697</v>
      </c>
    </row>
    <row r="1807" spans="1:8" x14ac:dyDescent="0.25">
      <c r="A1807" s="23">
        <v>43138</v>
      </c>
      <c r="B1807" s="13">
        <v>43138</v>
      </c>
      <c r="C1807" s="14">
        <v>3506</v>
      </c>
      <c r="D1807" s="15">
        <f t="shared" si="141"/>
        <v>162080.2841131296</v>
      </c>
      <c r="E1807" s="15">
        <f t="shared" si="142"/>
        <v>-295849.56162366457</v>
      </c>
      <c r="F1807" s="15">
        <f t="shared" si="143"/>
        <v>137241.538110756</v>
      </c>
      <c r="G1807" s="15">
        <f t="shared" si="140"/>
        <v>3472.2606002210232</v>
      </c>
      <c r="H1807" s="15">
        <f t="shared" si="144"/>
        <v>3472.2606002210232</v>
      </c>
    </row>
    <row r="1808" spans="1:8" x14ac:dyDescent="0.25">
      <c r="A1808" s="23">
        <v>43139</v>
      </c>
      <c r="B1808" s="13">
        <v>43139</v>
      </c>
      <c r="C1808" s="14">
        <v>3493</v>
      </c>
      <c r="D1808" s="15">
        <f t="shared" si="141"/>
        <v>162087.79870178641</v>
      </c>
      <c r="E1808" s="15">
        <f t="shared" si="142"/>
        <v>-295856.4198359513</v>
      </c>
      <c r="F1808" s="15">
        <f t="shared" si="143"/>
        <v>137241.538110756</v>
      </c>
      <c r="G1808" s="15">
        <f t="shared" si="140"/>
        <v>3472.9169765911065</v>
      </c>
      <c r="H1808" s="15">
        <f t="shared" si="144"/>
        <v>3472.9169765911065</v>
      </c>
    </row>
    <row r="1809" spans="1:8" x14ac:dyDescent="0.25">
      <c r="A1809" s="23">
        <v>43140</v>
      </c>
      <c r="B1809" s="13">
        <v>43140</v>
      </c>
      <c r="C1809" s="14">
        <v>3511</v>
      </c>
      <c r="D1809" s="15">
        <f t="shared" si="141"/>
        <v>162095.31346464</v>
      </c>
      <c r="E1809" s="15">
        <f t="shared" si="142"/>
        <v>-295863.27804823796</v>
      </c>
      <c r="F1809" s="15">
        <f t="shared" si="143"/>
        <v>137241.538110756</v>
      </c>
      <c r="G1809" s="15">
        <f t="shared" si="140"/>
        <v>3473.5735271580343</v>
      </c>
      <c r="H1809" s="15">
        <f t="shared" si="144"/>
        <v>3473.5735271580343</v>
      </c>
    </row>
    <row r="1810" spans="1:8" x14ac:dyDescent="0.25">
      <c r="A1810" s="23">
        <v>43141</v>
      </c>
      <c r="B1810" s="13">
        <v>43141</v>
      </c>
      <c r="C1810" s="14">
        <v>3559.39</v>
      </c>
      <c r="D1810" s="15">
        <f t="shared" si="141"/>
        <v>162102.82840169041</v>
      </c>
      <c r="E1810" s="15">
        <f t="shared" si="142"/>
        <v>-295870.13626052468</v>
      </c>
      <c r="F1810" s="15">
        <f t="shared" si="143"/>
        <v>137241.538110756</v>
      </c>
      <c r="G1810" s="15">
        <f t="shared" si="140"/>
        <v>3474.2302519217192</v>
      </c>
      <c r="H1810" s="15">
        <f t="shared" si="144"/>
        <v>3474.2302519217192</v>
      </c>
    </row>
    <row r="1811" spans="1:8" x14ac:dyDescent="0.25">
      <c r="A1811" s="23">
        <v>43142</v>
      </c>
      <c r="B1811" s="13">
        <v>43142</v>
      </c>
      <c r="C1811" s="14">
        <v>3559.39</v>
      </c>
      <c r="D1811" s="15">
        <f t="shared" si="141"/>
        <v>162110.3435129376</v>
      </c>
      <c r="E1811" s="15">
        <f t="shared" si="142"/>
        <v>-295876.99447281141</v>
      </c>
      <c r="F1811" s="15">
        <f t="shared" si="143"/>
        <v>137241.538110756</v>
      </c>
      <c r="G1811" s="15">
        <f t="shared" si="140"/>
        <v>3474.8871508821903</v>
      </c>
      <c r="H1811" s="15">
        <f t="shared" si="144"/>
        <v>3474.8871508821903</v>
      </c>
    </row>
    <row r="1812" spans="1:8" x14ac:dyDescent="0.25">
      <c r="A1812" s="23">
        <v>43143</v>
      </c>
      <c r="B1812" s="13">
        <v>43143</v>
      </c>
      <c r="C1812" s="14">
        <v>3559.39</v>
      </c>
      <c r="D1812" s="15">
        <f t="shared" si="141"/>
        <v>162117.85879838161</v>
      </c>
      <c r="E1812" s="15">
        <f t="shared" si="142"/>
        <v>-295883.85268509807</v>
      </c>
      <c r="F1812" s="15">
        <f t="shared" si="143"/>
        <v>137241.538110756</v>
      </c>
      <c r="G1812" s="15">
        <f t="shared" si="140"/>
        <v>3475.544224039535</v>
      </c>
      <c r="H1812" s="15">
        <f t="shared" si="144"/>
        <v>3475.544224039535</v>
      </c>
    </row>
    <row r="1813" spans="1:8" x14ac:dyDescent="0.25">
      <c r="A1813" s="23">
        <v>43144</v>
      </c>
      <c r="B1813" s="13">
        <v>43144</v>
      </c>
      <c r="C1813" s="14">
        <v>3550</v>
      </c>
      <c r="D1813" s="15">
        <f t="shared" si="141"/>
        <v>162125.37425802241</v>
      </c>
      <c r="E1813" s="15">
        <f t="shared" si="142"/>
        <v>-295890.71089738479</v>
      </c>
      <c r="F1813" s="15">
        <f t="shared" si="143"/>
        <v>137241.538110756</v>
      </c>
      <c r="G1813" s="15">
        <f t="shared" si="140"/>
        <v>3476.2014713936078</v>
      </c>
      <c r="H1813" s="15">
        <f t="shared" si="144"/>
        <v>3476.2014713936078</v>
      </c>
    </row>
    <row r="1814" spans="1:8" x14ac:dyDescent="0.25">
      <c r="A1814" s="23">
        <v>43145</v>
      </c>
      <c r="B1814" s="13">
        <v>43145</v>
      </c>
      <c r="C1814" s="14">
        <v>3588</v>
      </c>
      <c r="D1814" s="15">
        <f t="shared" si="141"/>
        <v>162132.88989185999</v>
      </c>
      <c r="E1814" s="15">
        <f t="shared" si="142"/>
        <v>-295897.56910967152</v>
      </c>
      <c r="F1814" s="15">
        <f t="shared" si="143"/>
        <v>137241.538110756</v>
      </c>
      <c r="G1814" s="15">
        <f t="shared" si="140"/>
        <v>3476.8588929444668</v>
      </c>
      <c r="H1814" s="15">
        <f t="shared" si="144"/>
        <v>3476.8588929444668</v>
      </c>
    </row>
    <row r="1815" spans="1:8" x14ac:dyDescent="0.25">
      <c r="A1815" s="23">
        <v>43146</v>
      </c>
      <c r="B1815" s="13">
        <v>43146</v>
      </c>
      <c r="C1815" s="14">
        <v>3566.03</v>
      </c>
      <c r="D1815" s="15">
        <f t="shared" si="141"/>
        <v>162140.40569989439</v>
      </c>
      <c r="E1815" s="15">
        <f t="shared" si="142"/>
        <v>-295904.42732195818</v>
      </c>
      <c r="F1815" s="15">
        <f t="shared" si="143"/>
        <v>137241.538110756</v>
      </c>
      <c r="G1815" s="15">
        <f t="shared" si="140"/>
        <v>3477.5164886921993</v>
      </c>
      <c r="H1815" s="15">
        <f t="shared" si="144"/>
        <v>3477.5164886921993</v>
      </c>
    </row>
    <row r="1816" spans="1:8" x14ac:dyDescent="0.25">
      <c r="A1816" s="23">
        <v>43147</v>
      </c>
      <c r="B1816" s="13">
        <v>43147</v>
      </c>
      <c r="C1816" s="14">
        <v>3565</v>
      </c>
      <c r="D1816" s="15">
        <f t="shared" si="141"/>
        <v>162147.9216821256</v>
      </c>
      <c r="E1816" s="15">
        <f t="shared" si="142"/>
        <v>-295911.2855342449</v>
      </c>
      <c r="F1816" s="15">
        <f t="shared" si="143"/>
        <v>137241.538110756</v>
      </c>
      <c r="G1816" s="15">
        <f t="shared" si="140"/>
        <v>3478.174258636689</v>
      </c>
      <c r="H1816" s="15">
        <f t="shared" si="144"/>
        <v>3478.174258636689</v>
      </c>
    </row>
    <row r="1817" spans="1:8" x14ac:dyDescent="0.25">
      <c r="A1817" s="23">
        <v>43148</v>
      </c>
      <c r="B1817" s="13">
        <v>43148</v>
      </c>
      <c r="C1817" s="14">
        <v>3537.92</v>
      </c>
      <c r="D1817" s="15">
        <f t="shared" si="141"/>
        <v>162155.4378385536</v>
      </c>
      <c r="E1817" s="15">
        <f t="shared" si="142"/>
        <v>-295918.14374653157</v>
      </c>
      <c r="F1817" s="15">
        <f t="shared" si="143"/>
        <v>137241.538110756</v>
      </c>
      <c r="G1817" s="15">
        <f t="shared" si="140"/>
        <v>3478.8322027780232</v>
      </c>
      <c r="H1817" s="15">
        <f t="shared" si="144"/>
        <v>3478.8322027780232</v>
      </c>
    </row>
    <row r="1818" spans="1:8" x14ac:dyDescent="0.25">
      <c r="A1818" s="23">
        <v>43149</v>
      </c>
      <c r="B1818" s="13">
        <v>43149</v>
      </c>
      <c r="C1818" s="14">
        <v>3537.92</v>
      </c>
      <c r="D1818" s="15">
        <f t="shared" si="141"/>
        <v>162162.95416917841</v>
      </c>
      <c r="E1818" s="15">
        <f t="shared" si="142"/>
        <v>-295925.00195881829</v>
      </c>
      <c r="F1818" s="15">
        <f t="shared" si="143"/>
        <v>137241.538110756</v>
      </c>
      <c r="G1818" s="15">
        <f t="shared" si="140"/>
        <v>3479.4903211161145</v>
      </c>
      <c r="H1818" s="15">
        <f t="shared" si="144"/>
        <v>3479.4903211161145</v>
      </c>
    </row>
    <row r="1819" spans="1:8" x14ac:dyDescent="0.25">
      <c r="A1819" s="23">
        <v>43150</v>
      </c>
      <c r="B1819" s="13">
        <v>43150</v>
      </c>
      <c r="C1819" s="14">
        <v>3537.92</v>
      </c>
      <c r="D1819" s="15">
        <f t="shared" si="141"/>
        <v>162170.47067400001</v>
      </c>
      <c r="E1819" s="15">
        <f t="shared" si="142"/>
        <v>-295931.86017110501</v>
      </c>
      <c r="F1819" s="15">
        <f t="shared" si="143"/>
        <v>137241.538110756</v>
      </c>
      <c r="G1819" s="15">
        <f t="shared" si="140"/>
        <v>3480.148613650992</v>
      </c>
      <c r="H1819" s="15">
        <f t="shared" si="144"/>
        <v>3480.148613650992</v>
      </c>
    </row>
    <row r="1820" spans="1:8" x14ac:dyDescent="0.25">
      <c r="A1820" s="23">
        <v>43151</v>
      </c>
      <c r="B1820" s="13">
        <v>43151</v>
      </c>
      <c r="C1820" s="14">
        <v>3526.98</v>
      </c>
      <c r="D1820" s="15">
        <f t="shared" si="141"/>
        <v>162177.9873530184</v>
      </c>
      <c r="E1820" s="15">
        <f t="shared" si="142"/>
        <v>-295938.71838339168</v>
      </c>
      <c r="F1820" s="15">
        <f t="shared" si="143"/>
        <v>137241.538110756</v>
      </c>
      <c r="G1820" s="15">
        <f t="shared" si="140"/>
        <v>3480.807080382714</v>
      </c>
      <c r="H1820" s="15">
        <f t="shared" si="144"/>
        <v>3480.807080382714</v>
      </c>
    </row>
    <row r="1821" spans="1:8" x14ac:dyDescent="0.25">
      <c r="A1821" s="23">
        <v>43152</v>
      </c>
      <c r="B1821" s="13">
        <v>43152</v>
      </c>
      <c r="C1821" s="14">
        <v>3533</v>
      </c>
      <c r="D1821" s="15">
        <f t="shared" si="141"/>
        <v>162185.5042062336</v>
      </c>
      <c r="E1821" s="15">
        <f t="shared" si="142"/>
        <v>-295945.5765956784</v>
      </c>
      <c r="F1821" s="15">
        <f t="shared" si="143"/>
        <v>137241.538110756</v>
      </c>
      <c r="G1821" s="15">
        <f t="shared" si="140"/>
        <v>3481.4657213111932</v>
      </c>
      <c r="H1821" s="15">
        <f t="shared" si="144"/>
        <v>3481.4657213111932</v>
      </c>
    </row>
    <row r="1822" spans="1:8" x14ac:dyDescent="0.25">
      <c r="A1822" s="23">
        <v>43153</v>
      </c>
      <c r="B1822" s="13">
        <v>43153</v>
      </c>
      <c r="C1822" s="14">
        <v>3554</v>
      </c>
      <c r="D1822" s="15">
        <f t="shared" si="141"/>
        <v>162193.02123364559</v>
      </c>
      <c r="E1822" s="15">
        <f t="shared" si="142"/>
        <v>-295952.43480796507</v>
      </c>
      <c r="F1822" s="15">
        <f t="shared" si="143"/>
        <v>137241.538110756</v>
      </c>
      <c r="G1822" s="15">
        <f t="shared" si="140"/>
        <v>3482.1245364365168</v>
      </c>
      <c r="H1822" s="15">
        <f t="shared" si="144"/>
        <v>3482.1245364365168</v>
      </c>
    </row>
    <row r="1823" spans="1:8" x14ac:dyDescent="0.25">
      <c r="A1823" s="23">
        <v>43154</v>
      </c>
      <c r="B1823" s="13">
        <v>43154</v>
      </c>
      <c r="C1823" s="14">
        <v>3557</v>
      </c>
      <c r="D1823" s="15">
        <f t="shared" si="141"/>
        <v>162200.53843525439</v>
      </c>
      <c r="E1823" s="15">
        <f t="shared" si="142"/>
        <v>-295959.29302025179</v>
      </c>
      <c r="F1823" s="15">
        <f t="shared" si="143"/>
        <v>137241.538110756</v>
      </c>
      <c r="G1823" s="15">
        <f t="shared" si="140"/>
        <v>3482.7835257585975</v>
      </c>
      <c r="H1823" s="15">
        <f t="shared" si="144"/>
        <v>3482.7835257585975</v>
      </c>
    </row>
    <row r="1824" spans="1:8" x14ac:dyDescent="0.25">
      <c r="A1824" s="23">
        <v>43155</v>
      </c>
      <c r="B1824" s="13">
        <v>43155</v>
      </c>
      <c r="C1824" s="14">
        <v>3505</v>
      </c>
      <c r="D1824" s="15">
        <f t="shared" si="141"/>
        <v>162208.05581106001</v>
      </c>
      <c r="E1824" s="15">
        <f t="shared" si="142"/>
        <v>-295966.15123253851</v>
      </c>
      <c r="F1824" s="15">
        <f t="shared" si="143"/>
        <v>137241.538110756</v>
      </c>
      <c r="G1824" s="15">
        <f t="shared" si="140"/>
        <v>3483.4426892774936</v>
      </c>
      <c r="H1824" s="15">
        <f t="shared" si="144"/>
        <v>3483.4426892774936</v>
      </c>
    </row>
    <row r="1825" spans="1:8" x14ac:dyDescent="0.25">
      <c r="A1825" s="23">
        <v>43156</v>
      </c>
      <c r="B1825" s="13">
        <v>43156</v>
      </c>
      <c r="C1825" s="14">
        <v>3505</v>
      </c>
      <c r="D1825" s="15">
        <f t="shared" si="141"/>
        <v>162215.57336106239</v>
      </c>
      <c r="E1825" s="15">
        <f t="shared" si="142"/>
        <v>-295973.00944482518</v>
      </c>
      <c r="F1825" s="15">
        <f t="shared" si="143"/>
        <v>137241.538110756</v>
      </c>
      <c r="G1825" s="15">
        <f t="shared" si="140"/>
        <v>3484.1020269932051</v>
      </c>
      <c r="H1825" s="15">
        <f t="shared" si="144"/>
        <v>3484.1020269932051</v>
      </c>
    </row>
    <row r="1826" spans="1:8" x14ac:dyDescent="0.25">
      <c r="A1826" s="23">
        <v>43157</v>
      </c>
      <c r="B1826" s="13">
        <v>43157</v>
      </c>
      <c r="C1826" s="14">
        <v>3505</v>
      </c>
      <c r="D1826" s="15">
        <f t="shared" si="141"/>
        <v>162223.09108526161</v>
      </c>
      <c r="E1826" s="15">
        <f t="shared" si="142"/>
        <v>-295979.8676571119</v>
      </c>
      <c r="F1826" s="15">
        <f t="shared" si="143"/>
        <v>137241.538110756</v>
      </c>
      <c r="G1826" s="15">
        <f t="shared" si="140"/>
        <v>3484.7615389057028</v>
      </c>
      <c r="H1826" s="15">
        <f t="shared" si="144"/>
        <v>3484.7615389057028</v>
      </c>
    </row>
    <row r="1827" spans="1:8" x14ac:dyDescent="0.25">
      <c r="A1827" s="23">
        <v>43158</v>
      </c>
      <c r="B1827" s="13">
        <v>43158</v>
      </c>
      <c r="C1827" s="14">
        <v>3502.74</v>
      </c>
      <c r="D1827" s="15">
        <f t="shared" si="141"/>
        <v>162230.60898365758</v>
      </c>
      <c r="E1827" s="15">
        <f t="shared" si="142"/>
        <v>-295986.72586939856</v>
      </c>
      <c r="F1827" s="15">
        <f t="shared" si="143"/>
        <v>137241.538110756</v>
      </c>
      <c r="G1827" s="15">
        <f t="shared" si="140"/>
        <v>3485.4212250150158</v>
      </c>
      <c r="H1827" s="15">
        <f t="shared" si="144"/>
        <v>3485.4212250150158</v>
      </c>
    </row>
    <row r="1828" spans="1:8" x14ac:dyDescent="0.25">
      <c r="A1828" s="23">
        <v>43159</v>
      </c>
      <c r="B1828" s="13">
        <v>43159</v>
      </c>
      <c r="C1828" s="14">
        <v>3503</v>
      </c>
      <c r="D1828" s="15">
        <f t="shared" si="141"/>
        <v>162238.12705625041</v>
      </c>
      <c r="E1828" s="15">
        <f t="shared" si="142"/>
        <v>-295993.58408168529</v>
      </c>
      <c r="F1828" s="15">
        <f t="shared" si="143"/>
        <v>137241.538110756</v>
      </c>
      <c r="G1828" s="15">
        <f t="shared" si="140"/>
        <v>3486.0810853211151</v>
      </c>
      <c r="H1828" s="15">
        <f t="shared" si="144"/>
        <v>3486.0810853211151</v>
      </c>
    </row>
    <row r="1829" spans="1:8" x14ac:dyDescent="0.25">
      <c r="A1829" s="23">
        <v>43160</v>
      </c>
      <c r="B1829" s="13">
        <v>43160</v>
      </c>
      <c r="C1829" s="14">
        <v>3500.17</v>
      </c>
      <c r="D1829" s="15">
        <f t="shared" si="141"/>
        <v>162245.64530303999</v>
      </c>
      <c r="E1829" s="15">
        <f t="shared" si="142"/>
        <v>-296000.44229397201</v>
      </c>
      <c r="F1829" s="15">
        <f t="shared" si="143"/>
        <v>137241.538110756</v>
      </c>
      <c r="G1829" s="15">
        <f t="shared" si="140"/>
        <v>3486.7411198239715</v>
      </c>
      <c r="H1829" s="15">
        <f t="shared" si="144"/>
        <v>3486.7411198239715</v>
      </c>
    </row>
    <row r="1830" spans="1:8" x14ac:dyDescent="0.25">
      <c r="A1830" s="23">
        <v>43161</v>
      </c>
      <c r="B1830" s="13">
        <v>43161</v>
      </c>
      <c r="C1830" s="14">
        <v>3516</v>
      </c>
      <c r="D1830" s="15">
        <f t="shared" si="141"/>
        <v>162253.16372402641</v>
      </c>
      <c r="E1830" s="15">
        <f t="shared" si="142"/>
        <v>-296007.30050625867</v>
      </c>
      <c r="F1830" s="15">
        <f t="shared" si="143"/>
        <v>137241.538110756</v>
      </c>
      <c r="G1830" s="15">
        <f t="shared" si="140"/>
        <v>3487.4013285237306</v>
      </c>
      <c r="H1830" s="15">
        <f t="shared" si="144"/>
        <v>3487.4013285237306</v>
      </c>
    </row>
    <row r="1831" spans="1:8" x14ac:dyDescent="0.25">
      <c r="A1831" s="23">
        <v>43162</v>
      </c>
      <c r="B1831" s="13">
        <v>43162</v>
      </c>
      <c r="C1831" s="14">
        <v>3529</v>
      </c>
      <c r="D1831" s="15">
        <f t="shared" si="141"/>
        <v>162260.68231920959</v>
      </c>
      <c r="E1831" s="15">
        <f t="shared" si="142"/>
        <v>-296014.1587185454</v>
      </c>
      <c r="F1831" s="15">
        <f t="shared" si="143"/>
        <v>137241.538110756</v>
      </c>
      <c r="G1831" s="15">
        <f t="shared" si="140"/>
        <v>3488.0617114201887</v>
      </c>
      <c r="H1831" s="15">
        <f t="shared" si="144"/>
        <v>3488.0617114201887</v>
      </c>
    </row>
    <row r="1832" spans="1:8" x14ac:dyDescent="0.25">
      <c r="A1832" s="23">
        <v>43163</v>
      </c>
      <c r="B1832" s="13">
        <v>43163</v>
      </c>
      <c r="C1832" s="14">
        <v>3529</v>
      </c>
      <c r="D1832" s="15">
        <f t="shared" si="141"/>
        <v>162268.20108858959</v>
      </c>
      <c r="E1832" s="15">
        <f t="shared" si="142"/>
        <v>-296021.01693083206</v>
      </c>
      <c r="F1832" s="15">
        <f t="shared" si="143"/>
        <v>137241.538110756</v>
      </c>
      <c r="G1832" s="15">
        <f t="shared" si="140"/>
        <v>3488.7222685135202</v>
      </c>
      <c r="H1832" s="15">
        <f t="shared" si="144"/>
        <v>3488.7222685135202</v>
      </c>
    </row>
    <row r="1833" spans="1:8" x14ac:dyDescent="0.25">
      <c r="A1833" s="23">
        <v>43164</v>
      </c>
      <c r="B1833" s="13">
        <v>43164</v>
      </c>
      <c r="C1833" s="14">
        <v>3529</v>
      </c>
      <c r="D1833" s="15">
        <f t="shared" si="141"/>
        <v>162275.7200321664</v>
      </c>
      <c r="E1833" s="15">
        <f t="shared" si="142"/>
        <v>-296027.87514311878</v>
      </c>
      <c r="F1833" s="15">
        <f t="shared" si="143"/>
        <v>137241.538110756</v>
      </c>
      <c r="G1833" s="15">
        <f t="shared" si="140"/>
        <v>3489.382999803609</v>
      </c>
      <c r="H1833" s="15">
        <f t="shared" si="144"/>
        <v>3489.382999803609</v>
      </c>
    </row>
    <row r="1834" spans="1:8" x14ac:dyDescent="0.25">
      <c r="A1834" s="23">
        <v>43165</v>
      </c>
      <c r="B1834" s="13">
        <v>43165</v>
      </c>
      <c r="C1834" s="14">
        <v>3529</v>
      </c>
      <c r="D1834" s="15">
        <f t="shared" si="141"/>
        <v>162283.23914994</v>
      </c>
      <c r="E1834" s="15">
        <f t="shared" si="142"/>
        <v>-296034.73335540551</v>
      </c>
      <c r="F1834" s="15">
        <f t="shared" si="143"/>
        <v>137241.538110756</v>
      </c>
      <c r="G1834" s="15">
        <f t="shared" si="140"/>
        <v>3490.043905290484</v>
      </c>
      <c r="H1834" s="15">
        <f t="shared" si="144"/>
        <v>3490.043905290484</v>
      </c>
    </row>
    <row r="1835" spans="1:8" x14ac:dyDescent="0.25">
      <c r="A1835" s="23">
        <v>43166</v>
      </c>
      <c r="B1835" s="13">
        <v>43166</v>
      </c>
      <c r="C1835" s="14">
        <v>3539</v>
      </c>
      <c r="D1835" s="15">
        <f t="shared" si="141"/>
        <v>162290.75844191041</v>
      </c>
      <c r="E1835" s="15">
        <f t="shared" si="142"/>
        <v>-296041.59156769217</v>
      </c>
      <c r="F1835" s="15">
        <f t="shared" si="143"/>
        <v>137241.538110756</v>
      </c>
      <c r="G1835" s="15">
        <f t="shared" si="140"/>
        <v>3490.7049849742325</v>
      </c>
      <c r="H1835" s="15">
        <f t="shared" si="144"/>
        <v>3490.7049849742325</v>
      </c>
    </row>
    <row r="1836" spans="1:8" x14ac:dyDescent="0.25">
      <c r="A1836" s="23">
        <v>43167</v>
      </c>
      <c r="B1836" s="13">
        <v>43167</v>
      </c>
      <c r="C1836" s="14">
        <v>3544</v>
      </c>
      <c r="D1836" s="15">
        <f t="shared" si="141"/>
        <v>162298.27790807761</v>
      </c>
      <c r="E1836" s="15">
        <f t="shared" si="142"/>
        <v>-296048.4497799789</v>
      </c>
      <c r="F1836" s="15">
        <f t="shared" si="143"/>
        <v>137241.538110756</v>
      </c>
      <c r="G1836" s="15">
        <f t="shared" si="140"/>
        <v>3491.3662388547091</v>
      </c>
      <c r="H1836" s="15">
        <f t="shared" si="144"/>
        <v>3491.3662388547091</v>
      </c>
    </row>
    <row r="1837" spans="1:8" x14ac:dyDescent="0.25">
      <c r="A1837" s="23">
        <v>43168</v>
      </c>
      <c r="B1837" s="13">
        <v>43168</v>
      </c>
      <c r="C1837" s="14">
        <v>3544</v>
      </c>
      <c r="D1837" s="15">
        <f t="shared" si="141"/>
        <v>162305.79754844159</v>
      </c>
      <c r="E1837" s="15">
        <f t="shared" si="142"/>
        <v>-296055.30799226556</v>
      </c>
      <c r="F1837" s="15">
        <f t="shared" si="143"/>
        <v>137241.538110756</v>
      </c>
      <c r="G1837" s="15">
        <f t="shared" si="140"/>
        <v>3492.0276669320301</v>
      </c>
      <c r="H1837" s="15">
        <f t="shared" si="144"/>
        <v>3492.0276669320301</v>
      </c>
    </row>
    <row r="1838" spans="1:8" x14ac:dyDescent="0.25">
      <c r="A1838" s="23">
        <v>43169</v>
      </c>
      <c r="B1838" s="13">
        <v>43169</v>
      </c>
      <c r="C1838" s="14">
        <v>3544</v>
      </c>
      <c r="D1838" s="15">
        <f t="shared" si="141"/>
        <v>162313.3173630024</v>
      </c>
      <c r="E1838" s="15">
        <f t="shared" si="142"/>
        <v>-296062.16620455228</v>
      </c>
      <c r="F1838" s="15">
        <f t="shared" si="143"/>
        <v>137241.538110756</v>
      </c>
      <c r="G1838" s="15">
        <f t="shared" si="140"/>
        <v>3492.6892692061083</v>
      </c>
      <c r="H1838" s="15">
        <f t="shared" si="144"/>
        <v>3492.6892692061083</v>
      </c>
    </row>
    <row r="1839" spans="1:8" x14ac:dyDescent="0.25">
      <c r="A1839" s="23">
        <v>43170</v>
      </c>
      <c r="B1839" s="13">
        <v>43170</v>
      </c>
      <c r="C1839" s="14">
        <v>3544</v>
      </c>
      <c r="D1839" s="15">
        <f t="shared" si="141"/>
        <v>162320.83735176001</v>
      </c>
      <c r="E1839" s="15">
        <f t="shared" si="142"/>
        <v>-296069.02441683901</v>
      </c>
      <c r="F1839" s="15">
        <f t="shared" si="143"/>
        <v>137241.538110756</v>
      </c>
      <c r="G1839" s="15">
        <f t="shared" si="140"/>
        <v>3493.3510456770018</v>
      </c>
      <c r="H1839" s="15">
        <f t="shared" si="144"/>
        <v>3493.3510456770018</v>
      </c>
    </row>
    <row r="1840" spans="1:8" x14ac:dyDescent="0.25">
      <c r="A1840" s="23">
        <v>43171</v>
      </c>
      <c r="B1840" s="13">
        <v>43171</v>
      </c>
      <c r="C1840" s="14">
        <v>3544</v>
      </c>
      <c r="D1840" s="15">
        <f t="shared" si="141"/>
        <v>162328.35751471439</v>
      </c>
      <c r="E1840" s="15">
        <f t="shared" si="142"/>
        <v>-296075.88262912567</v>
      </c>
      <c r="F1840" s="15">
        <f t="shared" si="143"/>
        <v>137241.538110756</v>
      </c>
      <c r="G1840" s="15">
        <f t="shared" si="140"/>
        <v>3494.0129963447107</v>
      </c>
      <c r="H1840" s="15">
        <f t="shared" si="144"/>
        <v>3494.0129963447107</v>
      </c>
    </row>
    <row r="1841" spans="1:8" x14ac:dyDescent="0.25">
      <c r="A1841" s="23">
        <v>43172</v>
      </c>
      <c r="B1841" s="13">
        <v>43172</v>
      </c>
      <c r="C1841" s="14">
        <v>3544</v>
      </c>
      <c r="D1841" s="15">
        <f t="shared" si="141"/>
        <v>162335.8778518656</v>
      </c>
      <c r="E1841" s="15">
        <f t="shared" si="142"/>
        <v>-296082.74084141239</v>
      </c>
      <c r="F1841" s="15">
        <f t="shared" si="143"/>
        <v>137241.538110756</v>
      </c>
      <c r="G1841" s="15">
        <f t="shared" si="140"/>
        <v>3494.6751212092058</v>
      </c>
      <c r="H1841" s="15">
        <f t="shared" si="144"/>
        <v>3494.6751212092058</v>
      </c>
    </row>
    <row r="1842" spans="1:8" x14ac:dyDescent="0.25">
      <c r="A1842" s="23">
        <v>43173</v>
      </c>
      <c r="B1842" s="13">
        <v>43173</v>
      </c>
      <c r="C1842" s="14">
        <v>3536</v>
      </c>
      <c r="D1842" s="15">
        <f t="shared" si="141"/>
        <v>162343.39836321361</v>
      </c>
      <c r="E1842" s="15">
        <f t="shared" si="142"/>
        <v>-296089.59905369912</v>
      </c>
      <c r="F1842" s="15">
        <f t="shared" si="143"/>
        <v>137241.538110756</v>
      </c>
      <c r="G1842" s="15">
        <f t="shared" si="140"/>
        <v>3495.3374202704872</v>
      </c>
      <c r="H1842" s="15">
        <f t="shared" si="144"/>
        <v>3495.3374202704872</v>
      </c>
    </row>
    <row r="1843" spans="1:8" x14ac:dyDescent="0.25">
      <c r="A1843" s="23">
        <v>43174</v>
      </c>
      <c r="B1843" s="13">
        <v>43174</v>
      </c>
      <c r="C1843" s="14">
        <v>3536</v>
      </c>
      <c r="D1843" s="15">
        <f t="shared" si="141"/>
        <v>162350.9190487584</v>
      </c>
      <c r="E1843" s="15">
        <f t="shared" si="142"/>
        <v>-296096.45726598578</v>
      </c>
      <c r="F1843" s="15">
        <f t="shared" si="143"/>
        <v>137241.538110756</v>
      </c>
      <c r="G1843" s="15">
        <f t="shared" si="140"/>
        <v>3495.999893528613</v>
      </c>
      <c r="H1843" s="15">
        <f t="shared" si="144"/>
        <v>3495.999893528613</v>
      </c>
    </row>
    <row r="1844" spans="1:8" x14ac:dyDescent="0.25">
      <c r="A1844" s="23">
        <v>43175</v>
      </c>
      <c r="B1844" s="13">
        <v>43175</v>
      </c>
      <c r="C1844" s="14">
        <v>3515</v>
      </c>
      <c r="D1844" s="15">
        <f t="shared" si="141"/>
        <v>162358.4399085</v>
      </c>
      <c r="E1844" s="15">
        <f t="shared" si="142"/>
        <v>-296103.3154782725</v>
      </c>
      <c r="F1844" s="15">
        <f t="shared" si="143"/>
        <v>137241.538110756</v>
      </c>
      <c r="G1844" s="15">
        <f t="shared" si="140"/>
        <v>3496.662540983496</v>
      </c>
      <c r="H1844" s="15">
        <f t="shared" si="144"/>
        <v>3496.662540983496</v>
      </c>
    </row>
    <row r="1845" spans="1:8" x14ac:dyDescent="0.25">
      <c r="A1845" s="23">
        <v>43176</v>
      </c>
      <c r="B1845" s="13">
        <v>43176</v>
      </c>
      <c r="C1845" s="14">
        <v>3515</v>
      </c>
      <c r="D1845" s="15">
        <f t="shared" si="141"/>
        <v>162365.9609424384</v>
      </c>
      <c r="E1845" s="15">
        <f t="shared" si="142"/>
        <v>-296110.17369055917</v>
      </c>
      <c r="F1845" s="15">
        <f t="shared" si="143"/>
        <v>137241.538110756</v>
      </c>
      <c r="G1845" s="15">
        <f t="shared" si="140"/>
        <v>3497.3253626352234</v>
      </c>
      <c r="H1845" s="15">
        <f t="shared" si="144"/>
        <v>3497.3253626352234</v>
      </c>
    </row>
    <row r="1846" spans="1:8" x14ac:dyDescent="0.25">
      <c r="A1846" s="23">
        <v>43177</v>
      </c>
      <c r="B1846" s="13">
        <v>43177</v>
      </c>
      <c r="C1846" s="14">
        <v>3515</v>
      </c>
      <c r="D1846" s="15">
        <f t="shared" si="141"/>
        <v>162373.4821505736</v>
      </c>
      <c r="E1846" s="15">
        <f t="shared" si="142"/>
        <v>-296117.03190284589</v>
      </c>
      <c r="F1846" s="15">
        <f t="shared" si="143"/>
        <v>137241.538110756</v>
      </c>
      <c r="G1846" s="15">
        <f t="shared" si="140"/>
        <v>3497.988358483708</v>
      </c>
      <c r="H1846" s="15">
        <f t="shared" si="144"/>
        <v>3497.988358483708</v>
      </c>
    </row>
    <row r="1847" spans="1:8" x14ac:dyDescent="0.25">
      <c r="A1847" s="23">
        <v>43178</v>
      </c>
      <c r="B1847" s="13">
        <v>43178</v>
      </c>
      <c r="C1847" s="14">
        <v>3515</v>
      </c>
      <c r="D1847" s="15">
        <f t="shared" si="141"/>
        <v>162381.0035329056</v>
      </c>
      <c r="E1847" s="15">
        <f t="shared" si="142"/>
        <v>-296123.89011513261</v>
      </c>
      <c r="F1847" s="15">
        <f t="shared" si="143"/>
        <v>137241.538110756</v>
      </c>
      <c r="G1847" s="15">
        <f t="shared" si="140"/>
        <v>3498.6515285289788</v>
      </c>
      <c r="H1847" s="15">
        <f t="shared" si="144"/>
        <v>3498.6515285289788</v>
      </c>
    </row>
    <row r="1848" spans="1:8" x14ac:dyDescent="0.25">
      <c r="A1848" s="23">
        <v>43179</v>
      </c>
      <c r="B1848" s="13">
        <v>43179</v>
      </c>
      <c r="C1848" s="14">
        <v>3515</v>
      </c>
      <c r="D1848" s="15">
        <f t="shared" si="141"/>
        <v>162388.52508943441</v>
      </c>
      <c r="E1848" s="15">
        <f t="shared" si="142"/>
        <v>-296130.74832741928</v>
      </c>
      <c r="F1848" s="15">
        <f t="shared" si="143"/>
        <v>137241.538110756</v>
      </c>
      <c r="G1848" s="15">
        <f t="shared" si="140"/>
        <v>3499.3148727711232</v>
      </c>
      <c r="H1848" s="15">
        <f t="shared" si="144"/>
        <v>3499.3148727711232</v>
      </c>
    </row>
    <row r="1849" spans="1:8" x14ac:dyDescent="0.25">
      <c r="A1849" s="23">
        <v>43180</v>
      </c>
      <c r="B1849" s="13">
        <v>43180</v>
      </c>
      <c r="C1849" s="14">
        <v>3515</v>
      </c>
      <c r="D1849" s="15">
        <f t="shared" si="141"/>
        <v>162396.04682016</v>
      </c>
      <c r="E1849" s="15">
        <f t="shared" si="142"/>
        <v>-296137.606539706</v>
      </c>
      <c r="F1849" s="15">
        <f t="shared" si="143"/>
        <v>137241.538110756</v>
      </c>
      <c r="G1849" s="15">
        <f t="shared" si="140"/>
        <v>3499.9783912099956</v>
      </c>
      <c r="H1849" s="15">
        <f t="shared" si="144"/>
        <v>3499.9783912099956</v>
      </c>
    </row>
    <row r="1850" spans="1:8" x14ac:dyDescent="0.25">
      <c r="A1850" s="23">
        <v>43181</v>
      </c>
      <c r="B1850" s="13">
        <v>43181</v>
      </c>
      <c r="C1850" s="14">
        <v>3515</v>
      </c>
      <c r="D1850" s="15">
        <f t="shared" si="141"/>
        <v>162403.56872508241</v>
      </c>
      <c r="E1850" s="15">
        <f t="shared" si="142"/>
        <v>-296144.46475199267</v>
      </c>
      <c r="F1850" s="15">
        <f t="shared" si="143"/>
        <v>137241.538110756</v>
      </c>
      <c r="G1850" s="15">
        <f t="shared" si="140"/>
        <v>3500.6420838457416</v>
      </c>
      <c r="H1850" s="15">
        <f t="shared" si="144"/>
        <v>3500.6420838457416</v>
      </c>
    </row>
    <row r="1851" spans="1:8" x14ac:dyDescent="0.25">
      <c r="A1851" s="23">
        <v>43182</v>
      </c>
      <c r="B1851" s="13">
        <v>43182</v>
      </c>
      <c r="C1851" s="14">
        <v>3519</v>
      </c>
      <c r="D1851" s="15">
        <f t="shared" si="141"/>
        <v>162411.09080420161</v>
      </c>
      <c r="E1851" s="15">
        <f t="shared" si="142"/>
        <v>-296151.32296427939</v>
      </c>
      <c r="F1851" s="15">
        <f t="shared" si="143"/>
        <v>137241.538110756</v>
      </c>
      <c r="G1851" s="15">
        <f t="shared" si="140"/>
        <v>3501.3059506782156</v>
      </c>
      <c r="H1851" s="15">
        <f t="shared" si="144"/>
        <v>3501.3059506782156</v>
      </c>
    </row>
    <row r="1852" spans="1:8" x14ac:dyDescent="0.25">
      <c r="A1852" s="23">
        <v>43183</v>
      </c>
      <c r="B1852" s="13">
        <v>43183</v>
      </c>
      <c r="C1852" s="14">
        <v>3519</v>
      </c>
      <c r="D1852" s="15">
        <f t="shared" si="141"/>
        <v>162418.61305751759</v>
      </c>
      <c r="E1852" s="15">
        <f t="shared" si="142"/>
        <v>-296158.18117656611</v>
      </c>
      <c r="F1852" s="15">
        <f t="shared" si="143"/>
        <v>137241.538110756</v>
      </c>
      <c r="G1852" s="15">
        <f t="shared" si="140"/>
        <v>3501.9699917074759</v>
      </c>
      <c r="H1852" s="15">
        <f t="shared" si="144"/>
        <v>3501.9699917074759</v>
      </c>
    </row>
    <row r="1853" spans="1:8" x14ac:dyDescent="0.25">
      <c r="A1853" s="23">
        <v>43184</v>
      </c>
      <c r="B1853" s="13">
        <v>43184</v>
      </c>
      <c r="C1853" s="14">
        <v>3519</v>
      </c>
      <c r="D1853" s="15">
        <f t="shared" si="141"/>
        <v>162426.13548503039</v>
      </c>
      <c r="E1853" s="15">
        <f t="shared" si="142"/>
        <v>-296165.03938885278</v>
      </c>
      <c r="F1853" s="15">
        <f t="shared" si="143"/>
        <v>137241.538110756</v>
      </c>
      <c r="G1853" s="15">
        <f t="shared" si="140"/>
        <v>3502.6342069336097</v>
      </c>
      <c r="H1853" s="15">
        <f t="shared" si="144"/>
        <v>3502.6342069336097</v>
      </c>
    </row>
    <row r="1854" spans="1:8" x14ac:dyDescent="0.25">
      <c r="A1854" s="23">
        <v>43185</v>
      </c>
      <c r="B1854" s="13">
        <v>43185</v>
      </c>
      <c r="C1854" s="14">
        <v>3519</v>
      </c>
      <c r="D1854" s="15">
        <f t="shared" si="141"/>
        <v>162433.65808674</v>
      </c>
      <c r="E1854" s="15">
        <f t="shared" si="142"/>
        <v>-296171.8976011395</v>
      </c>
      <c r="F1854" s="15">
        <f t="shared" si="143"/>
        <v>137241.538110756</v>
      </c>
      <c r="G1854" s="15">
        <f t="shared" si="140"/>
        <v>3503.2985963565006</v>
      </c>
      <c r="H1854" s="15">
        <f t="shared" si="144"/>
        <v>3503.2985963565006</v>
      </c>
    </row>
    <row r="1855" spans="1:8" x14ac:dyDescent="0.25">
      <c r="A1855" s="23">
        <v>43186</v>
      </c>
      <c r="B1855" s="13">
        <v>43186</v>
      </c>
      <c r="C1855" s="14">
        <v>3519</v>
      </c>
      <c r="D1855" s="15">
        <f t="shared" si="141"/>
        <v>162441.1808626464</v>
      </c>
      <c r="E1855" s="15">
        <f t="shared" si="142"/>
        <v>-296178.75581342616</v>
      </c>
      <c r="F1855" s="15">
        <f t="shared" si="143"/>
        <v>137241.538110756</v>
      </c>
      <c r="G1855" s="15">
        <f t="shared" si="140"/>
        <v>3503.9631599762361</v>
      </c>
      <c r="H1855" s="15">
        <f t="shared" si="144"/>
        <v>3503.9631599762361</v>
      </c>
    </row>
    <row r="1856" spans="1:8" x14ac:dyDescent="0.25">
      <c r="A1856" s="23">
        <v>43187</v>
      </c>
      <c r="B1856" s="13">
        <v>43187</v>
      </c>
      <c r="C1856" s="14">
        <v>3434.74</v>
      </c>
      <c r="D1856" s="15">
        <f t="shared" si="141"/>
        <v>162448.70381274959</v>
      </c>
      <c r="E1856" s="15">
        <f t="shared" si="142"/>
        <v>-296185.61402571289</v>
      </c>
      <c r="F1856" s="15">
        <f t="shared" si="143"/>
        <v>137241.538110756</v>
      </c>
      <c r="G1856" s="15">
        <f t="shared" ref="G1856:G1919" si="145">+SUM(D1856:F1856)</f>
        <v>3504.6278977926995</v>
      </c>
      <c r="H1856" s="15">
        <f t="shared" si="144"/>
        <v>3504.6278977926995</v>
      </c>
    </row>
    <row r="1857" spans="1:8" x14ac:dyDescent="0.25">
      <c r="A1857" s="23">
        <v>43188</v>
      </c>
      <c r="B1857" s="13">
        <v>43188</v>
      </c>
      <c r="C1857" s="14">
        <v>3454</v>
      </c>
      <c r="D1857" s="15">
        <f t="shared" si="141"/>
        <v>162456.22693704959</v>
      </c>
      <c r="E1857" s="15">
        <f t="shared" si="142"/>
        <v>-296192.47223799961</v>
      </c>
      <c r="F1857" s="15">
        <f t="shared" si="143"/>
        <v>137241.538110756</v>
      </c>
      <c r="G1857" s="15">
        <f t="shared" si="145"/>
        <v>3505.2928098059783</v>
      </c>
      <c r="H1857" s="15">
        <f t="shared" si="144"/>
        <v>3505.2928098059783</v>
      </c>
    </row>
    <row r="1858" spans="1:8" x14ac:dyDescent="0.25">
      <c r="A1858" s="23">
        <v>43189</v>
      </c>
      <c r="B1858" s="13">
        <v>43189</v>
      </c>
      <c r="C1858" s="14">
        <v>3434.74</v>
      </c>
      <c r="D1858" s="15">
        <f t="shared" si="141"/>
        <v>162463.75023554641</v>
      </c>
      <c r="E1858" s="15">
        <f t="shared" si="142"/>
        <v>-296199.33045028627</v>
      </c>
      <c r="F1858" s="15">
        <f t="shared" si="143"/>
        <v>137241.538110756</v>
      </c>
      <c r="G1858" s="15">
        <f t="shared" si="145"/>
        <v>3505.9578960161307</v>
      </c>
      <c r="H1858" s="15">
        <f t="shared" si="144"/>
        <v>3505.9578960161307</v>
      </c>
    </row>
    <row r="1859" spans="1:8" x14ac:dyDescent="0.25">
      <c r="A1859" s="23">
        <v>43190</v>
      </c>
      <c r="B1859" s="13">
        <v>43190</v>
      </c>
      <c r="C1859" s="14">
        <v>3434.74</v>
      </c>
      <c r="D1859" s="15">
        <f t="shared" si="141"/>
        <v>162471.27370824001</v>
      </c>
      <c r="E1859" s="15">
        <f t="shared" si="142"/>
        <v>-296206.188662573</v>
      </c>
      <c r="F1859" s="15">
        <f t="shared" si="143"/>
        <v>137241.538110756</v>
      </c>
      <c r="G1859" s="15">
        <f t="shared" si="145"/>
        <v>3506.6231564230111</v>
      </c>
      <c r="H1859" s="15">
        <f t="shared" si="144"/>
        <v>3506.6231564230111</v>
      </c>
    </row>
    <row r="1860" spans="1:8" x14ac:dyDescent="0.25">
      <c r="A1860" s="23">
        <v>43191</v>
      </c>
      <c r="B1860" s="13">
        <v>43191</v>
      </c>
      <c r="C1860" s="14">
        <v>3434.74</v>
      </c>
      <c r="D1860" s="15">
        <f t="shared" ref="D1860:D1923" si="146">+D$2*POWER($B1860,2)</f>
        <v>162478.7973551304</v>
      </c>
      <c r="E1860" s="15">
        <f t="shared" ref="E1860:E1923" si="147">+E$2*POWER($B1860,1)</f>
        <v>-296213.04687485966</v>
      </c>
      <c r="F1860" s="15">
        <f t="shared" ref="F1860:F1923" si="148">+F$2</f>
        <v>137241.538110756</v>
      </c>
      <c r="G1860" s="15">
        <f t="shared" si="145"/>
        <v>3507.288591026736</v>
      </c>
      <c r="H1860" s="15">
        <f t="shared" ref="H1860:H1923" si="149">+G1860</f>
        <v>3507.288591026736</v>
      </c>
    </row>
    <row r="1861" spans="1:8" x14ac:dyDescent="0.25">
      <c r="A1861" s="23">
        <v>43192</v>
      </c>
      <c r="B1861" s="13">
        <v>43192</v>
      </c>
      <c r="C1861" s="14">
        <v>3434.74</v>
      </c>
      <c r="D1861" s="15">
        <f t="shared" si="146"/>
        <v>162486.32117621761</v>
      </c>
      <c r="E1861" s="15">
        <f t="shared" si="147"/>
        <v>-296219.90508714638</v>
      </c>
      <c r="F1861" s="15">
        <f t="shared" si="148"/>
        <v>137241.538110756</v>
      </c>
      <c r="G1861" s="15">
        <f t="shared" si="145"/>
        <v>3507.954199827218</v>
      </c>
      <c r="H1861" s="15">
        <f t="shared" si="149"/>
        <v>3507.954199827218</v>
      </c>
    </row>
    <row r="1862" spans="1:8" x14ac:dyDescent="0.25">
      <c r="A1862" s="23">
        <v>43193</v>
      </c>
      <c r="B1862" s="13">
        <v>43193</v>
      </c>
      <c r="C1862" s="14">
        <v>3434.74</v>
      </c>
      <c r="D1862" s="15">
        <f t="shared" si="146"/>
        <v>162493.8451715016</v>
      </c>
      <c r="E1862" s="15">
        <f t="shared" si="147"/>
        <v>-296226.76329943311</v>
      </c>
      <c r="F1862" s="15">
        <f t="shared" si="148"/>
        <v>137241.538110756</v>
      </c>
      <c r="G1862" s="15">
        <f t="shared" si="145"/>
        <v>3508.6199828244862</v>
      </c>
      <c r="H1862" s="15">
        <f t="shared" si="149"/>
        <v>3508.6199828244862</v>
      </c>
    </row>
    <row r="1863" spans="1:8" x14ac:dyDescent="0.25">
      <c r="A1863" s="23">
        <v>43194</v>
      </c>
      <c r="B1863" s="13">
        <v>43194</v>
      </c>
      <c r="C1863" s="14">
        <v>3409</v>
      </c>
      <c r="D1863" s="15">
        <f t="shared" si="146"/>
        <v>162501.3693409824</v>
      </c>
      <c r="E1863" s="15">
        <f t="shared" si="147"/>
        <v>-296233.62151171977</v>
      </c>
      <c r="F1863" s="15">
        <f t="shared" si="148"/>
        <v>137241.538110756</v>
      </c>
      <c r="G1863" s="15">
        <f t="shared" si="145"/>
        <v>3509.285940018628</v>
      </c>
      <c r="H1863" s="15">
        <f t="shared" si="149"/>
        <v>3509.285940018628</v>
      </c>
    </row>
    <row r="1864" spans="1:8" x14ac:dyDescent="0.25">
      <c r="A1864" s="23">
        <v>43195</v>
      </c>
      <c r="B1864" s="13">
        <v>43195</v>
      </c>
      <c r="C1864" s="14">
        <v>3432.07</v>
      </c>
      <c r="D1864" s="15">
        <f t="shared" si="146"/>
        <v>162508.89368466</v>
      </c>
      <c r="E1864" s="15">
        <f t="shared" si="147"/>
        <v>-296240.47972400649</v>
      </c>
      <c r="F1864" s="15">
        <f t="shared" si="148"/>
        <v>137241.538110756</v>
      </c>
      <c r="G1864" s="15">
        <f t="shared" si="145"/>
        <v>3509.9520714094979</v>
      </c>
      <c r="H1864" s="15">
        <f t="shared" si="149"/>
        <v>3509.9520714094979</v>
      </c>
    </row>
    <row r="1865" spans="1:8" x14ac:dyDescent="0.25">
      <c r="A1865" s="23">
        <v>43196</v>
      </c>
      <c r="B1865" s="13">
        <v>43196</v>
      </c>
      <c r="C1865" s="14">
        <v>3426</v>
      </c>
      <c r="D1865" s="15">
        <f t="shared" si="146"/>
        <v>162516.41820253441</v>
      </c>
      <c r="E1865" s="15">
        <f t="shared" si="147"/>
        <v>-296247.33793629316</v>
      </c>
      <c r="F1865" s="15">
        <f t="shared" si="148"/>
        <v>137241.538110756</v>
      </c>
      <c r="G1865" s="15">
        <f t="shared" si="145"/>
        <v>3510.6183769972413</v>
      </c>
      <c r="H1865" s="15">
        <f t="shared" si="149"/>
        <v>3510.6183769972413</v>
      </c>
    </row>
    <row r="1866" spans="1:8" x14ac:dyDescent="0.25">
      <c r="A1866" s="23">
        <v>43197</v>
      </c>
      <c r="B1866" s="13">
        <v>43197</v>
      </c>
      <c r="C1866" s="14">
        <v>3426</v>
      </c>
      <c r="D1866" s="15">
        <f t="shared" si="146"/>
        <v>162523.9428946056</v>
      </c>
      <c r="E1866" s="15">
        <f t="shared" si="147"/>
        <v>-296254.19614857988</v>
      </c>
      <c r="F1866" s="15">
        <f t="shared" si="148"/>
        <v>137241.538110756</v>
      </c>
      <c r="G1866" s="15">
        <f t="shared" si="145"/>
        <v>3511.2848567817127</v>
      </c>
      <c r="H1866" s="15">
        <f t="shared" si="149"/>
        <v>3511.2848567817127</v>
      </c>
    </row>
    <row r="1867" spans="1:8" x14ac:dyDescent="0.25">
      <c r="A1867" s="23">
        <v>43198</v>
      </c>
      <c r="B1867" s="13">
        <v>43198</v>
      </c>
      <c r="C1867" s="14">
        <v>3426</v>
      </c>
      <c r="D1867" s="15">
        <f t="shared" si="146"/>
        <v>162531.46776087361</v>
      </c>
      <c r="E1867" s="15">
        <f t="shared" si="147"/>
        <v>-296261.0543608666</v>
      </c>
      <c r="F1867" s="15">
        <f t="shared" si="148"/>
        <v>137241.538110756</v>
      </c>
      <c r="G1867" s="15">
        <f t="shared" si="145"/>
        <v>3511.9515107629995</v>
      </c>
      <c r="H1867" s="15">
        <f t="shared" si="149"/>
        <v>3511.9515107629995</v>
      </c>
    </row>
    <row r="1868" spans="1:8" x14ac:dyDescent="0.25">
      <c r="A1868" s="23">
        <v>43199</v>
      </c>
      <c r="B1868" s="13">
        <v>43199</v>
      </c>
      <c r="C1868" s="14">
        <v>3426</v>
      </c>
      <c r="D1868" s="15">
        <f t="shared" si="146"/>
        <v>162538.99280133841</v>
      </c>
      <c r="E1868" s="15">
        <f t="shared" si="147"/>
        <v>-296267.91257315327</v>
      </c>
      <c r="F1868" s="15">
        <f t="shared" si="148"/>
        <v>137241.538110756</v>
      </c>
      <c r="G1868" s="15">
        <f t="shared" si="145"/>
        <v>3512.6183389411308</v>
      </c>
      <c r="H1868" s="15">
        <f t="shared" si="149"/>
        <v>3512.6183389411308</v>
      </c>
    </row>
    <row r="1869" spans="1:8" x14ac:dyDescent="0.25">
      <c r="A1869" s="23">
        <v>43200</v>
      </c>
      <c r="B1869" s="13">
        <v>43200</v>
      </c>
      <c r="C1869" s="14">
        <v>3420</v>
      </c>
      <c r="D1869" s="15">
        <f t="shared" si="146"/>
        <v>162546.51801599999</v>
      </c>
      <c r="E1869" s="15">
        <f t="shared" si="147"/>
        <v>-296274.77078543999</v>
      </c>
      <c r="F1869" s="15">
        <f t="shared" si="148"/>
        <v>137241.538110756</v>
      </c>
      <c r="G1869" s="15">
        <f t="shared" si="145"/>
        <v>3513.2853413159901</v>
      </c>
      <c r="H1869" s="15">
        <f t="shared" si="149"/>
        <v>3513.2853413159901</v>
      </c>
    </row>
    <row r="1870" spans="1:8" x14ac:dyDescent="0.25">
      <c r="A1870" s="23">
        <v>43201</v>
      </c>
      <c r="B1870" s="13">
        <v>43201</v>
      </c>
      <c r="C1870" s="14">
        <v>3423</v>
      </c>
      <c r="D1870" s="15">
        <f t="shared" si="146"/>
        <v>162554.04340485838</v>
      </c>
      <c r="E1870" s="15">
        <f t="shared" si="147"/>
        <v>-296281.62899772672</v>
      </c>
      <c r="F1870" s="15">
        <f t="shared" si="148"/>
        <v>137241.538110756</v>
      </c>
      <c r="G1870" s="15">
        <f t="shared" si="145"/>
        <v>3513.9525178876647</v>
      </c>
      <c r="H1870" s="15">
        <f t="shared" si="149"/>
        <v>3513.9525178876647</v>
      </c>
    </row>
    <row r="1871" spans="1:8" x14ac:dyDescent="0.25">
      <c r="A1871" s="23">
        <v>43202</v>
      </c>
      <c r="B1871" s="13">
        <v>43202</v>
      </c>
      <c r="C1871" s="14">
        <v>3385</v>
      </c>
      <c r="D1871" s="15">
        <f t="shared" si="146"/>
        <v>162561.5689679136</v>
      </c>
      <c r="E1871" s="15">
        <f t="shared" si="147"/>
        <v>-296288.48721001338</v>
      </c>
      <c r="F1871" s="15">
        <f t="shared" si="148"/>
        <v>137241.538110756</v>
      </c>
      <c r="G1871" s="15">
        <f t="shared" si="145"/>
        <v>3514.6198686562129</v>
      </c>
      <c r="H1871" s="15">
        <f t="shared" si="149"/>
        <v>3514.6198686562129</v>
      </c>
    </row>
    <row r="1872" spans="1:8" x14ac:dyDescent="0.25">
      <c r="A1872" s="23">
        <v>43203</v>
      </c>
      <c r="B1872" s="13">
        <v>43203</v>
      </c>
      <c r="C1872" s="14">
        <v>3350.42</v>
      </c>
      <c r="D1872" s="15">
        <f t="shared" si="146"/>
        <v>162569.0947051656</v>
      </c>
      <c r="E1872" s="15">
        <f t="shared" si="147"/>
        <v>-296295.3454223001</v>
      </c>
      <c r="F1872" s="15">
        <f t="shared" si="148"/>
        <v>137241.538110756</v>
      </c>
      <c r="G1872" s="15">
        <f t="shared" si="145"/>
        <v>3515.2873936214892</v>
      </c>
      <c r="H1872" s="15">
        <f t="shared" si="149"/>
        <v>3515.2873936214892</v>
      </c>
    </row>
    <row r="1873" spans="1:8" x14ac:dyDescent="0.25">
      <c r="A1873" s="23">
        <v>43204</v>
      </c>
      <c r="B1873" s="13">
        <v>43204</v>
      </c>
      <c r="C1873" s="14">
        <v>3350.42</v>
      </c>
      <c r="D1873" s="15">
        <f t="shared" si="146"/>
        <v>162576.62061661441</v>
      </c>
      <c r="E1873" s="15">
        <f t="shared" si="147"/>
        <v>-296302.20363458677</v>
      </c>
      <c r="F1873" s="15">
        <f t="shared" si="148"/>
        <v>137241.538110756</v>
      </c>
      <c r="G1873" s="15">
        <f t="shared" si="145"/>
        <v>3515.955092783639</v>
      </c>
      <c r="H1873" s="15">
        <f t="shared" si="149"/>
        <v>3515.955092783639</v>
      </c>
    </row>
    <row r="1874" spans="1:8" x14ac:dyDescent="0.25">
      <c r="A1874" s="23">
        <v>43205</v>
      </c>
      <c r="B1874" s="13">
        <v>43205</v>
      </c>
      <c r="C1874" s="14">
        <v>3350.42</v>
      </c>
      <c r="D1874" s="15">
        <f t="shared" si="146"/>
        <v>162584.14670226001</v>
      </c>
      <c r="E1874" s="15">
        <f t="shared" si="147"/>
        <v>-296309.06184687349</v>
      </c>
      <c r="F1874" s="15">
        <f t="shared" si="148"/>
        <v>137241.538110756</v>
      </c>
      <c r="G1874" s="15">
        <f t="shared" si="145"/>
        <v>3516.6229661425168</v>
      </c>
      <c r="H1874" s="15">
        <f t="shared" si="149"/>
        <v>3516.6229661425168</v>
      </c>
    </row>
    <row r="1875" spans="1:8" x14ac:dyDescent="0.25">
      <c r="A1875" s="23">
        <v>43206</v>
      </c>
      <c r="B1875" s="13">
        <v>43206</v>
      </c>
      <c r="C1875" s="14">
        <v>3350.42</v>
      </c>
      <c r="D1875" s="15">
        <f t="shared" si="146"/>
        <v>162591.6729621024</v>
      </c>
      <c r="E1875" s="15">
        <f t="shared" si="147"/>
        <v>-296315.92005916021</v>
      </c>
      <c r="F1875" s="15">
        <f t="shared" si="148"/>
        <v>137241.538110756</v>
      </c>
      <c r="G1875" s="15">
        <f t="shared" si="145"/>
        <v>3517.2910136981809</v>
      </c>
      <c r="H1875" s="15">
        <f t="shared" si="149"/>
        <v>3517.2910136981809</v>
      </c>
    </row>
    <row r="1876" spans="1:8" x14ac:dyDescent="0.25">
      <c r="A1876" s="23">
        <v>43207</v>
      </c>
      <c r="B1876" s="13">
        <v>43207</v>
      </c>
      <c r="C1876" s="14">
        <v>3374</v>
      </c>
      <c r="D1876" s="15">
        <f t="shared" si="146"/>
        <v>162599.1993961416</v>
      </c>
      <c r="E1876" s="15">
        <f t="shared" si="147"/>
        <v>-296322.77827144688</v>
      </c>
      <c r="F1876" s="15">
        <f t="shared" si="148"/>
        <v>137241.538110756</v>
      </c>
      <c r="G1876" s="15">
        <f t="shared" si="145"/>
        <v>3517.9592354507186</v>
      </c>
      <c r="H1876" s="15">
        <f t="shared" si="149"/>
        <v>3517.9592354507186</v>
      </c>
    </row>
    <row r="1877" spans="1:8" x14ac:dyDescent="0.25">
      <c r="A1877" s="23">
        <v>43208</v>
      </c>
      <c r="B1877" s="13">
        <v>43208</v>
      </c>
      <c r="C1877" s="14">
        <v>3371</v>
      </c>
      <c r="D1877" s="15">
        <f t="shared" si="146"/>
        <v>162606.72600437759</v>
      </c>
      <c r="E1877" s="15">
        <f t="shared" si="147"/>
        <v>-296329.6364837336</v>
      </c>
      <c r="F1877" s="15">
        <f t="shared" si="148"/>
        <v>137241.538110756</v>
      </c>
      <c r="G1877" s="15">
        <f t="shared" si="145"/>
        <v>3518.6276313999842</v>
      </c>
      <c r="H1877" s="15">
        <f t="shared" si="149"/>
        <v>3518.6276313999842</v>
      </c>
    </row>
    <row r="1878" spans="1:8" x14ac:dyDescent="0.25">
      <c r="A1878" s="23">
        <v>43209</v>
      </c>
      <c r="B1878" s="13">
        <v>43209</v>
      </c>
      <c r="C1878" s="14">
        <v>3353</v>
      </c>
      <c r="D1878" s="15">
        <f t="shared" si="146"/>
        <v>162614.25278681039</v>
      </c>
      <c r="E1878" s="15">
        <f t="shared" si="147"/>
        <v>-296336.49469602027</v>
      </c>
      <c r="F1878" s="15">
        <f t="shared" si="148"/>
        <v>137241.538110756</v>
      </c>
      <c r="G1878" s="15">
        <f t="shared" si="145"/>
        <v>3519.2962015461235</v>
      </c>
      <c r="H1878" s="15">
        <f t="shared" si="149"/>
        <v>3519.2962015461235</v>
      </c>
    </row>
    <row r="1879" spans="1:8" x14ac:dyDescent="0.25">
      <c r="A1879" s="23">
        <v>43210</v>
      </c>
      <c r="B1879" s="13">
        <v>43210</v>
      </c>
      <c r="C1879" s="14">
        <v>3391</v>
      </c>
      <c r="D1879" s="15">
        <f t="shared" si="146"/>
        <v>162621.77974344001</v>
      </c>
      <c r="E1879" s="15">
        <f t="shared" si="147"/>
        <v>-296343.35290830699</v>
      </c>
      <c r="F1879" s="15">
        <f t="shared" si="148"/>
        <v>137241.538110756</v>
      </c>
      <c r="G1879" s="15">
        <f t="shared" si="145"/>
        <v>3519.9649458890199</v>
      </c>
      <c r="H1879" s="15">
        <f t="shared" si="149"/>
        <v>3519.9649458890199</v>
      </c>
    </row>
    <row r="1880" spans="1:8" x14ac:dyDescent="0.25">
      <c r="A1880" s="23">
        <v>43211</v>
      </c>
      <c r="B1880" s="13">
        <v>43211</v>
      </c>
      <c r="C1880" s="14">
        <v>3391</v>
      </c>
      <c r="D1880" s="15">
        <f t="shared" si="146"/>
        <v>162629.30687426639</v>
      </c>
      <c r="E1880" s="15">
        <f t="shared" si="147"/>
        <v>-296350.21112059371</v>
      </c>
      <c r="F1880" s="15">
        <f t="shared" si="148"/>
        <v>137241.538110756</v>
      </c>
      <c r="G1880" s="15">
        <f t="shared" si="145"/>
        <v>3520.6338644286734</v>
      </c>
      <c r="H1880" s="15">
        <f t="shared" si="149"/>
        <v>3520.6338644286734</v>
      </c>
    </row>
    <row r="1881" spans="1:8" x14ac:dyDescent="0.25">
      <c r="A1881" s="23">
        <v>43212</v>
      </c>
      <c r="B1881" s="13">
        <v>43212</v>
      </c>
      <c r="C1881" s="14">
        <v>3391</v>
      </c>
      <c r="D1881" s="15">
        <f t="shared" si="146"/>
        <v>162636.83417928961</v>
      </c>
      <c r="E1881" s="15">
        <f t="shared" si="147"/>
        <v>-296357.06933288038</v>
      </c>
      <c r="F1881" s="15">
        <f t="shared" si="148"/>
        <v>137241.538110756</v>
      </c>
      <c r="G1881" s="15">
        <f t="shared" si="145"/>
        <v>3521.3029571652296</v>
      </c>
      <c r="H1881" s="15">
        <f t="shared" si="149"/>
        <v>3521.3029571652296</v>
      </c>
    </row>
    <row r="1882" spans="1:8" x14ac:dyDescent="0.25">
      <c r="A1882" s="23">
        <v>43213</v>
      </c>
      <c r="B1882" s="13">
        <v>43213</v>
      </c>
      <c r="C1882" s="14">
        <v>3391</v>
      </c>
      <c r="D1882" s="15">
        <f t="shared" si="146"/>
        <v>162644.36165850959</v>
      </c>
      <c r="E1882" s="15">
        <f t="shared" si="147"/>
        <v>-296363.9275451671</v>
      </c>
      <c r="F1882" s="15">
        <f t="shared" si="148"/>
        <v>137241.538110756</v>
      </c>
      <c r="G1882" s="15">
        <f t="shared" si="145"/>
        <v>3521.9722240984847</v>
      </c>
      <c r="H1882" s="15">
        <f t="shared" si="149"/>
        <v>3521.9722240984847</v>
      </c>
    </row>
    <row r="1883" spans="1:8" x14ac:dyDescent="0.25">
      <c r="A1883" s="23">
        <v>43214</v>
      </c>
      <c r="B1883" s="13">
        <v>43214</v>
      </c>
      <c r="C1883" s="14">
        <v>3433</v>
      </c>
      <c r="D1883" s="15">
        <f t="shared" si="146"/>
        <v>162651.88931192641</v>
      </c>
      <c r="E1883" s="15">
        <f t="shared" si="147"/>
        <v>-296370.78575745376</v>
      </c>
      <c r="F1883" s="15">
        <f t="shared" si="148"/>
        <v>137241.538110756</v>
      </c>
      <c r="G1883" s="15">
        <f t="shared" si="145"/>
        <v>3522.6416652286425</v>
      </c>
      <c r="H1883" s="15">
        <f t="shared" si="149"/>
        <v>3522.6416652286425</v>
      </c>
    </row>
    <row r="1884" spans="1:8" x14ac:dyDescent="0.25">
      <c r="A1884" s="23">
        <v>43215</v>
      </c>
      <c r="B1884" s="13">
        <v>43215</v>
      </c>
      <c r="C1884" s="14">
        <v>3403</v>
      </c>
      <c r="D1884" s="15">
        <f t="shared" si="146"/>
        <v>162659.41713953999</v>
      </c>
      <c r="E1884" s="15">
        <f t="shared" si="147"/>
        <v>-296377.64396974049</v>
      </c>
      <c r="F1884" s="15">
        <f t="shared" si="148"/>
        <v>137241.538110756</v>
      </c>
      <c r="G1884" s="15">
        <f t="shared" si="145"/>
        <v>3523.3112805554993</v>
      </c>
      <c r="H1884" s="15">
        <f t="shared" si="149"/>
        <v>3523.3112805554993</v>
      </c>
    </row>
    <row r="1885" spans="1:8" x14ac:dyDescent="0.25">
      <c r="A1885" s="23">
        <v>43216</v>
      </c>
      <c r="B1885" s="13">
        <v>43216</v>
      </c>
      <c r="C1885" s="14">
        <v>3434</v>
      </c>
      <c r="D1885" s="15">
        <f t="shared" si="146"/>
        <v>162666.94514135038</v>
      </c>
      <c r="E1885" s="15">
        <f t="shared" si="147"/>
        <v>-296384.50218202721</v>
      </c>
      <c r="F1885" s="15">
        <f t="shared" si="148"/>
        <v>137241.538110756</v>
      </c>
      <c r="G1885" s="15">
        <f t="shared" si="145"/>
        <v>3523.9810700791713</v>
      </c>
      <c r="H1885" s="15">
        <f t="shared" si="149"/>
        <v>3523.9810700791713</v>
      </c>
    </row>
    <row r="1886" spans="1:8" x14ac:dyDescent="0.25">
      <c r="A1886" s="23">
        <v>43217</v>
      </c>
      <c r="B1886" s="13">
        <v>43217</v>
      </c>
      <c r="C1886" s="14">
        <v>3397</v>
      </c>
      <c r="D1886" s="15">
        <f t="shared" si="146"/>
        <v>162674.4733173576</v>
      </c>
      <c r="E1886" s="15">
        <f t="shared" si="147"/>
        <v>-296391.36039431387</v>
      </c>
      <c r="F1886" s="15">
        <f t="shared" si="148"/>
        <v>137241.538110756</v>
      </c>
      <c r="G1886" s="15">
        <f t="shared" si="145"/>
        <v>3524.651033799717</v>
      </c>
      <c r="H1886" s="15">
        <f t="shared" si="149"/>
        <v>3524.651033799717</v>
      </c>
    </row>
    <row r="1887" spans="1:8" x14ac:dyDescent="0.25">
      <c r="A1887" s="23">
        <v>43218</v>
      </c>
      <c r="B1887" s="13">
        <v>43218</v>
      </c>
      <c r="C1887" s="14">
        <v>3397</v>
      </c>
      <c r="D1887" s="15">
        <f t="shared" si="146"/>
        <v>162682.00166756159</v>
      </c>
      <c r="E1887" s="15">
        <f t="shared" si="147"/>
        <v>-296398.2186066006</v>
      </c>
      <c r="F1887" s="15">
        <f t="shared" si="148"/>
        <v>137241.538110756</v>
      </c>
      <c r="G1887" s="15">
        <f t="shared" si="145"/>
        <v>3525.3211717169906</v>
      </c>
      <c r="H1887" s="15">
        <f t="shared" si="149"/>
        <v>3525.3211717169906</v>
      </c>
    </row>
    <row r="1888" spans="1:8" x14ac:dyDescent="0.25">
      <c r="A1888" s="23">
        <v>43219</v>
      </c>
      <c r="B1888" s="13">
        <v>43219</v>
      </c>
      <c r="C1888" s="14">
        <v>3397</v>
      </c>
      <c r="D1888" s="15">
        <f t="shared" si="146"/>
        <v>162689.5301919624</v>
      </c>
      <c r="E1888" s="15">
        <f t="shared" si="147"/>
        <v>-296405.07681888726</v>
      </c>
      <c r="F1888" s="15">
        <f t="shared" si="148"/>
        <v>137241.538110756</v>
      </c>
      <c r="G1888" s="15">
        <f t="shared" si="145"/>
        <v>3525.9914838311379</v>
      </c>
      <c r="H1888" s="15">
        <f t="shared" si="149"/>
        <v>3525.9914838311379</v>
      </c>
    </row>
    <row r="1889" spans="1:8" x14ac:dyDescent="0.25">
      <c r="A1889" s="23">
        <v>43220</v>
      </c>
      <c r="B1889" s="13">
        <v>43220</v>
      </c>
      <c r="C1889" s="14">
        <v>3388</v>
      </c>
      <c r="D1889" s="15">
        <f t="shared" si="146"/>
        <v>162697.05889056</v>
      </c>
      <c r="E1889" s="15">
        <f t="shared" si="147"/>
        <v>-296411.93503117398</v>
      </c>
      <c r="F1889" s="15">
        <f t="shared" si="148"/>
        <v>137241.538110756</v>
      </c>
      <c r="G1889" s="15">
        <f t="shared" si="145"/>
        <v>3526.6619701420132</v>
      </c>
      <c r="H1889" s="15">
        <f t="shared" si="149"/>
        <v>3526.6619701420132</v>
      </c>
    </row>
    <row r="1890" spans="1:8" x14ac:dyDescent="0.25">
      <c r="A1890" s="23">
        <v>43221</v>
      </c>
      <c r="B1890" s="13">
        <v>43221</v>
      </c>
      <c r="C1890" s="14">
        <v>3388</v>
      </c>
      <c r="D1890" s="15">
        <f t="shared" si="146"/>
        <v>162704.58776335439</v>
      </c>
      <c r="E1890" s="15">
        <f t="shared" si="147"/>
        <v>-296418.79324346071</v>
      </c>
      <c r="F1890" s="15">
        <f t="shared" si="148"/>
        <v>137241.538110756</v>
      </c>
      <c r="G1890" s="15">
        <f t="shared" si="145"/>
        <v>3527.3326306496747</v>
      </c>
      <c r="H1890" s="15">
        <f t="shared" si="149"/>
        <v>3527.3326306496747</v>
      </c>
    </row>
    <row r="1891" spans="1:8" x14ac:dyDescent="0.25">
      <c r="A1891" s="23">
        <v>43222</v>
      </c>
      <c r="B1891" s="13">
        <v>43222</v>
      </c>
      <c r="C1891" s="14">
        <v>3369.65</v>
      </c>
      <c r="D1891" s="15">
        <f t="shared" si="146"/>
        <v>162712.11681034559</v>
      </c>
      <c r="E1891" s="15">
        <f t="shared" si="147"/>
        <v>-296425.65145574737</v>
      </c>
      <c r="F1891" s="15">
        <f t="shared" si="148"/>
        <v>137241.538110756</v>
      </c>
      <c r="G1891" s="15">
        <f t="shared" si="145"/>
        <v>3528.0034653542098</v>
      </c>
      <c r="H1891" s="15">
        <f t="shared" si="149"/>
        <v>3528.0034653542098</v>
      </c>
    </row>
    <row r="1892" spans="1:8" x14ac:dyDescent="0.25">
      <c r="A1892" s="23">
        <v>43223</v>
      </c>
      <c r="B1892" s="13">
        <v>43223</v>
      </c>
      <c r="C1892" s="14">
        <v>3381</v>
      </c>
      <c r="D1892" s="15">
        <f t="shared" si="146"/>
        <v>162719.6460315336</v>
      </c>
      <c r="E1892" s="15">
        <f t="shared" si="147"/>
        <v>-296432.50966803409</v>
      </c>
      <c r="F1892" s="15">
        <f t="shared" si="148"/>
        <v>137241.538110756</v>
      </c>
      <c r="G1892" s="15">
        <f t="shared" si="145"/>
        <v>3528.674474255502</v>
      </c>
      <c r="H1892" s="15">
        <f t="shared" si="149"/>
        <v>3528.674474255502</v>
      </c>
    </row>
    <row r="1893" spans="1:8" x14ac:dyDescent="0.25">
      <c r="A1893" s="23">
        <v>43224</v>
      </c>
      <c r="B1893" s="13">
        <v>43224</v>
      </c>
      <c r="C1893" s="14">
        <v>3392</v>
      </c>
      <c r="D1893" s="15">
        <f t="shared" si="146"/>
        <v>162727.1754269184</v>
      </c>
      <c r="E1893" s="15">
        <f t="shared" si="147"/>
        <v>-296439.36788032082</v>
      </c>
      <c r="F1893" s="15">
        <f t="shared" si="148"/>
        <v>137241.538110756</v>
      </c>
      <c r="G1893" s="15">
        <f t="shared" si="145"/>
        <v>3529.3456573535805</v>
      </c>
      <c r="H1893" s="15">
        <f t="shared" si="149"/>
        <v>3529.3456573535805</v>
      </c>
    </row>
    <row r="1894" spans="1:8" x14ac:dyDescent="0.25">
      <c r="A1894" s="23">
        <v>43225</v>
      </c>
      <c r="B1894" s="13">
        <v>43225</v>
      </c>
      <c r="C1894" s="14">
        <v>3392</v>
      </c>
      <c r="D1894" s="15">
        <f t="shared" si="146"/>
        <v>162734.70499649999</v>
      </c>
      <c r="E1894" s="15">
        <f t="shared" si="147"/>
        <v>-296446.22609260748</v>
      </c>
      <c r="F1894" s="15">
        <f t="shared" si="148"/>
        <v>137241.538110756</v>
      </c>
      <c r="G1894" s="15">
        <f t="shared" si="145"/>
        <v>3530.0170146485034</v>
      </c>
      <c r="H1894" s="15">
        <f t="shared" si="149"/>
        <v>3530.0170146485034</v>
      </c>
    </row>
    <row r="1895" spans="1:8" x14ac:dyDescent="0.25">
      <c r="A1895" s="23">
        <v>43226</v>
      </c>
      <c r="B1895" s="13">
        <v>43226</v>
      </c>
      <c r="C1895" s="14">
        <v>3392</v>
      </c>
      <c r="D1895" s="15">
        <f t="shared" si="146"/>
        <v>162742.23474027839</v>
      </c>
      <c r="E1895" s="15">
        <f t="shared" si="147"/>
        <v>-296453.0843048942</v>
      </c>
      <c r="F1895" s="15">
        <f t="shared" si="148"/>
        <v>137241.538110756</v>
      </c>
      <c r="G1895" s="15">
        <f t="shared" si="145"/>
        <v>3530.6885461401835</v>
      </c>
      <c r="H1895" s="15">
        <f t="shared" si="149"/>
        <v>3530.6885461401835</v>
      </c>
    </row>
    <row r="1896" spans="1:8" x14ac:dyDescent="0.25">
      <c r="A1896" s="23">
        <v>43227</v>
      </c>
      <c r="B1896" s="13">
        <v>43227</v>
      </c>
      <c r="C1896" s="14">
        <v>3392</v>
      </c>
      <c r="D1896" s="15">
        <f t="shared" si="146"/>
        <v>162749.76465825361</v>
      </c>
      <c r="E1896" s="15">
        <f t="shared" si="147"/>
        <v>-296459.94251718087</v>
      </c>
      <c r="F1896" s="15">
        <f t="shared" si="148"/>
        <v>137241.538110756</v>
      </c>
      <c r="G1896" s="15">
        <f t="shared" si="145"/>
        <v>3531.3602518287371</v>
      </c>
      <c r="H1896" s="15">
        <f t="shared" si="149"/>
        <v>3531.3602518287371</v>
      </c>
    </row>
    <row r="1897" spans="1:8" x14ac:dyDescent="0.25">
      <c r="A1897" s="23">
        <v>43228</v>
      </c>
      <c r="B1897" s="13">
        <v>43228</v>
      </c>
      <c r="C1897" s="14">
        <v>3357.51</v>
      </c>
      <c r="D1897" s="15">
        <f t="shared" si="146"/>
        <v>162757.29475042559</v>
      </c>
      <c r="E1897" s="15">
        <f t="shared" si="147"/>
        <v>-296466.80072946759</v>
      </c>
      <c r="F1897" s="15">
        <f t="shared" si="148"/>
        <v>137241.538110756</v>
      </c>
      <c r="G1897" s="15">
        <f t="shared" si="145"/>
        <v>3532.0321317139897</v>
      </c>
      <c r="H1897" s="15">
        <f t="shared" si="149"/>
        <v>3532.0321317139897</v>
      </c>
    </row>
    <row r="1898" spans="1:8" x14ac:dyDescent="0.25">
      <c r="A1898" s="23">
        <v>43229</v>
      </c>
      <c r="B1898" s="13">
        <v>43229</v>
      </c>
      <c r="C1898" s="14">
        <v>3401</v>
      </c>
      <c r="D1898" s="15">
        <f t="shared" si="146"/>
        <v>162764.82501679441</v>
      </c>
      <c r="E1898" s="15">
        <f t="shared" si="147"/>
        <v>-296473.65894175431</v>
      </c>
      <c r="F1898" s="15">
        <f t="shared" si="148"/>
        <v>137241.538110756</v>
      </c>
      <c r="G1898" s="15">
        <f t="shared" si="145"/>
        <v>3532.7041857960867</v>
      </c>
      <c r="H1898" s="15">
        <f t="shared" si="149"/>
        <v>3532.7041857960867</v>
      </c>
    </row>
    <row r="1899" spans="1:8" x14ac:dyDescent="0.25">
      <c r="A1899" s="23">
        <v>43230</v>
      </c>
      <c r="B1899" s="13">
        <v>43230</v>
      </c>
      <c r="C1899" s="14">
        <v>3399</v>
      </c>
      <c r="D1899" s="15">
        <f t="shared" si="146"/>
        <v>162772.35545736001</v>
      </c>
      <c r="E1899" s="15">
        <f t="shared" si="147"/>
        <v>-296480.51715404098</v>
      </c>
      <c r="F1899" s="15">
        <f t="shared" si="148"/>
        <v>137241.538110756</v>
      </c>
      <c r="G1899" s="15">
        <f t="shared" si="145"/>
        <v>3533.3764140750282</v>
      </c>
      <c r="H1899" s="15">
        <f t="shared" si="149"/>
        <v>3533.3764140750282</v>
      </c>
    </row>
    <row r="1900" spans="1:8" x14ac:dyDescent="0.25">
      <c r="A1900" s="23">
        <v>43231</v>
      </c>
      <c r="B1900" s="13">
        <v>43231</v>
      </c>
      <c r="C1900" s="14">
        <v>3391</v>
      </c>
      <c r="D1900" s="15">
        <f t="shared" si="146"/>
        <v>162779.8860721224</v>
      </c>
      <c r="E1900" s="15">
        <f t="shared" si="147"/>
        <v>-296487.3753663277</v>
      </c>
      <c r="F1900" s="15">
        <f t="shared" si="148"/>
        <v>137241.538110756</v>
      </c>
      <c r="G1900" s="15">
        <f t="shared" si="145"/>
        <v>3534.0488165506977</v>
      </c>
      <c r="H1900" s="15">
        <f t="shared" si="149"/>
        <v>3534.0488165506977</v>
      </c>
    </row>
    <row r="1901" spans="1:8" x14ac:dyDescent="0.25">
      <c r="A1901" s="23">
        <v>43234</v>
      </c>
      <c r="B1901" s="13">
        <v>43234</v>
      </c>
      <c r="C1901" s="14">
        <v>3378.12</v>
      </c>
      <c r="D1901" s="15">
        <f t="shared" si="146"/>
        <v>162802.47896159039</v>
      </c>
      <c r="E1901" s="15">
        <f t="shared" si="147"/>
        <v>-296507.95000318781</v>
      </c>
      <c r="F1901" s="15">
        <f t="shared" si="148"/>
        <v>137241.538110756</v>
      </c>
      <c r="G1901" s="15">
        <f t="shared" si="145"/>
        <v>3536.0670691585692</v>
      </c>
      <c r="H1901" s="15">
        <f t="shared" si="149"/>
        <v>3536.0670691585692</v>
      </c>
    </row>
    <row r="1902" spans="1:8" x14ac:dyDescent="0.25">
      <c r="A1902" s="23">
        <v>43235</v>
      </c>
      <c r="B1902" s="13">
        <v>43235</v>
      </c>
      <c r="C1902" s="14">
        <v>3388.26</v>
      </c>
      <c r="D1902" s="15">
        <f t="shared" si="146"/>
        <v>162810.01027314001</v>
      </c>
      <c r="E1902" s="15">
        <f t="shared" si="147"/>
        <v>-296514.80821547448</v>
      </c>
      <c r="F1902" s="15">
        <f t="shared" si="148"/>
        <v>137241.538110756</v>
      </c>
      <c r="G1902" s="15">
        <f t="shared" si="145"/>
        <v>3536.7401684215292</v>
      </c>
      <c r="H1902" s="15">
        <f t="shared" si="149"/>
        <v>3536.7401684215292</v>
      </c>
    </row>
    <row r="1903" spans="1:8" x14ac:dyDescent="0.25">
      <c r="A1903" s="23">
        <v>43236</v>
      </c>
      <c r="B1903" s="13">
        <v>43236</v>
      </c>
      <c r="C1903" s="14">
        <v>3407</v>
      </c>
      <c r="D1903" s="15">
        <f t="shared" si="146"/>
        <v>162817.54175888639</v>
      </c>
      <c r="E1903" s="15">
        <f t="shared" si="147"/>
        <v>-296521.6664277612</v>
      </c>
      <c r="F1903" s="15">
        <f t="shared" si="148"/>
        <v>137241.538110756</v>
      </c>
      <c r="G1903" s="15">
        <f t="shared" si="145"/>
        <v>3537.4134418811882</v>
      </c>
      <c r="H1903" s="15">
        <f t="shared" si="149"/>
        <v>3537.4134418811882</v>
      </c>
    </row>
    <row r="1904" spans="1:8" x14ac:dyDescent="0.25">
      <c r="A1904" s="23">
        <v>43237</v>
      </c>
      <c r="B1904" s="13">
        <v>43237</v>
      </c>
      <c r="C1904" s="14">
        <v>3390</v>
      </c>
      <c r="D1904" s="15">
        <f t="shared" si="146"/>
        <v>162825.07341882959</v>
      </c>
      <c r="E1904" s="15">
        <f t="shared" si="147"/>
        <v>-296528.52464004786</v>
      </c>
      <c r="F1904" s="15">
        <f t="shared" si="148"/>
        <v>137241.538110756</v>
      </c>
      <c r="G1904" s="15">
        <f t="shared" si="145"/>
        <v>3538.0868895377207</v>
      </c>
      <c r="H1904" s="15">
        <f t="shared" si="149"/>
        <v>3538.0868895377207</v>
      </c>
    </row>
    <row r="1905" spans="1:8" x14ac:dyDescent="0.25">
      <c r="A1905" s="23">
        <v>43238</v>
      </c>
      <c r="B1905" s="13">
        <v>43238</v>
      </c>
      <c r="C1905" s="14">
        <v>3444</v>
      </c>
      <c r="D1905" s="15">
        <f t="shared" si="146"/>
        <v>162832.6052529696</v>
      </c>
      <c r="E1905" s="15">
        <f t="shared" si="147"/>
        <v>-296535.38285233459</v>
      </c>
      <c r="F1905" s="15">
        <f t="shared" si="148"/>
        <v>137241.538110756</v>
      </c>
      <c r="G1905" s="15">
        <f t="shared" si="145"/>
        <v>3538.7605113910104</v>
      </c>
      <c r="H1905" s="15">
        <f t="shared" si="149"/>
        <v>3538.7605113910104</v>
      </c>
    </row>
    <row r="1906" spans="1:8" x14ac:dyDescent="0.25">
      <c r="A1906" s="23">
        <v>43241</v>
      </c>
      <c r="B1906" s="13">
        <v>43241</v>
      </c>
      <c r="C1906" s="14">
        <v>3444</v>
      </c>
      <c r="D1906" s="15">
        <f t="shared" si="146"/>
        <v>162855.20180057039</v>
      </c>
      <c r="E1906" s="15">
        <f t="shared" si="147"/>
        <v>-296555.9574891947</v>
      </c>
      <c r="F1906" s="15">
        <f t="shared" si="148"/>
        <v>137241.538110756</v>
      </c>
      <c r="G1906" s="15">
        <f t="shared" si="145"/>
        <v>3540.7824221316841</v>
      </c>
      <c r="H1906" s="15">
        <f t="shared" si="149"/>
        <v>3540.7824221316841</v>
      </c>
    </row>
    <row r="1907" spans="1:8" x14ac:dyDescent="0.25">
      <c r="A1907" s="23">
        <v>43242</v>
      </c>
      <c r="B1907" s="13">
        <v>43242</v>
      </c>
      <c r="C1907" s="14">
        <v>3386</v>
      </c>
      <c r="D1907" s="15">
        <f t="shared" si="146"/>
        <v>162862.7343314976</v>
      </c>
      <c r="E1907" s="15">
        <f t="shared" si="147"/>
        <v>-296562.81570148136</v>
      </c>
      <c r="F1907" s="15">
        <f t="shared" si="148"/>
        <v>137241.538110756</v>
      </c>
      <c r="G1907" s="15">
        <f t="shared" si="145"/>
        <v>3541.4567407722352</v>
      </c>
      <c r="H1907" s="15">
        <f t="shared" si="149"/>
        <v>3541.4567407722352</v>
      </c>
    </row>
    <row r="1908" spans="1:8" x14ac:dyDescent="0.25">
      <c r="A1908" s="23">
        <v>43243</v>
      </c>
      <c r="B1908" s="13">
        <v>43243</v>
      </c>
      <c r="C1908" s="14">
        <v>3360</v>
      </c>
      <c r="D1908" s="15">
        <f t="shared" si="146"/>
        <v>162870.2670366216</v>
      </c>
      <c r="E1908" s="15">
        <f t="shared" si="147"/>
        <v>-296569.67391376809</v>
      </c>
      <c r="F1908" s="15">
        <f t="shared" si="148"/>
        <v>137241.538110756</v>
      </c>
      <c r="G1908" s="15">
        <f t="shared" si="145"/>
        <v>3542.1312336095143</v>
      </c>
      <c r="H1908" s="15">
        <f t="shared" si="149"/>
        <v>3542.1312336095143</v>
      </c>
    </row>
    <row r="1909" spans="1:8" x14ac:dyDescent="0.25">
      <c r="A1909" s="23">
        <v>43244</v>
      </c>
      <c r="B1909" s="13">
        <v>43244</v>
      </c>
      <c r="C1909" s="14">
        <v>3349</v>
      </c>
      <c r="D1909" s="15">
        <f t="shared" si="146"/>
        <v>162877.79991594239</v>
      </c>
      <c r="E1909" s="15">
        <f t="shared" si="147"/>
        <v>-296576.53212605481</v>
      </c>
      <c r="F1909" s="15">
        <f t="shared" si="148"/>
        <v>137241.538110756</v>
      </c>
      <c r="G1909" s="15">
        <f t="shared" si="145"/>
        <v>3542.8059006435797</v>
      </c>
      <c r="H1909" s="15">
        <f t="shared" si="149"/>
        <v>3542.8059006435797</v>
      </c>
    </row>
    <row r="1910" spans="1:8" x14ac:dyDescent="0.25">
      <c r="A1910" s="23">
        <v>43245</v>
      </c>
      <c r="B1910" s="13">
        <v>43245</v>
      </c>
      <c r="C1910" s="14">
        <v>3351</v>
      </c>
      <c r="D1910" s="15">
        <f t="shared" si="146"/>
        <v>162885.33296946</v>
      </c>
      <c r="E1910" s="15">
        <f t="shared" si="147"/>
        <v>-296583.39033834147</v>
      </c>
      <c r="F1910" s="15">
        <f t="shared" si="148"/>
        <v>137241.538110756</v>
      </c>
      <c r="G1910" s="15">
        <f t="shared" si="145"/>
        <v>3543.4807418745186</v>
      </c>
      <c r="H1910" s="15">
        <f t="shared" si="149"/>
        <v>3543.4807418745186</v>
      </c>
    </row>
    <row r="1911" spans="1:8" x14ac:dyDescent="0.25">
      <c r="A1911" s="23">
        <v>43248</v>
      </c>
      <c r="B1911" s="13">
        <v>43248</v>
      </c>
      <c r="C1911" s="14">
        <v>3351</v>
      </c>
      <c r="D1911" s="15">
        <f t="shared" si="146"/>
        <v>162907.93317519361</v>
      </c>
      <c r="E1911" s="15">
        <f t="shared" si="147"/>
        <v>-296603.96497520158</v>
      </c>
      <c r="F1911" s="15">
        <f t="shared" si="148"/>
        <v>137241.538110756</v>
      </c>
      <c r="G1911" s="15">
        <f t="shared" si="145"/>
        <v>3545.5063107480237</v>
      </c>
      <c r="H1911" s="15">
        <f t="shared" si="149"/>
        <v>3545.5063107480237</v>
      </c>
    </row>
    <row r="1912" spans="1:8" x14ac:dyDescent="0.25">
      <c r="A1912" s="23">
        <v>43249</v>
      </c>
      <c r="B1912" s="13">
        <v>43249</v>
      </c>
      <c r="C1912" s="14">
        <v>3345</v>
      </c>
      <c r="D1912" s="15">
        <f t="shared" si="146"/>
        <v>162915.46692549839</v>
      </c>
      <c r="E1912" s="15">
        <f t="shared" si="147"/>
        <v>-296610.82318748831</v>
      </c>
      <c r="F1912" s="15">
        <f t="shared" si="148"/>
        <v>137241.538110756</v>
      </c>
      <c r="G1912" s="15">
        <f t="shared" si="145"/>
        <v>3546.1818487660785</v>
      </c>
      <c r="H1912" s="15">
        <f t="shared" si="149"/>
        <v>3546.1818487660785</v>
      </c>
    </row>
    <row r="1913" spans="1:8" x14ac:dyDescent="0.25">
      <c r="A1913" s="23">
        <v>43250</v>
      </c>
      <c r="B1913" s="13">
        <v>43250</v>
      </c>
      <c r="C1913" s="14">
        <v>3351</v>
      </c>
      <c r="D1913" s="15">
        <f t="shared" si="146"/>
        <v>162923.00085000001</v>
      </c>
      <c r="E1913" s="15">
        <f t="shared" si="147"/>
        <v>-296617.68139977497</v>
      </c>
      <c r="F1913" s="15">
        <f t="shared" si="148"/>
        <v>137241.538110756</v>
      </c>
      <c r="G1913" s="15">
        <f t="shared" si="145"/>
        <v>3546.8575609810359</v>
      </c>
      <c r="H1913" s="15">
        <f t="shared" si="149"/>
        <v>3546.8575609810359</v>
      </c>
    </row>
    <row r="1914" spans="1:8" x14ac:dyDescent="0.25">
      <c r="A1914" s="23">
        <v>43251</v>
      </c>
      <c r="B1914" s="13">
        <v>43251</v>
      </c>
      <c r="C1914" s="14">
        <v>3354</v>
      </c>
      <c r="D1914" s="15">
        <f t="shared" si="146"/>
        <v>162930.53494869839</v>
      </c>
      <c r="E1914" s="15">
        <f t="shared" si="147"/>
        <v>-296624.53961206169</v>
      </c>
      <c r="F1914" s="15">
        <f t="shared" si="148"/>
        <v>137241.538110756</v>
      </c>
      <c r="G1914" s="15">
        <f t="shared" si="145"/>
        <v>3547.5334473926923</v>
      </c>
      <c r="H1914" s="15">
        <f t="shared" si="149"/>
        <v>3547.5334473926923</v>
      </c>
    </row>
    <row r="1915" spans="1:8" x14ac:dyDescent="0.25">
      <c r="A1915" s="23">
        <v>43252</v>
      </c>
      <c r="B1915" s="13">
        <v>43252</v>
      </c>
      <c r="C1915" s="14">
        <v>3342</v>
      </c>
      <c r="D1915" s="15">
        <f t="shared" si="146"/>
        <v>162938.06922159359</v>
      </c>
      <c r="E1915" s="15">
        <f t="shared" si="147"/>
        <v>-296631.39782434842</v>
      </c>
      <c r="F1915" s="15">
        <f t="shared" si="148"/>
        <v>137241.538110756</v>
      </c>
      <c r="G1915" s="15">
        <f t="shared" si="145"/>
        <v>3548.2095080011641</v>
      </c>
      <c r="H1915" s="15">
        <f t="shared" si="149"/>
        <v>3548.2095080011641</v>
      </c>
    </row>
    <row r="1916" spans="1:8" x14ac:dyDescent="0.25">
      <c r="A1916" s="23">
        <v>43255</v>
      </c>
      <c r="B1916" s="13">
        <v>43255</v>
      </c>
      <c r="C1916" s="14">
        <v>3347.49</v>
      </c>
      <c r="D1916" s="15">
        <f t="shared" si="146"/>
        <v>162960.67308546</v>
      </c>
      <c r="E1916" s="15">
        <f t="shared" si="147"/>
        <v>-296651.97246120847</v>
      </c>
      <c r="F1916" s="15">
        <f t="shared" si="148"/>
        <v>137241.538110756</v>
      </c>
      <c r="G1916" s="15">
        <f t="shared" si="145"/>
        <v>3550.2387350075296</v>
      </c>
      <c r="H1916" s="15">
        <f t="shared" si="149"/>
        <v>3550.2387350075296</v>
      </c>
    </row>
    <row r="1917" spans="1:8" x14ac:dyDescent="0.25">
      <c r="A1917" s="23">
        <v>43256</v>
      </c>
      <c r="B1917" s="13">
        <v>43256</v>
      </c>
      <c r="C1917" s="14">
        <v>3352</v>
      </c>
      <c r="D1917" s="15">
        <f t="shared" si="146"/>
        <v>162968.2080551424</v>
      </c>
      <c r="E1917" s="15">
        <f t="shared" si="147"/>
        <v>-296658.83067349519</v>
      </c>
      <c r="F1917" s="15">
        <f t="shared" si="148"/>
        <v>137241.538110756</v>
      </c>
      <c r="G1917" s="15">
        <f t="shared" si="145"/>
        <v>3550.9154924032046</v>
      </c>
      <c r="H1917" s="15">
        <f t="shared" si="149"/>
        <v>3550.9154924032046</v>
      </c>
    </row>
    <row r="1918" spans="1:8" x14ac:dyDescent="0.25">
      <c r="A1918" s="23">
        <v>43257</v>
      </c>
      <c r="B1918" s="13">
        <v>43257</v>
      </c>
      <c r="C1918" s="14">
        <v>3367</v>
      </c>
      <c r="D1918" s="15">
        <f t="shared" si="146"/>
        <v>162975.74319902158</v>
      </c>
      <c r="E1918" s="15">
        <f t="shared" si="147"/>
        <v>-296665.68888578191</v>
      </c>
      <c r="F1918" s="15">
        <f t="shared" si="148"/>
        <v>137241.538110756</v>
      </c>
      <c r="G1918" s="15">
        <f t="shared" si="145"/>
        <v>3551.5924239956657</v>
      </c>
      <c r="H1918" s="15">
        <f t="shared" si="149"/>
        <v>3551.5924239956657</v>
      </c>
    </row>
    <row r="1919" spans="1:8" x14ac:dyDescent="0.25">
      <c r="A1919" s="23">
        <v>43258</v>
      </c>
      <c r="B1919" s="13">
        <v>43258</v>
      </c>
      <c r="C1919" s="14">
        <v>3326</v>
      </c>
      <c r="D1919" s="15">
        <f t="shared" si="146"/>
        <v>162983.27851709761</v>
      </c>
      <c r="E1919" s="15">
        <f t="shared" si="147"/>
        <v>-296672.54709806858</v>
      </c>
      <c r="F1919" s="15">
        <f t="shared" si="148"/>
        <v>137241.538110756</v>
      </c>
      <c r="G1919" s="15">
        <f t="shared" si="145"/>
        <v>3552.2695297850296</v>
      </c>
      <c r="H1919" s="15">
        <f t="shared" si="149"/>
        <v>3552.2695297850296</v>
      </c>
    </row>
    <row r="1920" spans="1:8" x14ac:dyDescent="0.25">
      <c r="A1920" s="23">
        <v>43259</v>
      </c>
      <c r="B1920" s="13">
        <v>43259</v>
      </c>
      <c r="C1920" s="14">
        <v>3365</v>
      </c>
      <c r="D1920" s="15">
        <f t="shared" si="146"/>
        <v>162990.8140093704</v>
      </c>
      <c r="E1920" s="15">
        <f t="shared" si="147"/>
        <v>-296679.4053103553</v>
      </c>
      <c r="F1920" s="15">
        <f t="shared" si="148"/>
        <v>137241.538110756</v>
      </c>
      <c r="G1920" s="15">
        <f t="shared" ref="G1920:G1983" si="150">+SUM(D1920:F1920)</f>
        <v>3552.9468097710924</v>
      </c>
      <c r="H1920" s="15">
        <f t="shared" si="149"/>
        <v>3552.9468097710924</v>
      </c>
    </row>
    <row r="1921" spans="1:8" x14ac:dyDescent="0.25">
      <c r="A1921" s="23">
        <v>43262</v>
      </c>
      <c r="B1921" s="13">
        <v>43262</v>
      </c>
      <c r="C1921" s="14">
        <v>3364.98</v>
      </c>
      <c r="D1921" s="15">
        <f t="shared" si="146"/>
        <v>163013.42153136959</v>
      </c>
      <c r="E1921" s="15">
        <f t="shared" si="147"/>
        <v>-296699.97994721541</v>
      </c>
      <c r="F1921" s="15">
        <f t="shared" si="148"/>
        <v>137241.538110756</v>
      </c>
      <c r="G1921" s="15">
        <f t="shared" si="150"/>
        <v>3554.9796949101728</v>
      </c>
      <c r="H1921" s="15">
        <f t="shared" si="149"/>
        <v>3554.9796949101728</v>
      </c>
    </row>
    <row r="1922" spans="1:8" x14ac:dyDescent="0.25">
      <c r="A1922" s="23">
        <v>43263</v>
      </c>
      <c r="B1922" s="13">
        <v>43263</v>
      </c>
      <c r="C1922" s="14">
        <v>3367.66</v>
      </c>
      <c r="D1922" s="15">
        <f t="shared" si="146"/>
        <v>163020.95772042961</v>
      </c>
      <c r="E1922" s="15">
        <f t="shared" si="147"/>
        <v>-296706.83815950208</v>
      </c>
      <c r="F1922" s="15">
        <f t="shared" si="148"/>
        <v>137241.538110756</v>
      </c>
      <c r="G1922" s="15">
        <f t="shared" si="150"/>
        <v>3555.6576716835261</v>
      </c>
      <c r="H1922" s="15">
        <f t="shared" si="149"/>
        <v>3555.6576716835261</v>
      </c>
    </row>
    <row r="1923" spans="1:8" x14ac:dyDescent="0.25">
      <c r="A1923" s="23">
        <v>43264</v>
      </c>
      <c r="B1923" s="13">
        <v>43264</v>
      </c>
      <c r="C1923" s="14">
        <v>3363</v>
      </c>
      <c r="D1923" s="15">
        <f t="shared" si="146"/>
        <v>163028.49408368641</v>
      </c>
      <c r="E1923" s="15">
        <f t="shared" si="147"/>
        <v>-296713.6963717888</v>
      </c>
      <c r="F1923" s="15">
        <f t="shared" si="148"/>
        <v>137241.538110756</v>
      </c>
      <c r="G1923" s="15">
        <f t="shared" si="150"/>
        <v>3556.3358226536075</v>
      </c>
      <c r="H1923" s="15">
        <f t="shared" si="149"/>
        <v>3556.3358226536075</v>
      </c>
    </row>
    <row r="1924" spans="1:8" x14ac:dyDescent="0.25">
      <c r="A1924" s="23">
        <v>43265</v>
      </c>
      <c r="B1924" s="13">
        <v>43265</v>
      </c>
      <c r="C1924" s="14">
        <v>3373</v>
      </c>
      <c r="D1924" s="15">
        <f t="shared" ref="D1924:D1987" si="151">+D$2*POWER($B1924,2)</f>
        <v>163036.03062114</v>
      </c>
      <c r="E1924" s="15">
        <f t="shared" ref="E1924:E1987" si="152">+E$2*POWER($B1924,1)</f>
        <v>-296720.55458407546</v>
      </c>
      <c r="F1924" s="15">
        <f t="shared" ref="F1924:F1987" si="153">+F$2</f>
        <v>137241.538110756</v>
      </c>
      <c r="G1924" s="15">
        <f t="shared" si="150"/>
        <v>3557.0141478205333</v>
      </c>
      <c r="H1924" s="15">
        <f t="shared" ref="H1924:H1987" si="154">+G1924</f>
        <v>3557.0141478205333</v>
      </c>
    </row>
    <row r="1925" spans="1:8" x14ac:dyDescent="0.25">
      <c r="A1925" s="23">
        <v>43266</v>
      </c>
      <c r="B1925" s="13">
        <v>43266</v>
      </c>
      <c r="C1925" s="14">
        <v>3357</v>
      </c>
      <c r="D1925" s="15">
        <f t="shared" si="151"/>
        <v>163043.56733279041</v>
      </c>
      <c r="E1925" s="15">
        <f t="shared" si="152"/>
        <v>-296727.41279636219</v>
      </c>
      <c r="F1925" s="15">
        <f t="shared" si="153"/>
        <v>137241.538110756</v>
      </c>
      <c r="G1925" s="15">
        <f t="shared" si="150"/>
        <v>3557.6926471842162</v>
      </c>
      <c r="H1925" s="15">
        <f t="shared" si="154"/>
        <v>3557.6926471842162</v>
      </c>
    </row>
    <row r="1926" spans="1:8" x14ac:dyDescent="0.25">
      <c r="A1926" s="23">
        <v>43269</v>
      </c>
      <c r="B1926" s="13">
        <v>43269</v>
      </c>
      <c r="C1926" s="14">
        <v>3357</v>
      </c>
      <c r="D1926" s="15">
        <f t="shared" si="151"/>
        <v>163066.1785129224</v>
      </c>
      <c r="E1926" s="15">
        <f t="shared" si="152"/>
        <v>-296747.9874332223</v>
      </c>
      <c r="F1926" s="15">
        <f t="shared" si="153"/>
        <v>137241.538110756</v>
      </c>
      <c r="G1926" s="15">
        <f t="shared" si="150"/>
        <v>3559.7291904560989</v>
      </c>
      <c r="H1926" s="15">
        <f t="shared" si="154"/>
        <v>3559.7291904560989</v>
      </c>
    </row>
    <row r="1927" spans="1:8" x14ac:dyDescent="0.25">
      <c r="A1927" s="23">
        <v>43270</v>
      </c>
      <c r="B1927" s="13">
        <v>43270</v>
      </c>
      <c r="C1927" s="14">
        <v>3399</v>
      </c>
      <c r="D1927" s="15">
        <f t="shared" si="151"/>
        <v>163073.71592136001</v>
      </c>
      <c r="E1927" s="15">
        <f t="shared" si="152"/>
        <v>-296754.84564550896</v>
      </c>
      <c r="F1927" s="15">
        <f t="shared" si="153"/>
        <v>137241.538110756</v>
      </c>
      <c r="G1927" s="15">
        <f t="shared" si="150"/>
        <v>3560.4083866070432</v>
      </c>
      <c r="H1927" s="15">
        <f t="shared" si="154"/>
        <v>3560.4083866070432</v>
      </c>
    </row>
    <row r="1928" spans="1:8" x14ac:dyDescent="0.25">
      <c r="A1928" s="23">
        <v>43271</v>
      </c>
      <c r="B1928" s="13">
        <v>43271</v>
      </c>
      <c r="C1928" s="14">
        <v>3399</v>
      </c>
      <c r="D1928" s="15">
        <f t="shared" si="151"/>
        <v>163081.25350399441</v>
      </c>
      <c r="E1928" s="15">
        <f t="shared" si="152"/>
        <v>-296761.70385779568</v>
      </c>
      <c r="F1928" s="15">
        <f t="shared" si="153"/>
        <v>137241.538110756</v>
      </c>
      <c r="G1928" s="15">
        <f t="shared" si="150"/>
        <v>3561.0877569547156</v>
      </c>
      <c r="H1928" s="15">
        <f t="shared" si="154"/>
        <v>3561.0877569547156</v>
      </c>
    </row>
    <row r="1929" spans="1:8" x14ac:dyDescent="0.25">
      <c r="A1929" s="23">
        <v>43272</v>
      </c>
      <c r="B1929" s="13">
        <v>43272</v>
      </c>
      <c r="C1929" s="14">
        <v>3399</v>
      </c>
      <c r="D1929" s="15">
        <f t="shared" si="151"/>
        <v>163088.79126082559</v>
      </c>
      <c r="E1929" s="15">
        <f t="shared" si="152"/>
        <v>-296768.56207008241</v>
      </c>
      <c r="F1929" s="15">
        <f t="shared" si="153"/>
        <v>137241.538110756</v>
      </c>
      <c r="G1929" s="15">
        <f t="shared" si="150"/>
        <v>3561.7673014991742</v>
      </c>
      <c r="H1929" s="15">
        <f t="shared" si="154"/>
        <v>3561.7673014991742</v>
      </c>
    </row>
    <row r="1930" spans="1:8" x14ac:dyDescent="0.25">
      <c r="A1930" s="23">
        <v>43273</v>
      </c>
      <c r="B1930" s="13">
        <v>43273</v>
      </c>
      <c r="C1930" s="14">
        <v>3399</v>
      </c>
      <c r="D1930" s="15">
        <f t="shared" si="151"/>
        <v>163096.32919185361</v>
      </c>
      <c r="E1930" s="15">
        <f t="shared" si="152"/>
        <v>-296775.42028236907</v>
      </c>
      <c r="F1930" s="15">
        <f t="shared" si="153"/>
        <v>137241.538110756</v>
      </c>
      <c r="G1930" s="15">
        <f t="shared" si="150"/>
        <v>3562.4470202405355</v>
      </c>
      <c r="H1930" s="15">
        <f t="shared" si="154"/>
        <v>3562.4470202405355</v>
      </c>
    </row>
    <row r="1931" spans="1:8" x14ac:dyDescent="0.25">
      <c r="A1931" s="23">
        <v>43276</v>
      </c>
      <c r="B1931" s="13">
        <v>43276</v>
      </c>
      <c r="C1931" s="14">
        <v>3399</v>
      </c>
      <c r="D1931" s="15">
        <f t="shared" si="151"/>
        <v>163118.94403011841</v>
      </c>
      <c r="E1931" s="15">
        <f t="shared" si="152"/>
        <v>-296795.99491922918</v>
      </c>
      <c r="F1931" s="15">
        <f t="shared" si="153"/>
        <v>137241.538110756</v>
      </c>
      <c r="G1931" s="15">
        <f t="shared" si="150"/>
        <v>3564.4872216452204</v>
      </c>
      <c r="H1931" s="15">
        <f t="shared" si="154"/>
        <v>3564.4872216452204</v>
      </c>
    </row>
    <row r="1932" spans="1:8" x14ac:dyDescent="0.25">
      <c r="A1932" s="23">
        <v>43277</v>
      </c>
      <c r="B1932" s="13">
        <v>43277</v>
      </c>
      <c r="C1932" s="14">
        <v>3399</v>
      </c>
      <c r="D1932" s="15">
        <f t="shared" si="151"/>
        <v>163126.48265793361</v>
      </c>
      <c r="E1932" s="15">
        <f t="shared" si="152"/>
        <v>-296802.85313151591</v>
      </c>
      <c r="F1932" s="15">
        <f t="shared" si="153"/>
        <v>137241.538110756</v>
      </c>
      <c r="G1932" s="15">
        <f t="shared" si="150"/>
        <v>3565.1676371736976</v>
      </c>
      <c r="H1932" s="15">
        <f t="shared" si="154"/>
        <v>3565.1676371736976</v>
      </c>
    </row>
    <row r="1933" spans="1:8" x14ac:dyDescent="0.25">
      <c r="A1933" s="23">
        <v>43278</v>
      </c>
      <c r="B1933" s="13">
        <v>43278</v>
      </c>
      <c r="C1933" s="14">
        <v>3399</v>
      </c>
      <c r="D1933" s="15">
        <f t="shared" si="151"/>
        <v>163134.02145994559</v>
      </c>
      <c r="E1933" s="15">
        <f t="shared" si="152"/>
        <v>-296809.71134380257</v>
      </c>
      <c r="F1933" s="15">
        <f t="shared" si="153"/>
        <v>137241.538110756</v>
      </c>
      <c r="G1933" s="15">
        <f t="shared" si="150"/>
        <v>3565.8482268990192</v>
      </c>
      <c r="H1933" s="15">
        <f t="shared" si="154"/>
        <v>3565.8482268990192</v>
      </c>
    </row>
    <row r="1934" spans="1:8" x14ac:dyDescent="0.25">
      <c r="A1934" s="23">
        <v>43279</v>
      </c>
      <c r="B1934" s="13">
        <v>43279</v>
      </c>
      <c r="C1934" s="14">
        <v>3399</v>
      </c>
      <c r="D1934" s="15">
        <f t="shared" si="151"/>
        <v>163141.5604361544</v>
      </c>
      <c r="E1934" s="15">
        <f t="shared" si="152"/>
        <v>-296816.56955608929</v>
      </c>
      <c r="F1934" s="15">
        <f t="shared" si="153"/>
        <v>137241.538110756</v>
      </c>
      <c r="G1934" s="15">
        <f t="shared" si="150"/>
        <v>3566.528990821098</v>
      </c>
      <c r="H1934" s="15">
        <f t="shared" si="154"/>
        <v>3566.528990821098</v>
      </c>
    </row>
    <row r="1935" spans="1:8" x14ac:dyDescent="0.25">
      <c r="A1935" s="23">
        <v>43280</v>
      </c>
      <c r="B1935" s="13">
        <v>43280</v>
      </c>
      <c r="C1935" s="14">
        <v>3399</v>
      </c>
      <c r="D1935" s="15">
        <f t="shared" si="151"/>
        <v>163149.09958656001</v>
      </c>
      <c r="E1935" s="15">
        <f t="shared" si="152"/>
        <v>-296823.42776837602</v>
      </c>
      <c r="F1935" s="15">
        <f t="shared" si="153"/>
        <v>137241.538110756</v>
      </c>
      <c r="G1935" s="15">
        <f t="shared" si="150"/>
        <v>3567.2099289399921</v>
      </c>
      <c r="H1935" s="15">
        <f t="shared" si="154"/>
        <v>3567.2099289399921</v>
      </c>
    </row>
    <row r="1936" spans="1:8" x14ac:dyDescent="0.25">
      <c r="A1936" s="23">
        <v>43283</v>
      </c>
      <c r="B1936" s="13">
        <v>43283</v>
      </c>
      <c r="C1936" s="14">
        <v>3430.5</v>
      </c>
      <c r="D1936" s="15">
        <f t="shared" si="151"/>
        <v>163171.71808295761</v>
      </c>
      <c r="E1936" s="15">
        <f t="shared" si="152"/>
        <v>-296844.00240523607</v>
      </c>
      <c r="F1936" s="15">
        <f t="shared" si="153"/>
        <v>137241.538110756</v>
      </c>
      <c r="G1936" s="15">
        <f t="shared" si="150"/>
        <v>3569.2537884775375</v>
      </c>
      <c r="H1936" s="15">
        <f t="shared" si="154"/>
        <v>3569.2537884775375</v>
      </c>
    </row>
    <row r="1937" spans="1:8" x14ac:dyDescent="0.25">
      <c r="A1937" s="23">
        <v>43284</v>
      </c>
      <c r="B1937" s="13">
        <v>43284</v>
      </c>
      <c r="C1937" s="14">
        <v>3399</v>
      </c>
      <c r="D1937" s="15">
        <f t="shared" si="151"/>
        <v>163179.2579301504</v>
      </c>
      <c r="E1937" s="15">
        <f t="shared" si="152"/>
        <v>-296850.86061752279</v>
      </c>
      <c r="F1937" s="15">
        <f t="shared" si="153"/>
        <v>137241.538110756</v>
      </c>
      <c r="G1937" s="15">
        <f t="shared" si="150"/>
        <v>3569.9354233836057</v>
      </c>
      <c r="H1937" s="15">
        <f t="shared" si="154"/>
        <v>3569.9354233836057</v>
      </c>
    </row>
    <row r="1938" spans="1:8" x14ac:dyDescent="0.25">
      <c r="A1938" s="23">
        <v>43285</v>
      </c>
      <c r="B1938" s="13">
        <v>43285</v>
      </c>
      <c r="C1938" s="14">
        <v>3399</v>
      </c>
      <c r="D1938" s="15">
        <f t="shared" si="151"/>
        <v>163186.79795154001</v>
      </c>
      <c r="E1938" s="15">
        <f t="shared" si="152"/>
        <v>-296857.71882980951</v>
      </c>
      <c r="F1938" s="15">
        <f t="shared" si="153"/>
        <v>137241.538110756</v>
      </c>
      <c r="G1938" s="15">
        <f t="shared" si="150"/>
        <v>3570.6172324864892</v>
      </c>
      <c r="H1938" s="15">
        <f t="shared" si="154"/>
        <v>3570.6172324864892</v>
      </c>
    </row>
    <row r="1939" spans="1:8" x14ac:dyDescent="0.25">
      <c r="A1939" s="23">
        <v>43286</v>
      </c>
      <c r="B1939" s="13">
        <v>43286</v>
      </c>
      <c r="C1939" s="14">
        <v>3399</v>
      </c>
      <c r="D1939" s="15">
        <f t="shared" si="151"/>
        <v>163194.3381471264</v>
      </c>
      <c r="E1939" s="15">
        <f t="shared" si="152"/>
        <v>-296864.57704209618</v>
      </c>
      <c r="F1939" s="15">
        <f t="shared" si="153"/>
        <v>137241.538110756</v>
      </c>
      <c r="G1939" s="15">
        <f t="shared" si="150"/>
        <v>3571.2992157862172</v>
      </c>
      <c r="H1939" s="15">
        <f t="shared" si="154"/>
        <v>3571.2992157862172</v>
      </c>
    </row>
    <row r="1940" spans="1:8" x14ac:dyDescent="0.25">
      <c r="A1940" s="23">
        <v>43287</v>
      </c>
      <c r="B1940" s="13">
        <v>43287</v>
      </c>
      <c r="C1940" s="14">
        <v>3399</v>
      </c>
      <c r="D1940" s="15">
        <f t="shared" si="151"/>
        <v>163201.87851690961</v>
      </c>
      <c r="E1940" s="15">
        <f t="shared" si="152"/>
        <v>-296871.4352543829</v>
      </c>
      <c r="F1940" s="15">
        <f t="shared" si="153"/>
        <v>137241.538110756</v>
      </c>
      <c r="G1940" s="15">
        <f t="shared" si="150"/>
        <v>3571.9813732827024</v>
      </c>
      <c r="H1940" s="15">
        <f t="shared" si="154"/>
        <v>3571.9813732827024</v>
      </c>
    </row>
    <row r="1941" spans="1:8" x14ac:dyDescent="0.25">
      <c r="A1941" s="23">
        <v>43290</v>
      </c>
      <c r="B1941" s="13">
        <v>43290</v>
      </c>
      <c r="C1941" s="14">
        <v>3399</v>
      </c>
      <c r="D1941" s="15">
        <f t="shared" si="151"/>
        <v>163224.50067144001</v>
      </c>
      <c r="E1941" s="15">
        <f t="shared" si="152"/>
        <v>-296892.00989124301</v>
      </c>
      <c r="F1941" s="15">
        <f t="shared" si="153"/>
        <v>137241.538110756</v>
      </c>
      <c r="G1941" s="15">
        <f t="shared" si="150"/>
        <v>3574.0288909529918</v>
      </c>
      <c r="H1941" s="15">
        <f t="shared" si="154"/>
        <v>3574.0288909529918</v>
      </c>
    </row>
    <row r="1942" spans="1:8" x14ac:dyDescent="0.25">
      <c r="A1942" s="23">
        <v>43291</v>
      </c>
      <c r="B1942" s="13">
        <v>43291</v>
      </c>
      <c r="C1942" s="14">
        <v>3386.43</v>
      </c>
      <c r="D1942" s="15">
        <f t="shared" si="151"/>
        <v>163232.04173801039</v>
      </c>
      <c r="E1942" s="15">
        <f t="shared" si="152"/>
        <v>-296898.86810352968</v>
      </c>
      <c r="F1942" s="15">
        <f t="shared" si="153"/>
        <v>137241.538110756</v>
      </c>
      <c r="G1942" s="15">
        <f t="shared" si="150"/>
        <v>3574.7117452367092</v>
      </c>
      <c r="H1942" s="15">
        <f t="shared" si="154"/>
        <v>3574.7117452367092</v>
      </c>
    </row>
    <row r="1943" spans="1:8" x14ac:dyDescent="0.25">
      <c r="A1943" s="23">
        <v>43292</v>
      </c>
      <c r="B1943" s="13">
        <v>43292</v>
      </c>
      <c r="C1943" s="14">
        <v>3371.59</v>
      </c>
      <c r="D1943" s="15">
        <f t="shared" si="151"/>
        <v>163239.58297877759</v>
      </c>
      <c r="E1943" s="15">
        <f t="shared" si="152"/>
        <v>-296905.7263158164</v>
      </c>
      <c r="F1943" s="15">
        <f t="shared" si="153"/>
        <v>137241.538110756</v>
      </c>
      <c r="G1943" s="15">
        <f t="shared" si="150"/>
        <v>3575.3947737171839</v>
      </c>
      <c r="H1943" s="15">
        <f t="shared" si="154"/>
        <v>3575.3947737171839</v>
      </c>
    </row>
    <row r="1944" spans="1:8" x14ac:dyDescent="0.25">
      <c r="A1944" s="23">
        <v>43293</v>
      </c>
      <c r="B1944" s="13">
        <v>43293</v>
      </c>
      <c r="C1944" s="14">
        <v>3362.8</v>
      </c>
      <c r="D1944" s="15">
        <f t="shared" si="151"/>
        <v>163247.1243937416</v>
      </c>
      <c r="E1944" s="15">
        <f t="shared" si="152"/>
        <v>-296912.58452810306</v>
      </c>
      <c r="F1944" s="15">
        <f t="shared" si="153"/>
        <v>137241.538110756</v>
      </c>
      <c r="G1944" s="15">
        <f t="shared" si="150"/>
        <v>3576.077976394532</v>
      </c>
      <c r="H1944" s="15">
        <f t="shared" si="154"/>
        <v>3576.077976394532</v>
      </c>
    </row>
    <row r="1945" spans="1:8" x14ac:dyDescent="0.25">
      <c r="A1945" s="23">
        <v>43294</v>
      </c>
      <c r="B1945" s="13">
        <v>43294</v>
      </c>
      <c r="C1945" s="14">
        <v>3360.72</v>
      </c>
      <c r="D1945" s="15">
        <f t="shared" si="151"/>
        <v>163254.6659829024</v>
      </c>
      <c r="E1945" s="15">
        <f t="shared" si="152"/>
        <v>-296919.44274038979</v>
      </c>
      <c r="F1945" s="15">
        <f t="shared" si="153"/>
        <v>137241.538110756</v>
      </c>
      <c r="G1945" s="15">
        <f t="shared" si="150"/>
        <v>3576.7613532686082</v>
      </c>
      <c r="H1945" s="15">
        <f t="shared" si="154"/>
        <v>3576.7613532686082</v>
      </c>
    </row>
    <row r="1946" spans="1:8" x14ac:dyDescent="0.25">
      <c r="A1946" s="23">
        <v>43297</v>
      </c>
      <c r="B1946" s="13">
        <v>43297</v>
      </c>
      <c r="C1946" s="14">
        <v>3348.47</v>
      </c>
      <c r="D1946" s="15">
        <f t="shared" si="151"/>
        <v>163277.2917955656</v>
      </c>
      <c r="E1946" s="15">
        <f t="shared" si="152"/>
        <v>-296940.0173772499</v>
      </c>
      <c r="F1946" s="15">
        <f t="shared" si="153"/>
        <v>137241.538110756</v>
      </c>
      <c r="G1946" s="15">
        <f t="shared" si="150"/>
        <v>3578.8125290716998</v>
      </c>
      <c r="H1946" s="15">
        <f t="shared" si="154"/>
        <v>3578.8125290716998</v>
      </c>
    </row>
    <row r="1947" spans="1:8" x14ac:dyDescent="0.25">
      <c r="A1947" s="23">
        <v>43298</v>
      </c>
      <c r="B1947" s="13">
        <v>43298</v>
      </c>
      <c r="C1947" s="14">
        <v>3359.83</v>
      </c>
      <c r="D1947" s="15">
        <f t="shared" si="151"/>
        <v>163284.8340815136</v>
      </c>
      <c r="E1947" s="15">
        <f t="shared" si="152"/>
        <v>-296946.87558953656</v>
      </c>
      <c r="F1947" s="15">
        <f t="shared" si="153"/>
        <v>137241.538110756</v>
      </c>
      <c r="G1947" s="15">
        <f t="shared" si="150"/>
        <v>3579.4966027330374</v>
      </c>
      <c r="H1947" s="15">
        <f t="shared" si="154"/>
        <v>3579.4966027330374</v>
      </c>
    </row>
    <row r="1948" spans="1:8" x14ac:dyDescent="0.25">
      <c r="A1948" s="23">
        <v>43299</v>
      </c>
      <c r="B1948" s="13">
        <v>43299</v>
      </c>
      <c r="C1948" s="14">
        <v>3356.36</v>
      </c>
      <c r="D1948" s="15">
        <f t="shared" si="151"/>
        <v>163292.37654165839</v>
      </c>
      <c r="E1948" s="15">
        <f t="shared" si="152"/>
        <v>-296953.73380182328</v>
      </c>
      <c r="F1948" s="15">
        <f t="shared" si="153"/>
        <v>137241.538110756</v>
      </c>
      <c r="G1948" s="15">
        <f t="shared" si="150"/>
        <v>3580.1808505911031</v>
      </c>
      <c r="H1948" s="15">
        <f t="shared" si="154"/>
        <v>3580.1808505911031</v>
      </c>
    </row>
    <row r="1949" spans="1:8" x14ac:dyDescent="0.25">
      <c r="A1949" s="23">
        <v>43300</v>
      </c>
      <c r="B1949" s="13">
        <v>43300</v>
      </c>
      <c r="C1949" s="14">
        <v>3350.47</v>
      </c>
      <c r="D1949" s="15">
        <f t="shared" si="151"/>
        <v>163299.919176</v>
      </c>
      <c r="E1949" s="15">
        <f t="shared" si="152"/>
        <v>-296960.59201411001</v>
      </c>
      <c r="F1949" s="15">
        <f t="shared" si="153"/>
        <v>137241.538110756</v>
      </c>
      <c r="G1949" s="15">
        <f t="shared" si="150"/>
        <v>3580.8652726459841</v>
      </c>
      <c r="H1949" s="15">
        <f t="shared" si="154"/>
        <v>3580.8652726459841</v>
      </c>
    </row>
    <row r="1950" spans="1:8" x14ac:dyDescent="0.25">
      <c r="A1950" s="23">
        <v>43301</v>
      </c>
      <c r="B1950" s="13">
        <v>43301</v>
      </c>
      <c r="C1950" s="14">
        <v>3359.35</v>
      </c>
      <c r="D1950" s="15">
        <f t="shared" si="151"/>
        <v>163307.46198453839</v>
      </c>
      <c r="E1950" s="15">
        <f t="shared" si="152"/>
        <v>-296967.45022639667</v>
      </c>
      <c r="F1950" s="15">
        <f t="shared" si="153"/>
        <v>137241.538110756</v>
      </c>
      <c r="G1950" s="15">
        <f t="shared" si="150"/>
        <v>3581.5498688977095</v>
      </c>
      <c r="H1950" s="15">
        <f t="shared" si="154"/>
        <v>3581.5498688977095</v>
      </c>
    </row>
    <row r="1951" spans="1:8" x14ac:dyDescent="0.25">
      <c r="A1951" s="23">
        <v>43304</v>
      </c>
      <c r="B1951" s="13">
        <v>43304</v>
      </c>
      <c r="C1951" s="14">
        <v>3383.28</v>
      </c>
      <c r="D1951" s="15">
        <f t="shared" si="151"/>
        <v>163330.09145533439</v>
      </c>
      <c r="E1951" s="15">
        <f t="shared" si="152"/>
        <v>-296988.02486325678</v>
      </c>
      <c r="F1951" s="15">
        <f t="shared" si="153"/>
        <v>137241.538110756</v>
      </c>
      <c r="G1951" s="15">
        <f t="shared" si="150"/>
        <v>3583.6047028336034</v>
      </c>
      <c r="H1951" s="15">
        <f t="shared" si="154"/>
        <v>3583.6047028336034</v>
      </c>
    </row>
    <row r="1952" spans="1:8" x14ac:dyDescent="0.25">
      <c r="A1952" s="23">
        <v>43305</v>
      </c>
      <c r="B1952" s="13">
        <v>43305</v>
      </c>
      <c r="C1952" s="14">
        <v>3389.47</v>
      </c>
      <c r="D1952" s="15">
        <f t="shared" si="151"/>
        <v>163337.63496066001</v>
      </c>
      <c r="E1952" s="15">
        <f t="shared" si="152"/>
        <v>-296994.8830755435</v>
      </c>
      <c r="F1952" s="15">
        <f t="shared" si="153"/>
        <v>137241.538110756</v>
      </c>
      <c r="G1952" s="15">
        <f t="shared" si="150"/>
        <v>3584.2899958725029</v>
      </c>
      <c r="H1952" s="15">
        <f t="shared" si="154"/>
        <v>3584.2899958725029</v>
      </c>
    </row>
    <row r="1953" spans="1:8" x14ac:dyDescent="0.25">
      <c r="A1953" s="23">
        <v>43306</v>
      </c>
      <c r="B1953" s="13">
        <v>43306</v>
      </c>
      <c r="C1953" s="14">
        <v>3386.15</v>
      </c>
      <c r="D1953" s="15">
        <f t="shared" si="151"/>
        <v>163345.17864018239</v>
      </c>
      <c r="E1953" s="15">
        <f t="shared" si="152"/>
        <v>-297001.74128783017</v>
      </c>
      <c r="F1953" s="15">
        <f t="shared" si="153"/>
        <v>137241.538110756</v>
      </c>
      <c r="G1953" s="15">
        <f t="shared" si="150"/>
        <v>3584.9754631082178</v>
      </c>
      <c r="H1953" s="15">
        <f t="shared" si="154"/>
        <v>3584.9754631082178</v>
      </c>
    </row>
    <row r="1954" spans="1:8" x14ac:dyDescent="0.25">
      <c r="A1954" s="23">
        <v>43307</v>
      </c>
      <c r="B1954" s="13">
        <v>43307</v>
      </c>
      <c r="C1954" s="14">
        <v>3381.85</v>
      </c>
      <c r="D1954" s="15">
        <f t="shared" si="151"/>
        <v>163352.72249390159</v>
      </c>
      <c r="E1954" s="15">
        <f t="shared" si="152"/>
        <v>-297008.59950011689</v>
      </c>
      <c r="F1954" s="15">
        <f t="shared" si="153"/>
        <v>137241.538110756</v>
      </c>
      <c r="G1954" s="15">
        <f t="shared" si="150"/>
        <v>3585.6611045406898</v>
      </c>
      <c r="H1954" s="15">
        <f t="shared" si="154"/>
        <v>3585.6611045406898</v>
      </c>
    </row>
    <row r="1955" spans="1:8" x14ac:dyDescent="0.25">
      <c r="A1955" s="23">
        <v>43308</v>
      </c>
      <c r="B1955" s="13">
        <v>43308</v>
      </c>
      <c r="C1955" s="14">
        <v>3360.7</v>
      </c>
      <c r="D1955" s="15">
        <f t="shared" si="151"/>
        <v>163360.2665218176</v>
      </c>
      <c r="E1955" s="15">
        <f t="shared" si="152"/>
        <v>-297015.45771240362</v>
      </c>
      <c r="F1955" s="15">
        <f t="shared" si="153"/>
        <v>137241.538110756</v>
      </c>
      <c r="G1955" s="15">
        <f t="shared" si="150"/>
        <v>3586.3469201699772</v>
      </c>
      <c r="H1955" s="15">
        <f t="shared" si="154"/>
        <v>3586.3469201699772</v>
      </c>
    </row>
    <row r="1956" spans="1:8" x14ac:dyDescent="0.25">
      <c r="A1956" s="23">
        <v>43311</v>
      </c>
      <c r="B1956" s="13">
        <v>43311</v>
      </c>
      <c r="C1956" s="14">
        <v>3363.03</v>
      </c>
      <c r="D1956" s="15">
        <f t="shared" si="151"/>
        <v>163382.8996507464</v>
      </c>
      <c r="E1956" s="15">
        <f t="shared" si="152"/>
        <v>-297036.03234926367</v>
      </c>
      <c r="F1956" s="15">
        <f t="shared" si="153"/>
        <v>137241.538110756</v>
      </c>
      <c r="G1956" s="15">
        <f t="shared" si="150"/>
        <v>3588.4054122387315</v>
      </c>
      <c r="H1956" s="15">
        <f t="shared" si="154"/>
        <v>3588.4054122387315</v>
      </c>
    </row>
    <row r="1957" spans="1:8" x14ac:dyDescent="0.25">
      <c r="A1957" s="23">
        <v>43312</v>
      </c>
      <c r="B1957" s="13">
        <v>43312</v>
      </c>
      <c r="C1957" s="14">
        <v>3368.04</v>
      </c>
      <c r="D1957" s="15">
        <f t="shared" si="151"/>
        <v>163390.44437544959</v>
      </c>
      <c r="E1957" s="15">
        <f t="shared" si="152"/>
        <v>-297042.89056155039</v>
      </c>
      <c r="F1957" s="15">
        <f t="shared" si="153"/>
        <v>137241.538110756</v>
      </c>
      <c r="G1957" s="15">
        <f t="shared" si="150"/>
        <v>3589.091924655193</v>
      </c>
      <c r="H1957" s="15">
        <f t="shared" si="154"/>
        <v>3589.091924655193</v>
      </c>
    </row>
    <row r="1958" spans="1:8" x14ac:dyDescent="0.25">
      <c r="A1958" s="23">
        <v>43313</v>
      </c>
      <c r="B1958" s="13">
        <v>43313</v>
      </c>
      <c r="C1958" s="14">
        <v>3374.66</v>
      </c>
      <c r="D1958" s="15">
        <f t="shared" si="151"/>
        <v>163397.98927434959</v>
      </c>
      <c r="E1958" s="15">
        <f t="shared" si="152"/>
        <v>-297049.74877383711</v>
      </c>
      <c r="F1958" s="15">
        <f t="shared" si="153"/>
        <v>137241.538110756</v>
      </c>
      <c r="G1958" s="15">
        <f t="shared" si="150"/>
        <v>3589.7786112684698</v>
      </c>
      <c r="H1958" s="15">
        <f t="shared" si="154"/>
        <v>3589.7786112684698</v>
      </c>
    </row>
    <row r="1959" spans="1:8" x14ac:dyDescent="0.25">
      <c r="A1959" s="23">
        <v>43314</v>
      </c>
      <c r="B1959" s="13">
        <v>43314</v>
      </c>
      <c r="C1959" s="14">
        <v>3374.24</v>
      </c>
      <c r="D1959" s="15">
        <f t="shared" si="151"/>
        <v>163405.5343474464</v>
      </c>
      <c r="E1959" s="15">
        <f t="shared" si="152"/>
        <v>-297056.60698612378</v>
      </c>
      <c r="F1959" s="15">
        <f t="shared" si="153"/>
        <v>137241.538110756</v>
      </c>
      <c r="G1959" s="15">
        <f t="shared" si="150"/>
        <v>3590.4654720786202</v>
      </c>
      <c r="H1959" s="15">
        <f t="shared" si="154"/>
        <v>3590.4654720786202</v>
      </c>
    </row>
    <row r="1960" spans="1:8" x14ac:dyDescent="0.25">
      <c r="A1960" s="23">
        <v>43315</v>
      </c>
      <c r="B1960" s="13">
        <v>43315</v>
      </c>
      <c r="C1960" s="14">
        <v>3366.48</v>
      </c>
      <c r="D1960" s="15">
        <f t="shared" si="151"/>
        <v>163413.07959474</v>
      </c>
      <c r="E1960" s="15">
        <f t="shared" si="152"/>
        <v>-297063.4651984105</v>
      </c>
      <c r="F1960" s="15">
        <f t="shared" si="153"/>
        <v>137241.538110756</v>
      </c>
      <c r="G1960" s="15">
        <f t="shared" si="150"/>
        <v>3591.1525070854987</v>
      </c>
      <c r="H1960" s="15">
        <f t="shared" si="154"/>
        <v>3591.1525070854987</v>
      </c>
    </row>
    <row r="1961" spans="1:8" x14ac:dyDescent="0.25">
      <c r="A1961" s="23">
        <v>43318</v>
      </c>
      <c r="B1961" s="13">
        <v>43318</v>
      </c>
      <c r="C1961" s="14">
        <v>3333.83</v>
      </c>
      <c r="D1961" s="15">
        <f t="shared" si="151"/>
        <v>163435.71638180161</v>
      </c>
      <c r="E1961" s="15">
        <f t="shared" si="152"/>
        <v>-297084.03983527061</v>
      </c>
      <c r="F1961" s="15">
        <f t="shared" si="153"/>
        <v>137241.538110756</v>
      </c>
      <c r="G1961" s="15">
        <f t="shared" si="150"/>
        <v>3593.214657286997</v>
      </c>
      <c r="H1961" s="15">
        <f t="shared" si="154"/>
        <v>3593.214657286997</v>
      </c>
    </row>
    <row r="1962" spans="1:8" x14ac:dyDescent="0.25">
      <c r="A1962" s="23">
        <v>43320</v>
      </c>
      <c r="B1962" s="13">
        <v>43320</v>
      </c>
      <c r="C1962" s="14">
        <v>3362.96</v>
      </c>
      <c r="D1962" s="15">
        <f t="shared" si="151"/>
        <v>163450.80844416001</v>
      </c>
      <c r="E1962" s="15">
        <f t="shared" si="152"/>
        <v>-297097.756259844</v>
      </c>
      <c r="F1962" s="15">
        <f t="shared" si="153"/>
        <v>137241.538110756</v>
      </c>
      <c r="G1962" s="15">
        <f t="shared" si="150"/>
        <v>3594.5902950720047</v>
      </c>
      <c r="H1962" s="15">
        <f t="shared" si="154"/>
        <v>3594.5902950720047</v>
      </c>
    </row>
    <row r="1963" spans="1:8" x14ac:dyDescent="0.25">
      <c r="A1963" s="23">
        <v>43321</v>
      </c>
      <c r="B1963" s="13">
        <v>43321</v>
      </c>
      <c r="C1963" s="14">
        <v>3378.68</v>
      </c>
      <c r="D1963" s="15">
        <f t="shared" si="151"/>
        <v>163458.35473663438</v>
      </c>
      <c r="E1963" s="15">
        <f t="shared" si="152"/>
        <v>-297104.61447213066</v>
      </c>
      <c r="F1963" s="15">
        <f t="shared" si="153"/>
        <v>137241.538110756</v>
      </c>
      <c r="G1963" s="15">
        <f t="shared" si="150"/>
        <v>3595.278375259717</v>
      </c>
      <c r="H1963" s="15">
        <f t="shared" si="154"/>
        <v>3595.278375259717</v>
      </c>
    </row>
    <row r="1964" spans="1:8" x14ac:dyDescent="0.25">
      <c r="A1964" s="23">
        <v>43322</v>
      </c>
      <c r="B1964" s="13">
        <v>43322</v>
      </c>
      <c r="C1964" s="14">
        <v>3364.36</v>
      </c>
      <c r="D1964" s="15">
        <f t="shared" si="151"/>
        <v>163465.90120330561</v>
      </c>
      <c r="E1964" s="15">
        <f t="shared" si="152"/>
        <v>-297111.47268441739</v>
      </c>
      <c r="F1964" s="15">
        <f t="shared" si="153"/>
        <v>137241.538110756</v>
      </c>
      <c r="G1964" s="15">
        <f t="shared" si="150"/>
        <v>3595.9666296442156</v>
      </c>
      <c r="H1964" s="15">
        <f t="shared" si="154"/>
        <v>3595.9666296442156</v>
      </c>
    </row>
    <row r="1965" spans="1:8" x14ac:dyDescent="0.25">
      <c r="A1965" s="23">
        <v>43325</v>
      </c>
      <c r="B1965" s="13">
        <v>43325</v>
      </c>
      <c r="C1965" s="14">
        <v>3359.74</v>
      </c>
      <c r="D1965" s="15">
        <f t="shared" si="151"/>
        <v>163488.54164849999</v>
      </c>
      <c r="E1965" s="15">
        <f t="shared" si="152"/>
        <v>-297132.0473212775</v>
      </c>
      <c r="F1965" s="15">
        <f t="shared" si="153"/>
        <v>137241.538110756</v>
      </c>
      <c r="G1965" s="15">
        <f t="shared" si="150"/>
        <v>3598.032437978487</v>
      </c>
      <c r="H1965" s="15">
        <f t="shared" si="154"/>
        <v>3598.032437978487</v>
      </c>
    </row>
    <row r="1966" spans="1:8" x14ac:dyDescent="0.25">
      <c r="A1966" s="23">
        <v>43326</v>
      </c>
      <c r="B1966" s="13">
        <v>43326</v>
      </c>
      <c r="C1966" s="14">
        <v>3404.06</v>
      </c>
      <c r="D1966" s="15">
        <f t="shared" si="151"/>
        <v>163496.08881195841</v>
      </c>
      <c r="E1966" s="15">
        <f t="shared" si="152"/>
        <v>-297138.90553356416</v>
      </c>
      <c r="F1966" s="15">
        <f t="shared" si="153"/>
        <v>137241.538110756</v>
      </c>
      <c r="G1966" s="15">
        <f t="shared" si="150"/>
        <v>3598.721389150247</v>
      </c>
      <c r="H1966" s="15">
        <f t="shared" si="154"/>
        <v>3598.721389150247</v>
      </c>
    </row>
    <row r="1967" spans="1:8" x14ac:dyDescent="0.25">
      <c r="A1967" s="23">
        <v>43327</v>
      </c>
      <c r="B1967" s="13">
        <v>43327</v>
      </c>
      <c r="C1967" s="14">
        <v>3408.01</v>
      </c>
      <c r="D1967" s="15">
        <f t="shared" si="151"/>
        <v>163503.63614961359</v>
      </c>
      <c r="E1967" s="15">
        <f t="shared" si="152"/>
        <v>-297145.76374585088</v>
      </c>
      <c r="F1967" s="15">
        <f t="shared" si="153"/>
        <v>137241.538110756</v>
      </c>
      <c r="G1967" s="15">
        <f t="shared" si="150"/>
        <v>3599.4105145187059</v>
      </c>
      <c r="H1967" s="15">
        <f t="shared" si="154"/>
        <v>3599.4105145187059</v>
      </c>
    </row>
    <row r="1968" spans="1:8" x14ac:dyDescent="0.25">
      <c r="A1968" s="23">
        <v>43328</v>
      </c>
      <c r="B1968" s="13">
        <v>43328</v>
      </c>
      <c r="C1968" s="14">
        <v>3457.46</v>
      </c>
      <c r="D1968" s="15">
        <f t="shared" si="151"/>
        <v>163511.18366146559</v>
      </c>
      <c r="E1968" s="15">
        <f t="shared" si="152"/>
        <v>-297152.62195813761</v>
      </c>
      <c r="F1968" s="15">
        <f t="shared" si="153"/>
        <v>137241.538110756</v>
      </c>
      <c r="G1968" s="15">
        <f t="shared" si="150"/>
        <v>3600.0998140839802</v>
      </c>
      <c r="H1968" s="15">
        <f t="shared" si="154"/>
        <v>3600.0998140839802</v>
      </c>
    </row>
    <row r="1969" spans="1:8" x14ac:dyDescent="0.25">
      <c r="A1969" s="23">
        <v>43329</v>
      </c>
      <c r="B1969" s="13">
        <v>43329</v>
      </c>
      <c r="C1969" s="14">
        <v>3435.04</v>
      </c>
      <c r="D1969" s="15">
        <f t="shared" si="151"/>
        <v>163518.7313475144</v>
      </c>
      <c r="E1969" s="15">
        <f t="shared" si="152"/>
        <v>-297159.48017042427</v>
      </c>
      <c r="F1969" s="15">
        <f t="shared" si="153"/>
        <v>137241.538110756</v>
      </c>
      <c r="G1969" s="15">
        <f t="shared" si="150"/>
        <v>3600.789287846128</v>
      </c>
      <c r="H1969" s="15">
        <f t="shared" si="154"/>
        <v>3600.789287846128</v>
      </c>
    </row>
    <row r="1970" spans="1:8" x14ac:dyDescent="0.25">
      <c r="A1970" s="23">
        <v>43332</v>
      </c>
      <c r="B1970" s="13">
        <v>43332</v>
      </c>
      <c r="C1970" s="14">
        <v>3462.5</v>
      </c>
      <c r="D1970" s="15">
        <f t="shared" si="151"/>
        <v>163541.37545084159</v>
      </c>
      <c r="E1970" s="15">
        <f t="shared" si="152"/>
        <v>-297180.05480728438</v>
      </c>
      <c r="F1970" s="15">
        <f t="shared" si="153"/>
        <v>137241.538110756</v>
      </c>
      <c r="G1970" s="15">
        <f t="shared" si="150"/>
        <v>3602.8587543132016</v>
      </c>
      <c r="H1970" s="15">
        <f t="shared" si="154"/>
        <v>3602.8587543132016</v>
      </c>
    </row>
    <row r="1971" spans="1:8" x14ac:dyDescent="0.25">
      <c r="A1971" s="23">
        <v>43333</v>
      </c>
      <c r="B1971" s="13">
        <v>43333</v>
      </c>
      <c r="C1971" s="14">
        <v>3475.2</v>
      </c>
      <c r="D1971" s="15">
        <f t="shared" si="151"/>
        <v>163548.9238336776</v>
      </c>
      <c r="E1971" s="15">
        <f t="shared" si="152"/>
        <v>-297186.9130195711</v>
      </c>
      <c r="F1971" s="15">
        <f t="shared" si="153"/>
        <v>137241.538110756</v>
      </c>
      <c r="G1971" s="15">
        <f t="shared" si="150"/>
        <v>3603.5489248624945</v>
      </c>
      <c r="H1971" s="15">
        <f t="shared" si="154"/>
        <v>3603.5489248624945</v>
      </c>
    </row>
    <row r="1972" spans="1:8" x14ac:dyDescent="0.25">
      <c r="A1972" s="23">
        <v>43334</v>
      </c>
      <c r="B1972" s="13">
        <v>43334</v>
      </c>
      <c r="C1972" s="14">
        <v>3462.42</v>
      </c>
      <c r="D1972" s="15">
        <f t="shared" si="151"/>
        <v>163556.47239071041</v>
      </c>
      <c r="E1972" s="15">
        <f t="shared" si="152"/>
        <v>-297193.77123185777</v>
      </c>
      <c r="F1972" s="15">
        <f t="shared" si="153"/>
        <v>137241.538110756</v>
      </c>
      <c r="G1972" s="15">
        <f t="shared" si="150"/>
        <v>3604.2392696086317</v>
      </c>
      <c r="H1972" s="15">
        <f t="shared" si="154"/>
        <v>3604.2392696086317</v>
      </c>
    </row>
    <row r="1973" spans="1:8" x14ac:dyDescent="0.25">
      <c r="A1973" s="23">
        <v>43335</v>
      </c>
      <c r="B1973" s="13">
        <v>43335</v>
      </c>
      <c r="C1973" s="14">
        <v>3439.92</v>
      </c>
      <c r="D1973" s="15">
        <f t="shared" si="151"/>
        <v>163564.02112193999</v>
      </c>
      <c r="E1973" s="15">
        <f t="shared" si="152"/>
        <v>-297200.62944414449</v>
      </c>
      <c r="F1973" s="15">
        <f t="shared" si="153"/>
        <v>137241.538110756</v>
      </c>
      <c r="G1973" s="15">
        <f t="shared" si="150"/>
        <v>3604.929788551497</v>
      </c>
      <c r="H1973" s="15">
        <f t="shared" si="154"/>
        <v>3604.929788551497</v>
      </c>
    </row>
    <row r="1974" spans="1:8" x14ac:dyDescent="0.25">
      <c r="A1974" s="23">
        <v>43336</v>
      </c>
      <c r="B1974" s="13">
        <v>43336</v>
      </c>
      <c r="C1974" s="14">
        <v>3440.25</v>
      </c>
      <c r="D1974" s="15">
        <f t="shared" si="151"/>
        <v>163571.5700273664</v>
      </c>
      <c r="E1974" s="15">
        <f t="shared" si="152"/>
        <v>-297207.48765643121</v>
      </c>
      <c r="F1974" s="15">
        <f t="shared" si="153"/>
        <v>137241.538110756</v>
      </c>
      <c r="G1974" s="15">
        <f t="shared" si="150"/>
        <v>3605.6204816911777</v>
      </c>
      <c r="H1974" s="15">
        <f t="shared" si="154"/>
        <v>3605.6204816911777</v>
      </c>
    </row>
    <row r="1975" spans="1:8" x14ac:dyDescent="0.25">
      <c r="A1975" s="23">
        <v>43339</v>
      </c>
      <c r="B1975" s="13">
        <v>43339</v>
      </c>
      <c r="C1975" s="14">
        <v>3441.86</v>
      </c>
      <c r="D1975" s="15">
        <f t="shared" si="151"/>
        <v>163594.21778882641</v>
      </c>
      <c r="E1975" s="15">
        <f t="shared" si="152"/>
        <v>-297228.06229329127</v>
      </c>
      <c r="F1975" s="15">
        <f t="shared" si="153"/>
        <v>137241.538110756</v>
      </c>
      <c r="G1975" s="15">
        <f t="shared" si="150"/>
        <v>3607.6936062911409</v>
      </c>
      <c r="H1975" s="15">
        <f t="shared" si="154"/>
        <v>3607.6936062911409</v>
      </c>
    </row>
    <row r="1976" spans="1:8" x14ac:dyDescent="0.25">
      <c r="A1976" s="23">
        <v>43340</v>
      </c>
      <c r="B1976" s="13">
        <v>43340</v>
      </c>
      <c r="C1976" s="14">
        <v>3427.86</v>
      </c>
      <c r="D1976" s="15">
        <f t="shared" si="151"/>
        <v>163601.76739103999</v>
      </c>
      <c r="E1976" s="15">
        <f t="shared" si="152"/>
        <v>-297234.92050557799</v>
      </c>
      <c r="F1976" s="15">
        <f t="shared" si="153"/>
        <v>137241.538110756</v>
      </c>
      <c r="G1976" s="15">
        <f t="shared" si="150"/>
        <v>3608.3849962179956</v>
      </c>
      <c r="H1976" s="15">
        <f t="shared" si="154"/>
        <v>3608.3849962179956</v>
      </c>
    </row>
    <row r="1977" spans="1:8" x14ac:dyDescent="0.25">
      <c r="A1977" s="23">
        <v>43341</v>
      </c>
      <c r="B1977" s="13">
        <v>43341</v>
      </c>
      <c r="C1977" s="14">
        <v>3469.33</v>
      </c>
      <c r="D1977" s="15">
        <f t="shared" si="151"/>
        <v>163609.31716745041</v>
      </c>
      <c r="E1977" s="15">
        <f t="shared" si="152"/>
        <v>-297241.77871786471</v>
      </c>
      <c r="F1977" s="15">
        <f t="shared" si="153"/>
        <v>137241.538110756</v>
      </c>
      <c r="G1977" s="15">
        <f t="shared" si="150"/>
        <v>3609.0765603416949</v>
      </c>
      <c r="H1977" s="15">
        <f t="shared" si="154"/>
        <v>3609.0765603416949</v>
      </c>
    </row>
    <row r="1978" spans="1:8" x14ac:dyDescent="0.25">
      <c r="A1978" s="23">
        <v>43342</v>
      </c>
      <c r="B1978" s="13">
        <v>43342</v>
      </c>
      <c r="C1978" s="14">
        <v>3512.49</v>
      </c>
      <c r="D1978" s="15">
        <f t="shared" si="151"/>
        <v>163616.86711805759</v>
      </c>
      <c r="E1978" s="15">
        <f t="shared" si="152"/>
        <v>-297248.63693015138</v>
      </c>
      <c r="F1978" s="15">
        <f t="shared" si="153"/>
        <v>137241.538110756</v>
      </c>
      <c r="G1978" s="15">
        <f t="shared" si="150"/>
        <v>3609.7682986622094</v>
      </c>
      <c r="H1978" s="15">
        <f t="shared" si="154"/>
        <v>3609.7682986622094</v>
      </c>
    </row>
    <row r="1979" spans="1:8" x14ac:dyDescent="0.25">
      <c r="A1979" s="23">
        <v>43343</v>
      </c>
      <c r="B1979" s="13">
        <v>43343</v>
      </c>
      <c r="C1979" s="14">
        <v>3531.45</v>
      </c>
      <c r="D1979" s="15">
        <f t="shared" si="151"/>
        <v>163624.41724286159</v>
      </c>
      <c r="E1979" s="15">
        <f t="shared" si="152"/>
        <v>-297255.4951424381</v>
      </c>
      <c r="F1979" s="15">
        <f t="shared" si="153"/>
        <v>137241.538110756</v>
      </c>
      <c r="G1979" s="15">
        <f t="shared" si="150"/>
        <v>3610.4602111794811</v>
      </c>
      <c r="H1979" s="15">
        <f t="shared" si="154"/>
        <v>3610.4602111794811</v>
      </c>
    </row>
    <row r="1980" spans="1:8" x14ac:dyDescent="0.25">
      <c r="A1980" s="23">
        <v>43346</v>
      </c>
      <c r="B1980" s="13">
        <v>43346</v>
      </c>
      <c r="C1980" s="14">
        <v>3548.66</v>
      </c>
      <c r="D1980" s="15">
        <f t="shared" si="151"/>
        <v>163647.0686624544</v>
      </c>
      <c r="E1980" s="15">
        <f t="shared" si="152"/>
        <v>-297276.06977929821</v>
      </c>
      <c r="F1980" s="15">
        <f t="shared" si="153"/>
        <v>137241.538110756</v>
      </c>
      <c r="G1980" s="15">
        <f t="shared" si="150"/>
        <v>3612.5369939121883</v>
      </c>
      <c r="H1980" s="15">
        <f t="shared" si="154"/>
        <v>3612.5369939121883</v>
      </c>
    </row>
    <row r="1981" spans="1:8" x14ac:dyDescent="0.25">
      <c r="A1981" s="23">
        <v>43347</v>
      </c>
      <c r="B1981" s="13">
        <v>43347</v>
      </c>
      <c r="C1981" s="14">
        <v>3547.44</v>
      </c>
      <c r="D1981" s="15">
        <f t="shared" si="151"/>
        <v>163654.6194840456</v>
      </c>
      <c r="E1981" s="15">
        <f t="shared" si="152"/>
        <v>-297282.92799158487</v>
      </c>
      <c r="F1981" s="15">
        <f t="shared" si="153"/>
        <v>137241.538110756</v>
      </c>
      <c r="G1981" s="15">
        <f t="shared" si="150"/>
        <v>3613.2296032167214</v>
      </c>
      <c r="H1981" s="15">
        <f t="shared" si="154"/>
        <v>3613.2296032167214</v>
      </c>
    </row>
    <row r="1982" spans="1:8" x14ac:dyDescent="0.25">
      <c r="A1982" s="23">
        <v>43348</v>
      </c>
      <c r="B1982" s="13">
        <v>43348</v>
      </c>
      <c r="C1982" s="14">
        <v>3577.99</v>
      </c>
      <c r="D1982" s="15">
        <f t="shared" si="151"/>
        <v>163662.17047983358</v>
      </c>
      <c r="E1982" s="15">
        <f t="shared" si="152"/>
        <v>-297289.7862038716</v>
      </c>
      <c r="F1982" s="15">
        <f t="shared" si="153"/>
        <v>137241.538110756</v>
      </c>
      <c r="G1982" s="15">
        <f t="shared" si="150"/>
        <v>3613.9223867179826</v>
      </c>
      <c r="H1982" s="15">
        <f t="shared" si="154"/>
        <v>3613.9223867179826</v>
      </c>
    </row>
    <row r="1983" spans="1:8" x14ac:dyDescent="0.25">
      <c r="A1983" s="23">
        <v>43349</v>
      </c>
      <c r="B1983" s="13">
        <v>43349</v>
      </c>
      <c r="C1983" s="14">
        <v>3607.28</v>
      </c>
      <c r="D1983" s="15">
        <f t="shared" si="151"/>
        <v>163669.72164981841</v>
      </c>
      <c r="E1983" s="15">
        <f t="shared" si="152"/>
        <v>-297296.64441615826</v>
      </c>
      <c r="F1983" s="15">
        <f t="shared" si="153"/>
        <v>137241.538110756</v>
      </c>
      <c r="G1983" s="15">
        <f t="shared" si="150"/>
        <v>3614.6153444161464</v>
      </c>
      <c r="H1983" s="15">
        <f t="shared" si="154"/>
        <v>3614.6153444161464</v>
      </c>
    </row>
    <row r="1984" spans="1:8" x14ac:dyDescent="0.25">
      <c r="A1984" s="23">
        <v>43350</v>
      </c>
      <c r="B1984" s="13">
        <v>43350</v>
      </c>
      <c r="C1984" s="14">
        <v>3592.12</v>
      </c>
      <c r="D1984" s="15">
        <f t="shared" si="151"/>
        <v>163677.272994</v>
      </c>
      <c r="E1984" s="15">
        <f t="shared" si="152"/>
        <v>-297303.50262844499</v>
      </c>
      <c r="F1984" s="15">
        <f t="shared" si="153"/>
        <v>137241.538110756</v>
      </c>
      <c r="G1984" s="15">
        <f t="shared" ref="G1984:G2047" si="155">+SUM(D1984:F1984)</f>
        <v>3615.3084763110091</v>
      </c>
      <c r="H1984" s="15">
        <f t="shared" si="154"/>
        <v>3615.3084763110091</v>
      </c>
    </row>
    <row r="1985" spans="1:8" x14ac:dyDescent="0.25">
      <c r="A1985" s="23">
        <v>43353</v>
      </c>
      <c r="B1985" s="13">
        <v>43353</v>
      </c>
      <c r="C1985" s="14">
        <v>3553.08</v>
      </c>
      <c r="D1985" s="15">
        <f t="shared" si="151"/>
        <v>163699.92807172559</v>
      </c>
      <c r="E1985" s="15">
        <f t="shared" si="152"/>
        <v>-297324.0772653051</v>
      </c>
      <c r="F1985" s="15">
        <f t="shared" si="153"/>
        <v>137241.538110756</v>
      </c>
      <c r="G1985" s="15">
        <f t="shared" si="155"/>
        <v>3617.3889171764895</v>
      </c>
      <c r="H1985" s="15">
        <f t="shared" si="154"/>
        <v>3617.3889171764895</v>
      </c>
    </row>
    <row r="1986" spans="1:8" x14ac:dyDescent="0.25">
      <c r="A1986" s="23">
        <v>43354</v>
      </c>
      <c r="B1986" s="13">
        <v>43354</v>
      </c>
      <c r="C1986" s="14">
        <v>3559.07</v>
      </c>
      <c r="D1986" s="15">
        <f t="shared" si="151"/>
        <v>163707.48011269441</v>
      </c>
      <c r="E1986" s="15">
        <f t="shared" si="152"/>
        <v>-297330.93547759176</v>
      </c>
      <c r="F1986" s="15">
        <f t="shared" si="153"/>
        <v>137241.538110756</v>
      </c>
      <c r="G1986" s="15">
        <f t="shared" si="155"/>
        <v>3618.0827458586427</v>
      </c>
      <c r="H1986" s="15">
        <f t="shared" si="154"/>
        <v>3618.0827458586427</v>
      </c>
    </row>
    <row r="1987" spans="1:8" x14ac:dyDescent="0.25">
      <c r="A1987" s="23">
        <v>43355</v>
      </c>
      <c r="B1987" s="13">
        <v>43355</v>
      </c>
      <c r="C1987" s="14">
        <v>3583.31</v>
      </c>
      <c r="D1987" s="15">
        <f t="shared" si="151"/>
        <v>163715.03232786001</v>
      </c>
      <c r="E1987" s="15">
        <f t="shared" si="152"/>
        <v>-297337.79368987848</v>
      </c>
      <c r="F1987" s="15">
        <f t="shared" si="153"/>
        <v>137241.538110756</v>
      </c>
      <c r="G1987" s="15">
        <f t="shared" si="155"/>
        <v>3618.776748737524</v>
      </c>
      <c r="H1987" s="15">
        <f t="shared" si="154"/>
        <v>3618.776748737524</v>
      </c>
    </row>
    <row r="1988" spans="1:8" x14ac:dyDescent="0.25">
      <c r="A1988" s="23">
        <v>43356</v>
      </c>
      <c r="B1988" s="13">
        <v>43356</v>
      </c>
      <c r="C1988" s="14">
        <v>3552.97</v>
      </c>
      <c r="D1988" s="15">
        <f t="shared" ref="D1988:D2051" si="156">+D$2*POWER($B1988,2)</f>
        <v>163722.5847172224</v>
      </c>
      <c r="E1988" s="15">
        <f t="shared" ref="E1988:E2051" si="157">+E$2*POWER($B1988,1)</f>
        <v>-297344.65190216521</v>
      </c>
      <c r="F1988" s="15">
        <f t="shared" ref="F1988:F2051" si="158">+F$2</f>
        <v>137241.538110756</v>
      </c>
      <c r="G1988" s="15">
        <f t="shared" si="155"/>
        <v>3619.4709258131916</v>
      </c>
      <c r="H1988" s="15">
        <f t="shared" ref="H1988:H2051" si="159">+G1988</f>
        <v>3619.4709258131916</v>
      </c>
    </row>
    <row r="1989" spans="1:8" x14ac:dyDescent="0.25">
      <c r="A1989" s="23">
        <v>43357</v>
      </c>
      <c r="B1989" s="13">
        <v>43357</v>
      </c>
      <c r="C1989" s="14">
        <v>3531.46</v>
      </c>
      <c r="D1989" s="15">
        <f t="shared" si="156"/>
        <v>163730.13728078161</v>
      </c>
      <c r="E1989" s="15">
        <f t="shared" si="157"/>
        <v>-297351.51011445187</v>
      </c>
      <c r="F1989" s="15">
        <f t="shared" si="158"/>
        <v>137241.538110756</v>
      </c>
      <c r="G1989" s="15">
        <f t="shared" si="155"/>
        <v>3620.1652770857327</v>
      </c>
      <c r="H1989" s="15">
        <f t="shared" si="159"/>
        <v>3620.1652770857327</v>
      </c>
    </row>
    <row r="1990" spans="1:8" x14ac:dyDescent="0.25">
      <c r="A1990" s="23">
        <v>43360</v>
      </c>
      <c r="B1990" s="13">
        <v>43360</v>
      </c>
      <c r="C1990" s="14">
        <v>3521.11</v>
      </c>
      <c r="D1990" s="15">
        <f t="shared" si="156"/>
        <v>163752.79601664</v>
      </c>
      <c r="E1990" s="15">
        <f t="shared" si="157"/>
        <v>-297372.08475131198</v>
      </c>
      <c r="F1990" s="15">
        <f t="shared" si="158"/>
        <v>137241.538110756</v>
      </c>
      <c r="G1990" s="15">
        <f t="shared" si="155"/>
        <v>3622.2493760840152</v>
      </c>
      <c r="H1990" s="15">
        <f t="shared" si="159"/>
        <v>3622.2493760840152</v>
      </c>
    </row>
    <row r="1991" spans="1:8" x14ac:dyDescent="0.25">
      <c r="A1991" s="23">
        <v>43361</v>
      </c>
      <c r="B1991" s="13">
        <v>43361</v>
      </c>
      <c r="C1991" s="14">
        <v>3518.42</v>
      </c>
      <c r="D1991" s="15">
        <f t="shared" si="156"/>
        <v>163760.34927698641</v>
      </c>
      <c r="E1991" s="15">
        <f t="shared" si="157"/>
        <v>-297378.9429635987</v>
      </c>
      <c r="F1991" s="15">
        <f t="shared" si="158"/>
        <v>137241.538110756</v>
      </c>
      <c r="G1991" s="15">
        <f t="shared" si="155"/>
        <v>3622.9444241437013</v>
      </c>
      <c r="H1991" s="15">
        <f t="shared" si="159"/>
        <v>3622.9444241437013</v>
      </c>
    </row>
    <row r="1992" spans="1:8" x14ac:dyDescent="0.25">
      <c r="A1992" s="23">
        <v>43362</v>
      </c>
      <c r="B1992" s="13">
        <v>43362</v>
      </c>
      <c r="C1992" s="14">
        <v>3512.51</v>
      </c>
      <c r="D1992" s="15">
        <f t="shared" si="156"/>
        <v>163767.9027115296</v>
      </c>
      <c r="E1992" s="15">
        <f t="shared" si="157"/>
        <v>-297385.80117588537</v>
      </c>
      <c r="F1992" s="15">
        <f t="shared" si="158"/>
        <v>137241.538110756</v>
      </c>
      <c r="G1992" s="15">
        <f t="shared" si="155"/>
        <v>3623.6396464002319</v>
      </c>
      <c r="H1992" s="15">
        <f t="shared" si="159"/>
        <v>3623.6396464002319</v>
      </c>
    </row>
    <row r="1993" spans="1:8" x14ac:dyDescent="0.25">
      <c r="A1993" s="23">
        <v>43363</v>
      </c>
      <c r="B1993" s="13">
        <v>43363</v>
      </c>
      <c r="C1993" s="14">
        <v>3523.64</v>
      </c>
      <c r="D1993" s="15">
        <f t="shared" si="156"/>
        <v>163775.45632026959</v>
      </c>
      <c r="E1993" s="15">
        <f t="shared" si="157"/>
        <v>-297392.65938817209</v>
      </c>
      <c r="F1993" s="15">
        <f t="shared" si="158"/>
        <v>137241.538110756</v>
      </c>
      <c r="G1993" s="15">
        <f t="shared" si="155"/>
        <v>3624.3350428534904</v>
      </c>
      <c r="H1993" s="15">
        <f t="shared" si="159"/>
        <v>3624.3350428534904</v>
      </c>
    </row>
    <row r="1994" spans="1:8" x14ac:dyDescent="0.25">
      <c r="A1994" s="23">
        <v>43364</v>
      </c>
      <c r="B1994" s="13">
        <v>43364</v>
      </c>
      <c r="C1994" s="14">
        <v>3550.7</v>
      </c>
      <c r="D1994" s="15">
        <f t="shared" si="156"/>
        <v>163783.01010320641</v>
      </c>
      <c r="E1994" s="15">
        <f t="shared" si="157"/>
        <v>-297399.51760045881</v>
      </c>
      <c r="F1994" s="15">
        <f t="shared" si="158"/>
        <v>137241.538110756</v>
      </c>
      <c r="G1994" s="15">
        <f t="shared" si="155"/>
        <v>3625.0306135035935</v>
      </c>
      <c r="H1994" s="15">
        <f t="shared" si="159"/>
        <v>3625.0306135035935</v>
      </c>
    </row>
    <row r="1995" spans="1:8" x14ac:dyDescent="0.25">
      <c r="A1995" s="23">
        <v>43367</v>
      </c>
      <c r="B1995" s="13">
        <v>43367</v>
      </c>
      <c r="C1995" s="14">
        <v>3539.49</v>
      </c>
      <c r="D1995" s="15">
        <f t="shared" si="156"/>
        <v>163805.67249719761</v>
      </c>
      <c r="E1995" s="15">
        <f t="shared" si="157"/>
        <v>-297420.09223731887</v>
      </c>
      <c r="F1995" s="15">
        <f t="shared" si="158"/>
        <v>137241.538110756</v>
      </c>
      <c r="G1995" s="15">
        <f t="shared" si="155"/>
        <v>3627.1183706347365</v>
      </c>
      <c r="H1995" s="15">
        <f t="shared" si="159"/>
        <v>3627.1183706347365</v>
      </c>
    </row>
    <row r="1996" spans="1:8" x14ac:dyDescent="0.25">
      <c r="A1996" s="23">
        <v>43368</v>
      </c>
      <c r="B1996" s="13">
        <v>43368</v>
      </c>
      <c r="C1996" s="14">
        <v>3516.08</v>
      </c>
      <c r="D1996" s="15">
        <f t="shared" si="156"/>
        <v>163813.22697692161</v>
      </c>
      <c r="E1996" s="15">
        <f t="shared" si="157"/>
        <v>-297426.95044960559</v>
      </c>
      <c r="F1996" s="15">
        <f t="shared" si="158"/>
        <v>137241.538110756</v>
      </c>
      <c r="G1996" s="15">
        <f t="shared" si="155"/>
        <v>3627.8146380720136</v>
      </c>
      <c r="H1996" s="15">
        <f t="shared" si="159"/>
        <v>3627.8146380720136</v>
      </c>
    </row>
    <row r="1997" spans="1:8" x14ac:dyDescent="0.25">
      <c r="A1997" s="23">
        <v>43369</v>
      </c>
      <c r="B1997" s="13">
        <v>43369</v>
      </c>
      <c r="C1997" s="14">
        <v>3532.91</v>
      </c>
      <c r="D1997" s="15">
        <f t="shared" si="156"/>
        <v>163820.78163084239</v>
      </c>
      <c r="E1997" s="15">
        <f t="shared" si="157"/>
        <v>-297433.80866189231</v>
      </c>
      <c r="F1997" s="15">
        <f t="shared" si="158"/>
        <v>137241.538110756</v>
      </c>
      <c r="G1997" s="15">
        <f t="shared" si="155"/>
        <v>3628.511079706077</v>
      </c>
      <c r="H1997" s="15">
        <f t="shared" si="159"/>
        <v>3628.511079706077</v>
      </c>
    </row>
    <row r="1998" spans="1:8" x14ac:dyDescent="0.25">
      <c r="A1998" s="23">
        <v>43370</v>
      </c>
      <c r="B1998" s="13">
        <v>43370</v>
      </c>
      <c r="C1998" s="14">
        <v>3526.06</v>
      </c>
      <c r="D1998" s="15">
        <f t="shared" si="156"/>
        <v>163828.33645896</v>
      </c>
      <c r="E1998" s="15">
        <f t="shared" si="157"/>
        <v>-297440.66687417898</v>
      </c>
      <c r="F1998" s="15">
        <f t="shared" si="158"/>
        <v>137241.538110756</v>
      </c>
      <c r="G1998" s="15">
        <f t="shared" si="155"/>
        <v>3629.2076955370139</v>
      </c>
      <c r="H1998" s="15">
        <f t="shared" si="159"/>
        <v>3629.2076955370139</v>
      </c>
    </row>
    <row r="1999" spans="1:8" x14ac:dyDescent="0.25">
      <c r="A1999" s="23">
        <v>43371</v>
      </c>
      <c r="B1999" s="13">
        <v>43371</v>
      </c>
      <c r="C1999" s="14">
        <v>3479.87</v>
      </c>
      <c r="D1999" s="15">
        <f t="shared" si="156"/>
        <v>163835.89146127441</v>
      </c>
      <c r="E1999" s="15">
        <f t="shared" si="157"/>
        <v>-297447.5250864657</v>
      </c>
      <c r="F1999" s="15">
        <f t="shared" si="158"/>
        <v>137241.538110756</v>
      </c>
      <c r="G1999" s="15">
        <f t="shared" si="155"/>
        <v>3629.904485564708</v>
      </c>
      <c r="H1999" s="15">
        <f t="shared" si="159"/>
        <v>3629.904485564708</v>
      </c>
    </row>
    <row r="2000" spans="1:8" x14ac:dyDescent="0.25">
      <c r="A2000" s="23">
        <v>43374</v>
      </c>
      <c r="B2000" s="13">
        <v>43374</v>
      </c>
      <c r="C2000" s="14">
        <v>3454.56</v>
      </c>
      <c r="D2000" s="15">
        <f t="shared" si="156"/>
        <v>163858.55751339841</v>
      </c>
      <c r="E2000" s="15">
        <f t="shared" si="157"/>
        <v>-297468.09972332581</v>
      </c>
      <c r="F2000" s="15">
        <f t="shared" si="158"/>
        <v>137241.538110756</v>
      </c>
      <c r="G2000" s="15">
        <f t="shared" si="155"/>
        <v>3631.995900828595</v>
      </c>
      <c r="H2000" s="15">
        <f t="shared" si="159"/>
        <v>3631.995900828595</v>
      </c>
    </row>
    <row r="2001" spans="1:8" x14ac:dyDescent="0.25">
      <c r="A2001" s="23">
        <v>43375</v>
      </c>
      <c r="B2001" s="13">
        <v>43375</v>
      </c>
      <c r="C2001" s="14">
        <v>3466.45</v>
      </c>
      <c r="D2001" s="15">
        <f t="shared" si="156"/>
        <v>163866.1132125</v>
      </c>
      <c r="E2001" s="15">
        <f t="shared" si="157"/>
        <v>-297474.95793561247</v>
      </c>
      <c r="F2001" s="15">
        <f t="shared" si="158"/>
        <v>137241.538110756</v>
      </c>
      <c r="G2001" s="15">
        <f t="shared" si="155"/>
        <v>3632.6933876435214</v>
      </c>
      <c r="H2001" s="15">
        <f t="shared" si="159"/>
        <v>3632.6933876435214</v>
      </c>
    </row>
    <row r="2002" spans="1:8" x14ac:dyDescent="0.25">
      <c r="A2002" s="23">
        <v>43376</v>
      </c>
      <c r="B2002" s="13">
        <v>43376</v>
      </c>
      <c r="C2002" s="14">
        <v>3471.95</v>
      </c>
      <c r="D2002" s="15">
        <f t="shared" si="156"/>
        <v>163873.66908579841</v>
      </c>
      <c r="E2002" s="15">
        <f t="shared" si="157"/>
        <v>-297481.8161478992</v>
      </c>
      <c r="F2002" s="15">
        <f t="shared" si="158"/>
        <v>137241.538110756</v>
      </c>
      <c r="G2002" s="15">
        <f t="shared" si="155"/>
        <v>3633.3910486552049</v>
      </c>
      <c r="H2002" s="15">
        <f t="shared" si="159"/>
        <v>3633.3910486552049</v>
      </c>
    </row>
    <row r="2003" spans="1:8" x14ac:dyDescent="0.25">
      <c r="A2003" s="23">
        <v>43377</v>
      </c>
      <c r="B2003" s="13">
        <v>43377</v>
      </c>
      <c r="C2003" s="14">
        <v>3460.93</v>
      </c>
      <c r="D2003" s="15">
        <f t="shared" si="156"/>
        <v>163881.2251332936</v>
      </c>
      <c r="E2003" s="15">
        <f t="shared" si="157"/>
        <v>-297488.67436018586</v>
      </c>
      <c r="F2003" s="15">
        <f t="shared" si="158"/>
        <v>137241.538110756</v>
      </c>
      <c r="G2003" s="15">
        <f t="shared" si="155"/>
        <v>3634.0888838637329</v>
      </c>
      <c r="H2003" s="15">
        <f t="shared" si="159"/>
        <v>3634.0888838637329</v>
      </c>
    </row>
    <row r="2004" spans="1:8" x14ac:dyDescent="0.25">
      <c r="A2004" s="23">
        <v>43378</v>
      </c>
      <c r="B2004" s="13">
        <v>43378</v>
      </c>
      <c r="C2004" s="14">
        <v>3488.13</v>
      </c>
      <c r="D2004" s="15">
        <f t="shared" si="156"/>
        <v>163888.78135498561</v>
      </c>
      <c r="E2004" s="15">
        <f t="shared" si="157"/>
        <v>-297495.53257247258</v>
      </c>
      <c r="F2004" s="15">
        <f t="shared" si="158"/>
        <v>137241.538110756</v>
      </c>
      <c r="G2004" s="15">
        <f t="shared" si="155"/>
        <v>3634.786893269018</v>
      </c>
      <c r="H2004" s="15">
        <f t="shared" si="159"/>
        <v>3634.786893269018</v>
      </c>
    </row>
    <row r="2005" spans="1:8" x14ac:dyDescent="0.25">
      <c r="A2005" s="23">
        <v>43381</v>
      </c>
      <c r="B2005" s="13">
        <v>43381</v>
      </c>
      <c r="C2005" s="14">
        <v>3496.91</v>
      </c>
      <c r="D2005" s="15">
        <f t="shared" si="156"/>
        <v>163911.45106524241</v>
      </c>
      <c r="E2005" s="15">
        <f t="shared" si="157"/>
        <v>-297516.10720933269</v>
      </c>
      <c r="F2005" s="15">
        <f t="shared" si="158"/>
        <v>137241.538110756</v>
      </c>
      <c r="G2005" s="15">
        <f t="shared" si="155"/>
        <v>3636.8819666657073</v>
      </c>
      <c r="H2005" s="15">
        <f t="shared" si="159"/>
        <v>3636.8819666657073</v>
      </c>
    </row>
    <row r="2006" spans="1:8" x14ac:dyDescent="0.25">
      <c r="A2006" s="23">
        <v>43382</v>
      </c>
      <c r="B2006" s="13">
        <v>43382</v>
      </c>
      <c r="C2006" s="14">
        <v>3484.18</v>
      </c>
      <c r="D2006" s="15">
        <f t="shared" si="156"/>
        <v>163919.00798372159</v>
      </c>
      <c r="E2006" s="15">
        <f t="shared" si="157"/>
        <v>-297522.96542161936</v>
      </c>
      <c r="F2006" s="15">
        <f t="shared" si="158"/>
        <v>137241.538110756</v>
      </c>
      <c r="G2006" s="15">
        <f t="shared" si="155"/>
        <v>3637.5806728582247</v>
      </c>
      <c r="H2006" s="15">
        <f t="shared" si="159"/>
        <v>3637.5806728582247</v>
      </c>
    </row>
    <row r="2007" spans="1:8" x14ac:dyDescent="0.25">
      <c r="A2007" s="23">
        <v>43383</v>
      </c>
      <c r="B2007" s="13">
        <v>43383</v>
      </c>
      <c r="C2007" s="14">
        <v>3515.57</v>
      </c>
      <c r="D2007" s="15">
        <f t="shared" si="156"/>
        <v>163926.56507639759</v>
      </c>
      <c r="E2007" s="15">
        <f t="shared" si="157"/>
        <v>-297529.82363390608</v>
      </c>
      <c r="F2007" s="15">
        <f t="shared" si="158"/>
        <v>137241.538110756</v>
      </c>
      <c r="G2007" s="15">
        <f t="shared" si="155"/>
        <v>3638.2795532474993</v>
      </c>
      <c r="H2007" s="15">
        <f t="shared" si="159"/>
        <v>3638.2795532474993</v>
      </c>
    </row>
    <row r="2008" spans="1:8" x14ac:dyDescent="0.25">
      <c r="A2008" s="23">
        <v>43384</v>
      </c>
      <c r="B2008" s="13">
        <v>43384</v>
      </c>
      <c r="C2008" s="14">
        <v>3564.66</v>
      </c>
      <c r="D2008" s="15">
        <f t="shared" si="156"/>
        <v>163934.1223432704</v>
      </c>
      <c r="E2008" s="15">
        <f t="shared" si="157"/>
        <v>-297536.68184619281</v>
      </c>
      <c r="F2008" s="15">
        <f t="shared" si="158"/>
        <v>137241.538110756</v>
      </c>
      <c r="G2008" s="15">
        <f t="shared" si="155"/>
        <v>3638.9786078335892</v>
      </c>
      <c r="H2008" s="15">
        <f t="shared" si="159"/>
        <v>3638.9786078335892</v>
      </c>
    </row>
    <row r="2009" spans="1:8" x14ac:dyDescent="0.25">
      <c r="A2009" s="23">
        <v>43385</v>
      </c>
      <c r="B2009" s="13">
        <v>43385</v>
      </c>
      <c r="C2009" s="14">
        <v>3579.77</v>
      </c>
      <c r="D2009" s="15">
        <f t="shared" si="156"/>
        <v>163941.67978434</v>
      </c>
      <c r="E2009" s="15">
        <f t="shared" si="157"/>
        <v>-297543.54005847947</v>
      </c>
      <c r="F2009" s="15">
        <f t="shared" si="158"/>
        <v>137241.538110756</v>
      </c>
      <c r="G2009" s="15">
        <f t="shared" si="155"/>
        <v>3639.6778366165236</v>
      </c>
      <c r="H2009" s="15">
        <f t="shared" si="159"/>
        <v>3639.6778366165236</v>
      </c>
    </row>
    <row r="2010" spans="1:8" x14ac:dyDescent="0.25">
      <c r="A2010" s="23">
        <v>43388</v>
      </c>
      <c r="B2010" s="13">
        <v>43388</v>
      </c>
      <c r="C2010" s="14">
        <v>3574.21</v>
      </c>
      <c r="D2010" s="15">
        <f t="shared" si="156"/>
        <v>163964.3531527296</v>
      </c>
      <c r="E2010" s="15">
        <f t="shared" si="157"/>
        <v>-297564.11469533958</v>
      </c>
      <c r="F2010" s="15">
        <f t="shared" si="158"/>
        <v>137241.538110756</v>
      </c>
      <c r="G2010" s="15">
        <f t="shared" si="155"/>
        <v>3641.7765681460151</v>
      </c>
      <c r="H2010" s="15">
        <f t="shared" si="159"/>
        <v>3641.7765681460151</v>
      </c>
    </row>
    <row r="2011" spans="1:8" x14ac:dyDescent="0.25">
      <c r="A2011" s="23">
        <v>43389</v>
      </c>
      <c r="B2011" s="13">
        <v>43389</v>
      </c>
      <c r="C2011" s="14">
        <v>3576.99</v>
      </c>
      <c r="D2011" s="15">
        <f t="shared" si="156"/>
        <v>163971.9112905864</v>
      </c>
      <c r="E2011" s="15">
        <f t="shared" si="157"/>
        <v>-297570.9729076263</v>
      </c>
      <c r="F2011" s="15">
        <f t="shared" si="158"/>
        <v>137241.538110756</v>
      </c>
      <c r="G2011" s="15">
        <f t="shared" si="155"/>
        <v>3642.4764937160944</v>
      </c>
      <c r="H2011" s="15">
        <f t="shared" si="159"/>
        <v>3642.4764937160944</v>
      </c>
    </row>
    <row r="2012" spans="1:8" x14ac:dyDescent="0.25">
      <c r="A2012" s="23">
        <v>43390</v>
      </c>
      <c r="B2012" s="13">
        <v>43390</v>
      </c>
      <c r="C2012" s="14">
        <v>3574.21</v>
      </c>
      <c r="D2012" s="15">
        <f t="shared" si="156"/>
        <v>163979.46960263999</v>
      </c>
      <c r="E2012" s="15">
        <f t="shared" si="157"/>
        <v>-297577.83111991297</v>
      </c>
      <c r="F2012" s="15">
        <f t="shared" si="158"/>
        <v>137241.538110756</v>
      </c>
      <c r="G2012" s="15">
        <f t="shared" si="155"/>
        <v>3643.1765934830182</v>
      </c>
      <c r="H2012" s="15">
        <f t="shared" si="159"/>
        <v>3643.1765934830182</v>
      </c>
    </row>
    <row r="2013" spans="1:8" x14ac:dyDescent="0.25">
      <c r="A2013" s="23">
        <v>43391</v>
      </c>
      <c r="B2013" s="13">
        <v>43391</v>
      </c>
      <c r="C2013" s="14">
        <v>3516.35</v>
      </c>
      <c r="D2013" s="15">
        <f t="shared" si="156"/>
        <v>163987.02808889039</v>
      </c>
      <c r="E2013" s="15">
        <f t="shared" si="157"/>
        <v>-297584.68933219969</v>
      </c>
      <c r="F2013" s="15">
        <f t="shared" si="158"/>
        <v>137241.538110756</v>
      </c>
      <c r="G2013" s="15">
        <f t="shared" si="155"/>
        <v>3643.8768674466992</v>
      </c>
      <c r="H2013" s="15">
        <f t="shared" si="159"/>
        <v>3643.8768674466992</v>
      </c>
    </row>
    <row r="2014" spans="1:8" x14ac:dyDescent="0.25">
      <c r="A2014" s="23">
        <v>43392</v>
      </c>
      <c r="B2014" s="13">
        <v>43392</v>
      </c>
      <c r="C2014" s="14">
        <v>3539.07</v>
      </c>
      <c r="D2014" s="15">
        <f t="shared" si="156"/>
        <v>163994.58674933758</v>
      </c>
      <c r="E2014" s="15">
        <f t="shared" si="157"/>
        <v>-297591.54754448641</v>
      </c>
      <c r="F2014" s="15">
        <f t="shared" si="158"/>
        <v>137241.538110756</v>
      </c>
      <c r="G2014" s="15">
        <f t="shared" si="155"/>
        <v>3644.5773156071664</v>
      </c>
      <c r="H2014" s="15">
        <f t="shared" si="159"/>
        <v>3644.5773156071664</v>
      </c>
    </row>
    <row r="2015" spans="1:8" x14ac:dyDescent="0.25">
      <c r="A2015" s="23">
        <v>43395</v>
      </c>
      <c r="B2015" s="13">
        <v>43395</v>
      </c>
      <c r="C2015" s="14">
        <v>3551.71</v>
      </c>
      <c r="D2015" s="15">
        <f t="shared" si="156"/>
        <v>164017.26377585999</v>
      </c>
      <c r="E2015" s="15">
        <f t="shared" si="157"/>
        <v>-297612.12218134647</v>
      </c>
      <c r="F2015" s="15">
        <f t="shared" si="158"/>
        <v>137241.538110756</v>
      </c>
      <c r="G2015" s="15">
        <f t="shared" si="155"/>
        <v>3646.6797052695183</v>
      </c>
      <c r="H2015" s="15">
        <f t="shared" si="159"/>
        <v>3646.6797052695183</v>
      </c>
    </row>
    <row r="2016" spans="1:8" x14ac:dyDescent="0.25">
      <c r="A2016" s="23">
        <v>43396</v>
      </c>
      <c r="B2016" s="13">
        <v>43396</v>
      </c>
      <c r="C2016" s="14">
        <v>3540.83</v>
      </c>
      <c r="D2016" s="15">
        <f t="shared" si="156"/>
        <v>164024.82313309441</v>
      </c>
      <c r="E2016" s="15">
        <f t="shared" si="157"/>
        <v>-297618.98039363319</v>
      </c>
      <c r="F2016" s="15">
        <f t="shared" si="158"/>
        <v>137241.538110756</v>
      </c>
      <c r="G2016" s="15">
        <f t="shared" si="155"/>
        <v>3647.3808502172178</v>
      </c>
      <c r="H2016" s="15">
        <f t="shared" si="159"/>
        <v>3647.3808502172178</v>
      </c>
    </row>
    <row r="2017" spans="1:8" x14ac:dyDescent="0.25">
      <c r="A2017" s="23">
        <v>43397</v>
      </c>
      <c r="B2017" s="13">
        <v>43397</v>
      </c>
      <c r="C2017" s="14">
        <v>3568.64</v>
      </c>
      <c r="D2017" s="15">
        <f t="shared" si="156"/>
        <v>164032.38266452559</v>
      </c>
      <c r="E2017" s="15">
        <f t="shared" si="157"/>
        <v>-297625.83860591991</v>
      </c>
      <c r="F2017" s="15">
        <f t="shared" si="158"/>
        <v>137241.538110756</v>
      </c>
      <c r="G2017" s="15">
        <f t="shared" si="155"/>
        <v>3648.0821693616745</v>
      </c>
      <c r="H2017" s="15">
        <f t="shared" si="159"/>
        <v>3648.0821693616745</v>
      </c>
    </row>
    <row r="2018" spans="1:8" x14ac:dyDescent="0.25">
      <c r="A2018" s="23">
        <v>43398</v>
      </c>
      <c r="B2018" s="13">
        <v>43398</v>
      </c>
      <c r="C2018" s="14">
        <v>3590.97</v>
      </c>
      <c r="D2018" s="15">
        <f t="shared" si="156"/>
        <v>164039.94237015359</v>
      </c>
      <c r="E2018" s="15">
        <f t="shared" si="157"/>
        <v>-297632.69681820658</v>
      </c>
      <c r="F2018" s="15">
        <f t="shared" si="158"/>
        <v>137241.538110756</v>
      </c>
      <c r="G2018" s="15">
        <f t="shared" si="155"/>
        <v>3648.7836627030047</v>
      </c>
      <c r="H2018" s="15">
        <f t="shared" si="159"/>
        <v>3648.7836627030047</v>
      </c>
    </row>
    <row r="2019" spans="1:8" x14ac:dyDescent="0.25">
      <c r="A2019" s="23">
        <v>43399</v>
      </c>
      <c r="B2019" s="13">
        <v>43399</v>
      </c>
      <c r="C2019" s="14">
        <v>3603.3</v>
      </c>
      <c r="D2019" s="15">
        <f t="shared" si="156"/>
        <v>164047.5022499784</v>
      </c>
      <c r="E2019" s="15">
        <f t="shared" si="157"/>
        <v>-297639.5550304933</v>
      </c>
      <c r="F2019" s="15">
        <f t="shared" si="158"/>
        <v>137241.538110756</v>
      </c>
      <c r="G2019" s="15">
        <f t="shared" si="155"/>
        <v>3649.485330241092</v>
      </c>
      <c r="H2019" s="15">
        <f t="shared" si="159"/>
        <v>3649.485330241092</v>
      </c>
    </row>
    <row r="2020" spans="1:8" x14ac:dyDescent="0.25">
      <c r="A2020" s="23">
        <v>43402</v>
      </c>
      <c r="B2020" s="13">
        <v>43402</v>
      </c>
      <c r="C2020" s="14">
        <v>3639.47</v>
      </c>
      <c r="D2020" s="15">
        <f t="shared" si="156"/>
        <v>164070.1829346336</v>
      </c>
      <c r="E2020" s="15">
        <f t="shared" si="157"/>
        <v>-297660.12966735341</v>
      </c>
      <c r="F2020" s="15">
        <f t="shared" si="158"/>
        <v>137241.538110756</v>
      </c>
      <c r="G2020" s="15">
        <f t="shared" si="155"/>
        <v>3651.591378036188</v>
      </c>
      <c r="H2020" s="15">
        <f t="shared" si="159"/>
        <v>3651.591378036188</v>
      </c>
    </row>
    <row r="2021" spans="1:8" x14ac:dyDescent="0.25">
      <c r="A2021" s="23">
        <v>43403</v>
      </c>
      <c r="B2021" s="13">
        <v>43403</v>
      </c>
      <c r="C2021" s="14">
        <v>3628.09</v>
      </c>
      <c r="D2021" s="15">
        <f t="shared" si="156"/>
        <v>164077.74351124559</v>
      </c>
      <c r="E2021" s="15">
        <f t="shared" si="157"/>
        <v>-297666.98787964007</v>
      </c>
      <c r="F2021" s="15">
        <f t="shared" si="158"/>
        <v>137241.538110756</v>
      </c>
      <c r="G2021" s="15">
        <f t="shared" si="155"/>
        <v>3652.2937423615076</v>
      </c>
      <c r="H2021" s="15">
        <f t="shared" si="159"/>
        <v>3652.2937423615076</v>
      </c>
    </row>
    <row r="2022" spans="1:8" x14ac:dyDescent="0.25">
      <c r="A2022" s="23">
        <v>43404</v>
      </c>
      <c r="B2022" s="13">
        <v>43404</v>
      </c>
      <c r="C2022" s="14">
        <v>3633.48</v>
      </c>
      <c r="D2022" s="15">
        <f t="shared" si="156"/>
        <v>164085.30426205439</v>
      </c>
      <c r="E2022" s="15">
        <f t="shared" si="157"/>
        <v>-297673.8460919268</v>
      </c>
      <c r="F2022" s="15">
        <f t="shared" si="158"/>
        <v>137241.538110756</v>
      </c>
      <c r="G2022" s="15">
        <f t="shared" si="155"/>
        <v>3652.9962808835844</v>
      </c>
      <c r="H2022" s="15">
        <f t="shared" si="159"/>
        <v>3652.9962808835844</v>
      </c>
    </row>
    <row r="2023" spans="1:8" x14ac:dyDescent="0.25">
      <c r="A2023" s="23">
        <v>43405</v>
      </c>
      <c r="B2023" s="13">
        <v>43405</v>
      </c>
      <c r="C2023" s="14">
        <v>3624.84</v>
      </c>
      <c r="D2023" s="15">
        <f t="shared" si="156"/>
        <v>164092.86518706</v>
      </c>
      <c r="E2023" s="15">
        <f t="shared" si="157"/>
        <v>-297680.70430421346</v>
      </c>
      <c r="F2023" s="15">
        <f t="shared" si="158"/>
        <v>137241.538110756</v>
      </c>
      <c r="G2023" s="15">
        <f t="shared" si="155"/>
        <v>3653.6989936025348</v>
      </c>
      <c r="H2023" s="15">
        <f t="shared" si="159"/>
        <v>3653.6989936025348</v>
      </c>
    </row>
    <row r="2024" spans="1:8" x14ac:dyDescent="0.25">
      <c r="A2024" s="23">
        <v>43406</v>
      </c>
      <c r="B2024" s="13">
        <v>43406</v>
      </c>
      <c r="C2024" s="14">
        <v>3652.38</v>
      </c>
      <c r="D2024" s="15">
        <f t="shared" si="156"/>
        <v>164100.4262862624</v>
      </c>
      <c r="E2024" s="15">
        <f t="shared" si="157"/>
        <v>-297687.56251650018</v>
      </c>
      <c r="F2024" s="15">
        <f t="shared" si="158"/>
        <v>137241.538110756</v>
      </c>
      <c r="G2024" s="15">
        <f t="shared" si="155"/>
        <v>3654.4018805182131</v>
      </c>
      <c r="H2024" s="15">
        <f t="shared" si="159"/>
        <v>3654.4018805182131</v>
      </c>
    </row>
    <row r="2025" spans="1:8" x14ac:dyDescent="0.25">
      <c r="A2025" s="23">
        <v>43409</v>
      </c>
      <c r="B2025" s="13">
        <v>43409</v>
      </c>
      <c r="C2025" s="14">
        <v>3617.34</v>
      </c>
      <c r="D2025" s="15">
        <f t="shared" si="156"/>
        <v>164123.11062905041</v>
      </c>
      <c r="E2025" s="15">
        <f t="shared" si="157"/>
        <v>-297708.13715336029</v>
      </c>
      <c r="F2025" s="15">
        <f t="shared" si="158"/>
        <v>137241.538110756</v>
      </c>
      <c r="G2025" s="15">
        <f t="shared" si="155"/>
        <v>3656.5115864461113</v>
      </c>
      <c r="H2025" s="15">
        <f t="shared" si="159"/>
        <v>3656.5115864461113</v>
      </c>
    </row>
    <row r="2026" spans="1:8" x14ac:dyDescent="0.25">
      <c r="A2026" s="23">
        <v>43410</v>
      </c>
      <c r="B2026" s="13">
        <v>43410</v>
      </c>
      <c r="C2026" s="14">
        <v>3625.6</v>
      </c>
      <c r="D2026" s="15">
        <f t="shared" si="156"/>
        <v>164130.67242503999</v>
      </c>
      <c r="E2026" s="15">
        <f t="shared" si="157"/>
        <v>-297714.99536564696</v>
      </c>
      <c r="F2026" s="15">
        <f t="shared" si="158"/>
        <v>137241.538110756</v>
      </c>
      <c r="G2026" s="15">
        <f t="shared" si="155"/>
        <v>3657.215170149022</v>
      </c>
      <c r="H2026" s="15">
        <f t="shared" si="159"/>
        <v>3657.215170149022</v>
      </c>
    </row>
    <row r="2027" spans="1:8" x14ac:dyDescent="0.25">
      <c r="A2027" s="23">
        <v>43411</v>
      </c>
      <c r="B2027" s="13">
        <v>43411</v>
      </c>
      <c r="C2027" s="14">
        <v>3634.82</v>
      </c>
      <c r="D2027" s="15">
        <f t="shared" si="156"/>
        <v>164138.23439522641</v>
      </c>
      <c r="E2027" s="15">
        <f t="shared" si="157"/>
        <v>-297721.85357793368</v>
      </c>
      <c r="F2027" s="15">
        <f t="shared" si="158"/>
        <v>137241.538110756</v>
      </c>
      <c r="G2027" s="15">
        <f t="shared" si="155"/>
        <v>3657.918928048719</v>
      </c>
      <c r="H2027" s="15">
        <f t="shared" si="159"/>
        <v>3657.918928048719</v>
      </c>
    </row>
    <row r="2028" spans="1:8" x14ac:dyDescent="0.25">
      <c r="A2028" s="23">
        <v>43412</v>
      </c>
      <c r="B2028" s="13">
        <v>43412</v>
      </c>
      <c r="C2028" s="14">
        <v>3591.18</v>
      </c>
      <c r="D2028" s="15">
        <f t="shared" si="156"/>
        <v>164145.79653960961</v>
      </c>
      <c r="E2028" s="15">
        <f t="shared" si="157"/>
        <v>-297728.7117902204</v>
      </c>
      <c r="F2028" s="15">
        <f t="shared" si="158"/>
        <v>137241.538110756</v>
      </c>
      <c r="G2028" s="15">
        <f t="shared" si="155"/>
        <v>3658.6228601452021</v>
      </c>
      <c r="H2028" s="15">
        <f t="shared" si="159"/>
        <v>3658.6228601452021</v>
      </c>
    </row>
    <row r="2029" spans="1:8" x14ac:dyDescent="0.25">
      <c r="A2029" s="23">
        <v>43413</v>
      </c>
      <c r="B2029" s="13">
        <v>43413</v>
      </c>
      <c r="C2029" s="14">
        <v>3576.3</v>
      </c>
      <c r="D2029" s="15">
        <f t="shared" si="156"/>
        <v>164153.3588581896</v>
      </c>
      <c r="E2029" s="15">
        <f t="shared" si="157"/>
        <v>-297735.57000250707</v>
      </c>
      <c r="F2029" s="15">
        <f t="shared" si="158"/>
        <v>137241.538110756</v>
      </c>
      <c r="G2029" s="15">
        <f t="shared" si="155"/>
        <v>3659.3269664385298</v>
      </c>
      <c r="H2029" s="15">
        <f t="shared" si="159"/>
        <v>3659.3269664385298</v>
      </c>
    </row>
    <row r="2030" spans="1:8" x14ac:dyDescent="0.25">
      <c r="A2030" s="23">
        <v>43416</v>
      </c>
      <c r="B2030" s="13">
        <v>43416</v>
      </c>
      <c r="C2030" s="14">
        <v>3602.27</v>
      </c>
      <c r="D2030" s="15">
        <f t="shared" si="156"/>
        <v>164176.04685911039</v>
      </c>
      <c r="E2030" s="15">
        <f t="shared" si="157"/>
        <v>-297756.14463936718</v>
      </c>
      <c r="F2030" s="15">
        <f t="shared" si="158"/>
        <v>137241.538110756</v>
      </c>
      <c r="G2030" s="15">
        <f t="shared" si="155"/>
        <v>3661.4403304992011</v>
      </c>
      <c r="H2030" s="15">
        <f t="shared" si="159"/>
        <v>3661.4403304992011</v>
      </c>
    </row>
    <row r="2031" spans="1:8" x14ac:dyDescent="0.25">
      <c r="A2031" s="23">
        <v>43417</v>
      </c>
      <c r="B2031" s="13">
        <v>43417</v>
      </c>
      <c r="C2031" s="14">
        <v>3566.37</v>
      </c>
      <c r="D2031" s="15">
        <f t="shared" si="156"/>
        <v>164183.60987447761</v>
      </c>
      <c r="E2031" s="15">
        <f t="shared" si="157"/>
        <v>-297763.0028516539</v>
      </c>
      <c r="F2031" s="15">
        <f t="shared" si="158"/>
        <v>137241.538110756</v>
      </c>
      <c r="G2031" s="15">
        <f t="shared" si="155"/>
        <v>3662.1451335797028</v>
      </c>
      <c r="H2031" s="15">
        <f t="shared" si="159"/>
        <v>3662.1451335797028</v>
      </c>
    </row>
    <row r="2032" spans="1:8" x14ac:dyDescent="0.25">
      <c r="A2032" s="23">
        <v>43418</v>
      </c>
      <c r="B2032" s="13">
        <v>43418</v>
      </c>
      <c r="C2032" s="14">
        <v>3616.99</v>
      </c>
      <c r="D2032" s="15">
        <f t="shared" si="156"/>
        <v>164191.17306404159</v>
      </c>
      <c r="E2032" s="15">
        <f t="shared" si="157"/>
        <v>-297769.86106394057</v>
      </c>
      <c r="F2032" s="15">
        <f t="shared" si="158"/>
        <v>137241.538110756</v>
      </c>
      <c r="G2032" s="15">
        <f t="shared" si="155"/>
        <v>3662.8501108570199</v>
      </c>
      <c r="H2032" s="15">
        <f t="shared" si="159"/>
        <v>3662.8501108570199</v>
      </c>
    </row>
    <row r="2033" spans="1:8" x14ac:dyDescent="0.25">
      <c r="A2033" s="23">
        <v>43419</v>
      </c>
      <c r="B2033" s="13">
        <v>43419</v>
      </c>
      <c r="C2033" s="14">
        <v>3614.48</v>
      </c>
      <c r="D2033" s="15">
        <f t="shared" si="156"/>
        <v>164198.73642780239</v>
      </c>
      <c r="E2033" s="15">
        <f t="shared" si="157"/>
        <v>-297776.71927622729</v>
      </c>
      <c r="F2033" s="15">
        <f t="shared" si="158"/>
        <v>137241.538110756</v>
      </c>
      <c r="G2033" s="15">
        <f t="shared" si="155"/>
        <v>3663.5552623310941</v>
      </c>
      <c r="H2033" s="15">
        <f t="shared" si="159"/>
        <v>3663.5552623310941</v>
      </c>
    </row>
    <row r="2034" spans="1:8" x14ac:dyDescent="0.25">
      <c r="A2034" s="23">
        <v>43420</v>
      </c>
      <c r="B2034" s="13">
        <v>43420</v>
      </c>
      <c r="C2034" s="14">
        <v>3617.67</v>
      </c>
      <c r="D2034" s="15">
        <f t="shared" si="156"/>
        <v>164206.29996576</v>
      </c>
      <c r="E2034" s="15">
        <f t="shared" si="157"/>
        <v>-297783.57748851401</v>
      </c>
      <c r="F2034" s="15">
        <f t="shared" si="158"/>
        <v>137241.538110756</v>
      </c>
      <c r="G2034" s="15">
        <f t="shared" si="155"/>
        <v>3664.2605880019837</v>
      </c>
      <c r="H2034" s="15">
        <f t="shared" si="159"/>
        <v>3664.2605880019837</v>
      </c>
    </row>
    <row r="2035" spans="1:8" x14ac:dyDescent="0.25">
      <c r="A2035" s="23">
        <v>43423</v>
      </c>
      <c r="B2035" s="13">
        <v>43423</v>
      </c>
      <c r="C2035" s="14">
        <v>3624.87</v>
      </c>
      <c r="D2035" s="15">
        <f t="shared" si="156"/>
        <v>164228.99162481359</v>
      </c>
      <c r="E2035" s="15">
        <f t="shared" si="157"/>
        <v>-297804.15212537406</v>
      </c>
      <c r="F2035" s="15">
        <f t="shared" si="158"/>
        <v>137241.538110756</v>
      </c>
      <c r="G2035" s="15">
        <f t="shared" si="155"/>
        <v>3666.3776101955154</v>
      </c>
      <c r="H2035" s="15">
        <f t="shared" si="159"/>
        <v>3666.3776101955154</v>
      </c>
    </row>
    <row r="2036" spans="1:8" x14ac:dyDescent="0.25">
      <c r="A2036" s="23">
        <v>43424</v>
      </c>
      <c r="B2036" s="13">
        <v>43424</v>
      </c>
      <c r="C2036" s="14">
        <v>3641.96</v>
      </c>
      <c r="D2036" s="15">
        <f t="shared" si="156"/>
        <v>164236.5558595584</v>
      </c>
      <c r="E2036" s="15">
        <f t="shared" si="157"/>
        <v>-297811.01033766079</v>
      </c>
      <c r="F2036" s="15">
        <f t="shared" si="158"/>
        <v>137241.538110756</v>
      </c>
      <c r="G2036" s="15">
        <f t="shared" si="155"/>
        <v>3667.0836326536082</v>
      </c>
      <c r="H2036" s="15">
        <f t="shared" si="159"/>
        <v>3667.0836326536082</v>
      </c>
    </row>
    <row r="2037" spans="1:8" x14ac:dyDescent="0.25">
      <c r="A2037" s="23">
        <v>43425</v>
      </c>
      <c r="B2037" s="13">
        <v>43425</v>
      </c>
      <c r="C2037" s="14">
        <v>3628.06</v>
      </c>
      <c r="D2037" s="15">
        <f t="shared" si="156"/>
        <v>164244.1202685</v>
      </c>
      <c r="E2037" s="15">
        <f t="shared" si="157"/>
        <v>-297817.86854994751</v>
      </c>
      <c r="F2037" s="15">
        <f t="shared" si="158"/>
        <v>137241.538110756</v>
      </c>
      <c r="G2037" s="15">
        <f t="shared" si="155"/>
        <v>3667.7898293084872</v>
      </c>
      <c r="H2037" s="15">
        <f t="shared" si="159"/>
        <v>3667.7898293084872</v>
      </c>
    </row>
    <row r="2038" spans="1:8" x14ac:dyDescent="0.25">
      <c r="A2038" s="23">
        <v>43426</v>
      </c>
      <c r="B2038" s="13">
        <v>43426</v>
      </c>
      <c r="C2038" s="14">
        <v>3639.9</v>
      </c>
      <c r="D2038" s="15">
        <f t="shared" si="156"/>
        <v>164251.68485163839</v>
      </c>
      <c r="E2038" s="15">
        <f t="shared" si="157"/>
        <v>-297824.72676223418</v>
      </c>
      <c r="F2038" s="15">
        <f t="shared" si="158"/>
        <v>137241.538110756</v>
      </c>
      <c r="G2038" s="15">
        <f t="shared" si="155"/>
        <v>3668.4962001602107</v>
      </c>
      <c r="H2038" s="15">
        <f t="shared" si="159"/>
        <v>3668.4962001602107</v>
      </c>
    </row>
    <row r="2039" spans="1:8" x14ac:dyDescent="0.25">
      <c r="A2039" s="23">
        <v>43427</v>
      </c>
      <c r="B2039" s="13">
        <v>43427</v>
      </c>
      <c r="C2039" s="14">
        <v>3645.65</v>
      </c>
      <c r="D2039" s="15">
        <f t="shared" si="156"/>
        <v>164259.24960897359</v>
      </c>
      <c r="E2039" s="15">
        <f t="shared" si="157"/>
        <v>-297831.5849745209</v>
      </c>
      <c r="F2039" s="15">
        <f t="shared" si="158"/>
        <v>137241.538110756</v>
      </c>
      <c r="G2039" s="15">
        <f t="shared" si="155"/>
        <v>3669.2027452086913</v>
      </c>
      <c r="H2039" s="15">
        <f t="shared" si="159"/>
        <v>3669.2027452086913</v>
      </c>
    </row>
    <row r="2040" spans="1:8" x14ac:dyDescent="0.25">
      <c r="A2040" s="23">
        <v>43430</v>
      </c>
      <c r="B2040" s="13">
        <v>43430</v>
      </c>
      <c r="C2040" s="14">
        <v>3657.24</v>
      </c>
      <c r="D2040" s="15">
        <f t="shared" si="156"/>
        <v>164281.94492616001</v>
      </c>
      <c r="E2040" s="15">
        <f t="shared" si="157"/>
        <v>-297852.15961138101</v>
      </c>
      <c r="F2040" s="15">
        <f t="shared" si="158"/>
        <v>137241.538110756</v>
      </c>
      <c r="G2040" s="15">
        <f t="shared" si="155"/>
        <v>3671.3234255349962</v>
      </c>
      <c r="H2040" s="15">
        <f t="shared" si="159"/>
        <v>3671.3234255349962</v>
      </c>
    </row>
    <row r="2041" spans="1:8" x14ac:dyDescent="0.25">
      <c r="A2041" s="23">
        <v>43431</v>
      </c>
      <c r="B2041" s="13">
        <v>43431</v>
      </c>
      <c r="C2041" s="14">
        <v>3673.92</v>
      </c>
      <c r="D2041" s="15">
        <f t="shared" si="156"/>
        <v>164289.51038028239</v>
      </c>
      <c r="E2041" s="15">
        <f t="shared" si="157"/>
        <v>-297859.01782366767</v>
      </c>
      <c r="F2041" s="15">
        <f t="shared" si="158"/>
        <v>137241.538110756</v>
      </c>
      <c r="G2041" s="15">
        <f t="shared" si="155"/>
        <v>3672.0306673707091</v>
      </c>
      <c r="H2041" s="15">
        <f t="shared" si="159"/>
        <v>3672.0306673707091</v>
      </c>
    </row>
    <row r="2042" spans="1:8" x14ac:dyDescent="0.25">
      <c r="A2042" s="23">
        <v>43432</v>
      </c>
      <c r="B2042" s="13">
        <v>43432</v>
      </c>
      <c r="C2042" s="14">
        <v>3673.13</v>
      </c>
      <c r="D2042" s="15">
        <f t="shared" si="156"/>
        <v>164297.07600860161</v>
      </c>
      <c r="E2042" s="15">
        <f t="shared" si="157"/>
        <v>-297865.8760359544</v>
      </c>
      <c r="F2042" s="15">
        <f t="shared" si="158"/>
        <v>137241.538110756</v>
      </c>
      <c r="G2042" s="15">
        <f t="shared" si="155"/>
        <v>3672.7380834032083</v>
      </c>
      <c r="H2042" s="15">
        <f t="shared" si="159"/>
        <v>3672.7380834032083</v>
      </c>
    </row>
    <row r="2043" spans="1:8" x14ac:dyDescent="0.25">
      <c r="A2043" s="23">
        <v>43433</v>
      </c>
      <c r="B2043" s="13">
        <v>43433</v>
      </c>
      <c r="C2043" s="14">
        <v>3723.72</v>
      </c>
      <c r="D2043" s="15">
        <f t="shared" si="156"/>
        <v>164304.64181111759</v>
      </c>
      <c r="E2043" s="15">
        <f t="shared" si="157"/>
        <v>-297872.73424824106</v>
      </c>
      <c r="F2043" s="15">
        <f t="shared" si="158"/>
        <v>137241.538110756</v>
      </c>
      <c r="G2043" s="15">
        <f t="shared" si="155"/>
        <v>3673.4456736325228</v>
      </c>
      <c r="H2043" s="15">
        <f t="shared" si="159"/>
        <v>3673.4456736325228</v>
      </c>
    </row>
    <row r="2044" spans="1:8" x14ac:dyDescent="0.25">
      <c r="A2044" s="23">
        <v>43434</v>
      </c>
      <c r="B2044" s="13">
        <v>43434</v>
      </c>
      <c r="C2044" s="14">
        <v>3691.03</v>
      </c>
      <c r="D2044" s="15">
        <f t="shared" si="156"/>
        <v>164312.20778783041</v>
      </c>
      <c r="E2044" s="15">
        <f t="shared" si="157"/>
        <v>-297879.59246052778</v>
      </c>
      <c r="F2044" s="15">
        <f t="shared" si="158"/>
        <v>137241.538110756</v>
      </c>
      <c r="G2044" s="15">
        <f t="shared" si="155"/>
        <v>3674.1534380586236</v>
      </c>
      <c r="H2044" s="15">
        <f t="shared" si="159"/>
        <v>3674.1534380586236</v>
      </c>
    </row>
    <row r="2045" spans="1:8" x14ac:dyDescent="0.25">
      <c r="A2045" s="23">
        <v>43437</v>
      </c>
      <c r="B2045" s="13">
        <v>43437</v>
      </c>
      <c r="C2045" s="14">
        <v>3662</v>
      </c>
      <c r="D2045" s="15">
        <f t="shared" si="156"/>
        <v>164334.9067631496</v>
      </c>
      <c r="E2045" s="15">
        <f t="shared" si="157"/>
        <v>-297900.16709738789</v>
      </c>
      <c r="F2045" s="15">
        <f t="shared" si="158"/>
        <v>137241.538110756</v>
      </c>
      <c r="G2045" s="15">
        <f t="shared" si="155"/>
        <v>3676.2777765177016</v>
      </c>
      <c r="H2045" s="15">
        <f t="shared" si="159"/>
        <v>3676.2777765177016</v>
      </c>
    </row>
    <row r="2046" spans="1:8" x14ac:dyDescent="0.25">
      <c r="A2046" s="23">
        <v>43438</v>
      </c>
      <c r="B2046" s="13">
        <v>43438</v>
      </c>
      <c r="C2046" s="14">
        <v>3629.86</v>
      </c>
      <c r="D2046" s="15">
        <f t="shared" si="156"/>
        <v>164342.4734366496</v>
      </c>
      <c r="E2046" s="15">
        <f t="shared" si="157"/>
        <v>-297907.02530967462</v>
      </c>
      <c r="F2046" s="15">
        <f t="shared" si="158"/>
        <v>137241.538110756</v>
      </c>
      <c r="G2046" s="15">
        <f t="shared" si="155"/>
        <v>3676.9862377309764</v>
      </c>
      <c r="H2046" s="15">
        <f t="shared" si="159"/>
        <v>3676.9862377309764</v>
      </c>
    </row>
    <row r="2047" spans="1:8" x14ac:dyDescent="0.25">
      <c r="A2047" s="23">
        <v>43439</v>
      </c>
      <c r="B2047" s="13">
        <v>43439</v>
      </c>
      <c r="C2047" s="14">
        <v>3601.02</v>
      </c>
      <c r="D2047" s="15">
        <f t="shared" si="156"/>
        <v>164350.04028434641</v>
      </c>
      <c r="E2047" s="15">
        <f t="shared" si="157"/>
        <v>-297913.88352196128</v>
      </c>
      <c r="F2047" s="15">
        <f t="shared" si="158"/>
        <v>137241.538110756</v>
      </c>
      <c r="G2047" s="15">
        <f t="shared" si="155"/>
        <v>3677.6948731411248</v>
      </c>
      <c r="H2047" s="15">
        <f t="shared" si="159"/>
        <v>3677.6948731411248</v>
      </c>
    </row>
    <row r="2048" spans="1:8" x14ac:dyDescent="0.25">
      <c r="A2048" s="23">
        <v>43440</v>
      </c>
      <c r="B2048" s="13">
        <v>43440</v>
      </c>
      <c r="C2048" s="14">
        <v>3588.88</v>
      </c>
      <c r="D2048" s="15">
        <f t="shared" si="156"/>
        <v>164357.60730624001</v>
      </c>
      <c r="E2048" s="15">
        <f t="shared" si="157"/>
        <v>-297920.741734248</v>
      </c>
      <c r="F2048" s="15">
        <f t="shared" si="158"/>
        <v>137241.538110756</v>
      </c>
      <c r="G2048" s="15">
        <f t="shared" ref="G2048:G2111" si="160">+SUM(D2048:F2048)</f>
        <v>3678.4036827480013</v>
      </c>
      <c r="H2048" s="15">
        <f t="shared" si="159"/>
        <v>3678.4036827480013</v>
      </c>
    </row>
    <row r="2049" spans="1:8" x14ac:dyDescent="0.25">
      <c r="A2049" s="23">
        <v>43441</v>
      </c>
      <c r="B2049" s="13">
        <v>43441</v>
      </c>
      <c r="C2049" s="14">
        <v>3629.05</v>
      </c>
      <c r="D2049" s="15">
        <f t="shared" si="156"/>
        <v>164365.1745023304</v>
      </c>
      <c r="E2049" s="15">
        <f t="shared" si="157"/>
        <v>-297927.59994653467</v>
      </c>
      <c r="F2049" s="15">
        <f t="shared" si="158"/>
        <v>137241.538110756</v>
      </c>
      <c r="G2049" s="15">
        <f t="shared" si="160"/>
        <v>3679.1126665517222</v>
      </c>
      <c r="H2049" s="15">
        <f t="shared" si="159"/>
        <v>3679.1126665517222</v>
      </c>
    </row>
    <row r="2050" spans="1:8" x14ac:dyDescent="0.25">
      <c r="A2050" s="23">
        <v>43444</v>
      </c>
      <c r="B2050" s="13">
        <v>43444</v>
      </c>
      <c r="C2050" s="14">
        <v>3582.13</v>
      </c>
      <c r="D2050" s="15">
        <f t="shared" si="156"/>
        <v>164387.87713578239</v>
      </c>
      <c r="E2050" s="15">
        <f t="shared" si="157"/>
        <v>-297948.17458339478</v>
      </c>
      <c r="F2050" s="15">
        <f t="shared" si="158"/>
        <v>137241.538110756</v>
      </c>
      <c r="G2050" s="15">
        <f t="shared" si="160"/>
        <v>3681.2406631436024</v>
      </c>
      <c r="H2050" s="15">
        <f t="shared" si="159"/>
        <v>3681.2406631436024</v>
      </c>
    </row>
    <row r="2051" spans="1:8" x14ac:dyDescent="0.25">
      <c r="A2051" s="23">
        <v>43445</v>
      </c>
      <c r="B2051" s="13">
        <v>43445</v>
      </c>
      <c r="C2051" s="14">
        <v>3597.59</v>
      </c>
      <c r="D2051" s="15">
        <f t="shared" si="156"/>
        <v>164395.44502866</v>
      </c>
      <c r="E2051" s="15">
        <f t="shared" si="157"/>
        <v>-297955.0327956815</v>
      </c>
      <c r="F2051" s="15">
        <f t="shared" si="158"/>
        <v>137241.538110756</v>
      </c>
      <c r="G2051" s="15">
        <f t="shared" si="160"/>
        <v>3681.9503437344974</v>
      </c>
      <c r="H2051" s="15">
        <f t="shared" si="159"/>
        <v>3681.9503437344974</v>
      </c>
    </row>
    <row r="2052" spans="1:8" x14ac:dyDescent="0.25">
      <c r="A2052" s="23">
        <v>43446</v>
      </c>
      <c r="B2052" s="13">
        <v>43446</v>
      </c>
      <c r="C2052" s="14">
        <v>3623.23</v>
      </c>
      <c r="D2052" s="15">
        <f t="shared" ref="D2052:D2115" si="161">+D$2*POWER($B2052,2)</f>
        <v>164403.01309573441</v>
      </c>
      <c r="E2052" s="15">
        <f t="shared" ref="E2052:E2115" si="162">+E$2*POWER($B2052,1)</f>
        <v>-297961.89100796817</v>
      </c>
      <c r="F2052" s="15">
        <f t="shared" ref="F2052:F2115" si="163">+F$2</f>
        <v>137241.538110756</v>
      </c>
      <c r="G2052" s="15">
        <f t="shared" si="160"/>
        <v>3682.6601985222369</v>
      </c>
      <c r="H2052" s="15">
        <f t="shared" ref="H2052:H2115" si="164">+G2052</f>
        <v>3682.6601985222369</v>
      </c>
    </row>
    <row r="2053" spans="1:8" x14ac:dyDescent="0.25">
      <c r="A2053" s="23">
        <v>43447</v>
      </c>
      <c r="B2053" s="13">
        <v>43447</v>
      </c>
      <c r="C2053" s="14">
        <v>3601.97</v>
      </c>
      <c r="D2053" s="15">
        <f t="shared" si="161"/>
        <v>164410.5813370056</v>
      </c>
      <c r="E2053" s="15">
        <f t="shared" si="162"/>
        <v>-297968.74922025489</v>
      </c>
      <c r="F2053" s="15">
        <f t="shared" si="163"/>
        <v>137241.538110756</v>
      </c>
      <c r="G2053" s="15">
        <f t="shared" si="160"/>
        <v>3683.3702275067044</v>
      </c>
      <c r="H2053" s="15">
        <f t="shared" si="164"/>
        <v>3683.3702275067044</v>
      </c>
    </row>
    <row r="2054" spans="1:8" x14ac:dyDescent="0.25">
      <c r="A2054" s="23">
        <v>43448</v>
      </c>
      <c r="B2054" s="13">
        <v>43448</v>
      </c>
      <c r="C2054" s="14">
        <v>3595.08</v>
      </c>
      <c r="D2054" s="15">
        <f t="shared" si="161"/>
        <v>164418.1497524736</v>
      </c>
      <c r="E2054" s="15">
        <f t="shared" si="162"/>
        <v>-297975.60743254161</v>
      </c>
      <c r="F2054" s="15">
        <f t="shared" si="163"/>
        <v>137241.538110756</v>
      </c>
      <c r="G2054" s="15">
        <f t="shared" si="160"/>
        <v>3684.0804306879872</v>
      </c>
      <c r="H2054" s="15">
        <f t="shared" si="164"/>
        <v>3684.0804306879872</v>
      </c>
    </row>
    <row r="2055" spans="1:8" x14ac:dyDescent="0.25">
      <c r="A2055" s="23">
        <v>43451</v>
      </c>
      <c r="B2055" s="13">
        <v>43451</v>
      </c>
      <c r="C2055" s="14">
        <v>3628.43</v>
      </c>
      <c r="D2055" s="15">
        <f t="shared" si="161"/>
        <v>164440.8560440584</v>
      </c>
      <c r="E2055" s="15">
        <f t="shared" si="162"/>
        <v>-297996.18206940166</v>
      </c>
      <c r="F2055" s="15">
        <f t="shared" si="163"/>
        <v>137241.538110756</v>
      </c>
      <c r="G2055" s="15">
        <f t="shared" si="160"/>
        <v>3686.2120854127279</v>
      </c>
      <c r="H2055" s="15">
        <f t="shared" si="164"/>
        <v>3686.2120854127279</v>
      </c>
    </row>
    <row r="2056" spans="1:8" x14ac:dyDescent="0.25">
      <c r="A2056" s="23">
        <v>43452</v>
      </c>
      <c r="B2056" s="13">
        <v>43452</v>
      </c>
      <c r="C2056" s="14">
        <v>3628.05</v>
      </c>
      <c r="D2056" s="15">
        <f t="shared" si="161"/>
        <v>164448.42515631361</v>
      </c>
      <c r="E2056" s="15">
        <f t="shared" si="162"/>
        <v>-298003.04028168839</v>
      </c>
      <c r="F2056" s="15">
        <f t="shared" si="163"/>
        <v>137241.538110756</v>
      </c>
      <c r="G2056" s="15">
        <f t="shared" si="160"/>
        <v>3686.9229853812139</v>
      </c>
      <c r="H2056" s="15">
        <f t="shared" si="164"/>
        <v>3686.9229853812139</v>
      </c>
    </row>
    <row r="2057" spans="1:8" x14ac:dyDescent="0.25">
      <c r="A2057" s="23">
        <v>43453</v>
      </c>
      <c r="B2057" s="13">
        <v>43453</v>
      </c>
      <c r="C2057" s="14">
        <v>3642.39</v>
      </c>
      <c r="D2057" s="15">
        <f t="shared" si="161"/>
        <v>164455.9944427656</v>
      </c>
      <c r="E2057" s="15">
        <f t="shared" si="162"/>
        <v>-298009.89849397511</v>
      </c>
      <c r="F2057" s="15">
        <f t="shared" si="163"/>
        <v>137241.538110756</v>
      </c>
      <c r="G2057" s="15">
        <f t="shared" si="160"/>
        <v>3687.6340595464862</v>
      </c>
      <c r="H2057" s="15">
        <f t="shared" si="164"/>
        <v>3687.6340595464862</v>
      </c>
    </row>
    <row r="2058" spans="1:8" x14ac:dyDescent="0.25">
      <c r="A2058" s="23">
        <v>43454</v>
      </c>
      <c r="B2058" s="13">
        <v>43454</v>
      </c>
      <c r="C2058" s="14">
        <v>3685.84</v>
      </c>
      <c r="D2058" s="15">
        <f t="shared" si="161"/>
        <v>164463.56390341441</v>
      </c>
      <c r="E2058" s="15">
        <f t="shared" si="162"/>
        <v>-298016.75670626177</v>
      </c>
      <c r="F2058" s="15">
        <f t="shared" si="163"/>
        <v>137241.538110756</v>
      </c>
      <c r="G2058" s="15">
        <f t="shared" si="160"/>
        <v>3688.3453079086321</v>
      </c>
      <c r="H2058" s="15">
        <f t="shared" si="164"/>
        <v>3688.3453079086321</v>
      </c>
    </row>
    <row r="2059" spans="1:8" x14ac:dyDescent="0.25">
      <c r="A2059" s="23">
        <v>43455</v>
      </c>
      <c r="B2059" s="13">
        <v>43455</v>
      </c>
      <c r="C2059" s="14">
        <v>3696.55</v>
      </c>
      <c r="D2059" s="15">
        <f t="shared" si="161"/>
        <v>164471.13353826001</v>
      </c>
      <c r="E2059" s="15">
        <f t="shared" si="162"/>
        <v>-298023.6149185485</v>
      </c>
      <c r="F2059" s="15">
        <f t="shared" si="163"/>
        <v>137241.538110756</v>
      </c>
      <c r="G2059" s="15">
        <f t="shared" si="160"/>
        <v>3689.056730467506</v>
      </c>
      <c r="H2059" s="15">
        <f t="shared" si="164"/>
        <v>3689.056730467506</v>
      </c>
    </row>
    <row r="2060" spans="1:8" x14ac:dyDescent="0.25">
      <c r="A2060" s="23">
        <v>43458</v>
      </c>
      <c r="B2060" s="13">
        <v>43458</v>
      </c>
      <c r="C2060" s="14">
        <v>3745.81</v>
      </c>
      <c r="D2060" s="15">
        <f t="shared" si="161"/>
        <v>164493.8434879776</v>
      </c>
      <c r="E2060" s="15">
        <f t="shared" si="162"/>
        <v>-298044.18955540861</v>
      </c>
      <c r="F2060" s="15">
        <f t="shared" si="163"/>
        <v>137241.538110756</v>
      </c>
      <c r="G2060" s="15">
        <f t="shared" si="160"/>
        <v>3691.1920433249907</v>
      </c>
      <c r="H2060" s="15">
        <f t="shared" si="164"/>
        <v>3691.1920433249907</v>
      </c>
    </row>
    <row r="2061" spans="1:8" x14ac:dyDescent="0.25">
      <c r="A2061" s="23">
        <v>43460</v>
      </c>
      <c r="B2061" s="13">
        <v>43460</v>
      </c>
      <c r="C2061" s="14">
        <v>3733.32</v>
      </c>
      <c r="D2061" s="15">
        <f t="shared" si="161"/>
        <v>164508.98432543999</v>
      </c>
      <c r="E2061" s="15">
        <f t="shared" si="162"/>
        <v>-298057.905979982</v>
      </c>
      <c r="F2061" s="15">
        <f t="shared" si="163"/>
        <v>137241.538110756</v>
      </c>
      <c r="G2061" s="15">
        <f t="shared" si="160"/>
        <v>3692.6164562139893</v>
      </c>
      <c r="H2061" s="15">
        <f t="shared" si="164"/>
        <v>3692.6164562139893</v>
      </c>
    </row>
    <row r="2062" spans="1:8" x14ac:dyDescent="0.25">
      <c r="A2062" s="23">
        <v>43461</v>
      </c>
      <c r="B2062" s="13">
        <v>43461</v>
      </c>
      <c r="C2062" s="14">
        <v>3761.76</v>
      </c>
      <c r="D2062" s="15">
        <f t="shared" si="161"/>
        <v>164516.55500546639</v>
      </c>
      <c r="E2062" s="15">
        <f t="shared" si="162"/>
        <v>-298064.76419226866</v>
      </c>
      <c r="F2062" s="15">
        <f t="shared" si="163"/>
        <v>137241.538110756</v>
      </c>
      <c r="G2062" s="15">
        <f t="shared" si="160"/>
        <v>3693.3289239537262</v>
      </c>
      <c r="H2062" s="15">
        <f t="shared" si="164"/>
        <v>3693.3289239537262</v>
      </c>
    </row>
    <row r="2063" spans="1:8" x14ac:dyDescent="0.25">
      <c r="A2063" s="23">
        <v>43462</v>
      </c>
      <c r="B2063" s="13">
        <v>43462</v>
      </c>
      <c r="C2063" s="14">
        <v>3746.61</v>
      </c>
      <c r="D2063" s="15">
        <f t="shared" si="161"/>
        <v>164524.12585968961</v>
      </c>
      <c r="E2063" s="15">
        <f t="shared" si="162"/>
        <v>-298071.62240455538</v>
      </c>
      <c r="F2063" s="15">
        <f t="shared" si="163"/>
        <v>137241.538110756</v>
      </c>
      <c r="G2063" s="15">
        <f t="shared" si="160"/>
        <v>3694.0415658902202</v>
      </c>
      <c r="H2063" s="15">
        <f t="shared" si="164"/>
        <v>3694.0415658902202</v>
      </c>
    </row>
    <row r="2064" spans="1:8" x14ac:dyDescent="0.25">
      <c r="A2064" s="23">
        <v>43465</v>
      </c>
      <c r="B2064" s="13">
        <v>43465</v>
      </c>
      <c r="C2064" s="14">
        <v>3536.8</v>
      </c>
      <c r="D2064" s="15">
        <f t="shared" si="161"/>
        <v>164546.83946754</v>
      </c>
      <c r="E2064" s="15">
        <f t="shared" si="162"/>
        <v>-298092.19704141549</v>
      </c>
      <c r="F2064" s="15">
        <f t="shared" si="163"/>
        <v>137241.538110756</v>
      </c>
      <c r="G2064" s="15">
        <f t="shared" si="160"/>
        <v>3696.1805368805071</v>
      </c>
      <c r="H2064" s="15">
        <f t="shared" si="164"/>
        <v>3696.1805368805071</v>
      </c>
    </row>
    <row r="2065" spans="1:8" x14ac:dyDescent="0.25">
      <c r="A2065" s="23">
        <v>43467</v>
      </c>
      <c r="B2065" s="13">
        <v>43467</v>
      </c>
      <c r="C2065" s="14">
        <v>3714.46</v>
      </c>
      <c r="D2065" s="15">
        <f t="shared" si="161"/>
        <v>164561.9827437576</v>
      </c>
      <c r="E2065" s="15">
        <f t="shared" si="162"/>
        <v>-298105.91346598888</v>
      </c>
      <c r="F2065" s="15">
        <f t="shared" si="163"/>
        <v>137241.538110756</v>
      </c>
      <c r="G2065" s="15">
        <f t="shared" si="160"/>
        <v>3697.607388524717</v>
      </c>
      <c r="H2065" s="15">
        <f t="shared" si="164"/>
        <v>3697.607388524717</v>
      </c>
    </row>
    <row r="2066" spans="1:8" x14ac:dyDescent="0.25">
      <c r="A2066" s="23">
        <v>43468</v>
      </c>
      <c r="B2066" s="13">
        <v>43468</v>
      </c>
      <c r="C2066" s="14">
        <v>3689.44</v>
      </c>
      <c r="D2066" s="15">
        <f t="shared" si="161"/>
        <v>164569.55464316159</v>
      </c>
      <c r="E2066" s="15">
        <f t="shared" si="162"/>
        <v>-298112.7716782756</v>
      </c>
      <c r="F2066" s="15">
        <f t="shared" si="163"/>
        <v>137241.538110756</v>
      </c>
      <c r="G2066" s="15">
        <f t="shared" si="160"/>
        <v>3698.3210756419867</v>
      </c>
      <c r="H2066" s="15">
        <f t="shared" si="164"/>
        <v>3698.3210756419867</v>
      </c>
    </row>
    <row r="2067" spans="1:8" x14ac:dyDescent="0.25">
      <c r="A2067" s="23">
        <v>43469</v>
      </c>
      <c r="B2067" s="13">
        <v>43469</v>
      </c>
      <c r="C2067" s="14">
        <v>3702.09</v>
      </c>
      <c r="D2067" s="15">
        <f t="shared" si="161"/>
        <v>164577.1267167624</v>
      </c>
      <c r="E2067" s="15">
        <f t="shared" si="162"/>
        <v>-298119.62989056227</v>
      </c>
      <c r="F2067" s="15">
        <f t="shared" si="163"/>
        <v>137241.538110756</v>
      </c>
      <c r="G2067" s="15">
        <f t="shared" si="160"/>
        <v>3699.03493695613</v>
      </c>
      <c r="H2067" s="15">
        <f t="shared" si="164"/>
        <v>3699.03493695613</v>
      </c>
    </row>
    <row r="2068" spans="1:8" x14ac:dyDescent="0.25">
      <c r="A2068" s="23">
        <v>43473</v>
      </c>
      <c r="B2068" s="13">
        <v>43473</v>
      </c>
      <c r="C2068" s="14">
        <v>3676.69</v>
      </c>
      <c r="D2068" s="15">
        <f t="shared" si="161"/>
        <v>164607.41675313361</v>
      </c>
      <c r="E2068" s="15">
        <f t="shared" si="162"/>
        <v>-298147.0627397091</v>
      </c>
      <c r="F2068" s="15">
        <f t="shared" si="163"/>
        <v>137241.538110756</v>
      </c>
      <c r="G2068" s="15">
        <f t="shared" si="160"/>
        <v>3701.8921241805074</v>
      </c>
      <c r="H2068" s="15">
        <f t="shared" si="164"/>
        <v>3701.8921241805074</v>
      </c>
    </row>
    <row r="2069" spans="1:8" x14ac:dyDescent="0.25">
      <c r="A2069" s="23">
        <v>43474</v>
      </c>
      <c r="B2069" s="13">
        <v>43474</v>
      </c>
      <c r="C2069" s="14">
        <v>3670.59</v>
      </c>
      <c r="D2069" s="15">
        <f t="shared" si="161"/>
        <v>164614.98969771841</v>
      </c>
      <c r="E2069" s="15">
        <f t="shared" si="162"/>
        <v>-298153.92095199577</v>
      </c>
      <c r="F2069" s="15">
        <f t="shared" si="163"/>
        <v>137241.538110756</v>
      </c>
      <c r="G2069" s="15">
        <f t="shared" si="160"/>
        <v>3702.6068564786401</v>
      </c>
      <c r="H2069" s="15">
        <f t="shared" si="164"/>
        <v>3702.6068564786401</v>
      </c>
    </row>
    <row r="2070" spans="1:8" x14ac:dyDescent="0.25">
      <c r="A2070" s="23">
        <v>43475</v>
      </c>
      <c r="B2070" s="13">
        <v>43475</v>
      </c>
      <c r="C2070" s="14">
        <v>3642.63</v>
      </c>
      <c r="D2070" s="15">
        <f t="shared" si="161"/>
        <v>164622.56281649999</v>
      </c>
      <c r="E2070" s="15">
        <f t="shared" si="162"/>
        <v>-298160.77916428249</v>
      </c>
      <c r="F2070" s="15">
        <f t="shared" si="163"/>
        <v>137241.538110756</v>
      </c>
      <c r="G2070" s="15">
        <f t="shared" si="160"/>
        <v>3703.3217629735009</v>
      </c>
      <c r="H2070" s="15">
        <f t="shared" si="164"/>
        <v>3703.3217629735009</v>
      </c>
    </row>
    <row r="2071" spans="1:8" x14ac:dyDescent="0.25">
      <c r="A2071" s="23">
        <v>43476</v>
      </c>
      <c r="B2071" s="13">
        <v>43476</v>
      </c>
      <c r="C2071" s="14">
        <v>3603.22</v>
      </c>
      <c r="D2071" s="15">
        <f t="shared" si="161"/>
        <v>164630.13610947839</v>
      </c>
      <c r="E2071" s="15">
        <f t="shared" si="162"/>
        <v>-298167.63737656921</v>
      </c>
      <c r="F2071" s="15">
        <f t="shared" si="163"/>
        <v>137241.538110756</v>
      </c>
      <c r="G2071" s="15">
        <f t="shared" si="160"/>
        <v>3704.036843665177</v>
      </c>
      <c r="H2071" s="15">
        <f t="shared" si="164"/>
        <v>3704.036843665177</v>
      </c>
    </row>
    <row r="2072" spans="1:8" x14ac:dyDescent="0.25">
      <c r="A2072" s="23">
        <v>43479</v>
      </c>
      <c r="B2072" s="13">
        <v>43479</v>
      </c>
      <c r="C2072" s="14">
        <v>3616.65</v>
      </c>
      <c r="D2072" s="15">
        <f t="shared" si="161"/>
        <v>164652.8570335944</v>
      </c>
      <c r="E2072" s="15">
        <f t="shared" si="162"/>
        <v>-298188.21201342926</v>
      </c>
      <c r="F2072" s="15">
        <f t="shared" si="163"/>
        <v>137241.538110756</v>
      </c>
      <c r="G2072" s="15">
        <f t="shared" si="160"/>
        <v>3706.1831309211266</v>
      </c>
      <c r="H2072" s="15">
        <f t="shared" si="164"/>
        <v>3706.1831309211266</v>
      </c>
    </row>
    <row r="2073" spans="1:8" x14ac:dyDescent="0.25">
      <c r="A2073" s="23">
        <v>43480</v>
      </c>
      <c r="B2073" s="13">
        <v>43480</v>
      </c>
      <c r="C2073" s="14">
        <v>3574.42</v>
      </c>
      <c r="D2073" s="15">
        <f t="shared" si="161"/>
        <v>164660.43102336</v>
      </c>
      <c r="E2073" s="15">
        <f t="shared" si="162"/>
        <v>-298195.07022571599</v>
      </c>
      <c r="F2073" s="15">
        <f t="shared" si="163"/>
        <v>137241.538110756</v>
      </c>
      <c r="G2073" s="15">
        <f t="shared" si="160"/>
        <v>3706.8989084000059</v>
      </c>
      <c r="H2073" s="15">
        <f t="shared" si="164"/>
        <v>3706.8989084000059</v>
      </c>
    </row>
    <row r="2074" spans="1:8" x14ac:dyDescent="0.25">
      <c r="A2074" s="23">
        <v>43481</v>
      </c>
      <c r="B2074" s="13">
        <v>43481</v>
      </c>
      <c r="C2074" s="14">
        <v>3555.27</v>
      </c>
      <c r="D2074" s="15">
        <f t="shared" si="161"/>
        <v>164668.00518732239</v>
      </c>
      <c r="E2074" s="15">
        <f t="shared" si="162"/>
        <v>-298201.92843800271</v>
      </c>
      <c r="F2074" s="15">
        <f t="shared" si="163"/>
        <v>137241.538110756</v>
      </c>
      <c r="G2074" s="15">
        <f t="shared" si="160"/>
        <v>3707.6148600756715</v>
      </c>
      <c r="H2074" s="15">
        <f t="shared" si="164"/>
        <v>3707.6148600756715</v>
      </c>
    </row>
    <row r="2075" spans="1:8" x14ac:dyDescent="0.25">
      <c r="A2075" s="23">
        <v>43482</v>
      </c>
      <c r="B2075" s="13">
        <v>43482</v>
      </c>
      <c r="C2075" s="14">
        <v>3568.51</v>
      </c>
      <c r="D2075" s="15">
        <f t="shared" si="161"/>
        <v>164675.57952548159</v>
      </c>
      <c r="E2075" s="15">
        <f t="shared" si="162"/>
        <v>-298208.78665028937</v>
      </c>
      <c r="F2075" s="15">
        <f t="shared" si="163"/>
        <v>137241.538110756</v>
      </c>
      <c r="G2075" s="15">
        <f t="shared" si="160"/>
        <v>3708.3309859482106</v>
      </c>
      <c r="H2075" s="15">
        <f t="shared" si="164"/>
        <v>3708.3309859482106</v>
      </c>
    </row>
    <row r="2076" spans="1:8" x14ac:dyDescent="0.25">
      <c r="A2076" s="23">
        <v>43483</v>
      </c>
      <c r="B2076" s="13">
        <v>43483</v>
      </c>
      <c r="C2076" s="14">
        <v>3546.2</v>
      </c>
      <c r="D2076" s="15">
        <f t="shared" si="161"/>
        <v>164683.15403783761</v>
      </c>
      <c r="E2076" s="15">
        <f t="shared" si="162"/>
        <v>-298215.6448625761</v>
      </c>
      <c r="F2076" s="15">
        <f t="shared" si="163"/>
        <v>137241.538110756</v>
      </c>
      <c r="G2076" s="15">
        <f t="shared" si="160"/>
        <v>3709.0472860175068</v>
      </c>
      <c r="H2076" s="15">
        <f t="shared" si="164"/>
        <v>3709.0472860175068</v>
      </c>
    </row>
    <row r="2077" spans="1:8" x14ac:dyDescent="0.25">
      <c r="A2077" s="23">
        <v>43486</v>
      </c>
      <c r="B2077" s="13">
        <v>43486</v>
      </c>
      <c r="C2077" s="14">
        <v>3543.4</v>
      </c>
      <c r="D2077" s="15">
        <f t="shared" si="161"/>
        <v>164705.87862008641</v>
      </c>
      <c r="E2077" s="15">
        <f t="shared" si="162"/>
        <v>-298236.21949943621</v>
      </c>
      <c r="F2077" s="15">
        <f t="shared" si="163"/>
        <v>137241.538110756</v>
      </c>
      <c r="G2077" s="15">
        <f t="shared" si="160"/>
        <v>3711.1972314062004</v>
      </c>
      <c r="H2077" s="15">
        <f t="shared" si="164"/>
        <v>3711.1972314062004</v>
      </c>
    </row>
    <row r="2078" spans="1:8" x14ac:dyDescent="0.25">
      <c r="A2078" s="23">
        <v>43487</v>
      </c>
      <c r="B2078" s="13">
        <v>43487</v>
      </c>
      <c r="C2078" s="14">
        <v>3568.81</v>
      </c>
      <c r="D2078" s="15">
        <f t="shared" si="161"/>
        <v>164713.45382922961</v>
      </c>
      <c r="E2078" s="15">
        <f t="shared" si="162"/>
        <v>-298243.07771172287</v>
      </c>
      <c r="F2078" s="15">
        <f t="shared" si="163"/>
        <v>137241.538110756</v>
      </c>
      <c r="G2078" s="15">
        <f t="shared" si="160"/>
        <v>3711.914228262729</v>
      </c>
      <c r="H2078" s="15">
        <f t="shared" si="164"/>
        <v>3711.914228262729</v>
      </c>
    </row>
    <row r="2079" spans="1:8" x14ac:dyDescent="0.25">
      <c r="A2079" s="23">
        <v>43488</v>
      </c>
      <c r="B2079" s="13">
        <v>43488</v>
      </c>
      <c r="C2079" s="14">
        <v>3571.5</v>
      </c>
      <c r="D2079" s="15">
        <f t="shared" si="161"/>
        <v>164721.02921256959</v>
      </c>
      <c r="E2079" s="15">
        <f t="shared" si="162"/>
        <v>-298249.93592400959</v>
      </c>
      <c r="F2079" s="15">
        <f t="shared" si="163"/>
        <v>137241.538110756</v>
      </c>
      <c r="G2079" s="15">
        <f t="shared" si="160"/>
        <v>3712.6313993159856</v>
      </c>
      <c r="H2079" s="15">
        <f t="shared" si="164"/>
        <v>3712.6313993159856</v>
      </c>
    </row>
    <row r="2080" spans="1:8" x14ac:dyDescent="0.25">
      <c r="A2080" s="23">
        <v>43489</v>
      </c>
      <c r="B2080" s="13">
        <v>43489</v>
      </c>
      <c r="C2080" s="14">
        <v>3601.73</v>
      </c>
      <c r="D2080" s="15">
        <f t="shared" si="161"/>
        <v>164728.60477010641</v>
      </c>
      <c r="E2080" s="15">
        <f t="shared" si="162"/>
        <v>-298256.79413629626</v>
      </c>
      <c r="F2080" s="15">
        <f t="shared" si="163"/>
        <v>137241.538110756</v>
      </c>
      <c r="G2080" s="15">
        <f t="shared" si="160"/>
        <v>3713.3487445661449</v>
      </c>
      <c r="H2080" s="15">
        <f t="shared" si="164"/>
        <v>3713.3487445661449</v>
      </c>
    </row>
    <row r="2081" spans="1:8" x14ac:dyDescent="0.25">
      <c r="A2081" s="23">
        <v>43490</v>
      </c>
      <c r="B2081" s="13">
        <v>43490</v>
      </c>
      <c r="C2081" s="14">
        <v>3590.4</v>
      </c>
      <c r="D2081" s="15">
        <f t="shared" si="161"/>
        <v>164736.18050183999</v>
      </c>
      <c r="E2081" s="15">
        <f t="shared" si="162"/>
        <v>-298263.65234858298</v>
      </c>
      <c r="F2081" s="15">
        <f t="shared" si="163"/>
        <v>137241.538110756</v>
      </c>
      <c r="G2081" s="15">
        <f t="shared" si="160"/>
        <v>3714.0662640130031</v>
      </c>
      <c r="H2081" s="15">
        <f t="shared" si="164"/>
        <v>3714.0662640130031</v>
      </c>
    </row>
    <row r="2082" spans="1:8" x14ac:dyDescent="0.25">
      <c r="A2082" s="23">
        <v>43493</v>
      </c>
      <c r="B2082" s="13">
        <v>43493</v>
      </c>
      <c r="C2082" s="14">
        <v>3615.8</v>
      </c>
      <c r="D2082" s="15">
        <f t="shared" si="161"/>
        <v>164758.9087422216</v>
      </c>
      <c r="E2082" s="15">
        <f t="shared" si="162"/>
        <v>-298284.22698544309</v>
      </c>
      <c r="F2082" s="15">
        <f t="shared" si="163"/>
        <v>137241.538110756</v>
      </c>
      <c r="G2082" s="15">
        <f t="shared" si="160"/>
        <v>3716.2198675344989</v>
      </c>
      <c r="H2082" s="15">
        <f t="shared" si="164"/>
        <v>3716.2198675344989</v>
      </c>
    </row>
    <row r="2083" spans="1:8" x14ac:dyDescent="0.25">
      <c r="A2083" s="23">
        <v>43494</v>
      </c>
      <c r="B2083" s="13">
        <v>43494</v>
      </c>
      <c r="C2083" s="14">
        <v>3607.15</v>
      </c>
      <c r="D2083" s="15">
        <f t="shared" si="161"/>
        <v>164766.48517074241</v>
      </c>
      <c r="E2083" s="15">
        <f t="shared" si="162"/>
        <v>-298291.08519772982</v>
      </c>
      <c r="F2083" s="15">
        <f t="shared" si="163"/>
        <v>137241.538110756</v>
      </c>
      <c r="G2083" s="15">
        <f t="shared" si="160"/>
        <v>3716.9380837685894</v>
      </c>
      <c r="H2083" s="15">
        <f t="shared" si="164"/>
        <v>3716.9380837685894</v>
      </c>
    </row>
    <row r="2084" spans="1:8" x14ac:dyDescent="0.25">
      <c r="A2084" s="23">
        <v>43495</v>
      </c>
      <c r="B2084" s="13">
        <v>43495</v>
      </c>
      <c r="C2084" s="14">
        <v>3629.44</v>
      </c>
      <c r="D2084" s="15">
        <f t="shared" si="161"/>
        <v>164774.06177346001</v>
      </c>
      <c r="E2084" s="15">
        <f t="shared" si="162"/>
        <v>-298297.94341001648</v>
      </c>
      <c r="F2084" s="15">
        <f t="shared" si="163"/>
        <v>137241.538110756</v>
      </c>
      <c r="G2084" s="15">
        <f t="shared" si="160"/>
        <v>3717.6564741995244</v>
      </c>
      <c r="H2084" s="15">
        <f t="shared" si="164"/>
        <v>3717.6564741995244</v>
      </c>
    </row>
    <row r="2085" spans="1:8" x14ac:dyDescent="0.25">
      <c r="A2085" s="23">
        <v>43496</v>
      </c>
      <c r="B2085" s="13">
        <v>43496</v>
      </c>
      <c r="C2085" s="14">
        <v>3572.77</v>
      </c>
      <c r="D2085" s="15">
        <f t="shared" si="161"/>
        <v>164781.63855037439</v>
      </c>
      <c r="E2085" s="15">
        <f t="shared" si="162"/>
        <v>-298304.8016223032</v>
      </c>
      <c r="F2085" s="15">
        <f t="shared" si="163"/>
        <v>137241.538110756</v>
      </c>
      <c r="G2085" s="15">
        <f t="shared" si="160"/>
        <v>3718.3750388271874</v>
      </c>
      <c r="H2085" s="15">
        <f t="shared" si="164"/>
        <v>3718.3750388271874</v>
      </c>
    </row>
    <row r="2086" spans="1:8" x14ac:dyDescent="0.25">
      <c r="A2086" s="23">
        <v>43497</v>
      </c>
      <c r="B2086" s="13">
        <v>43497</v>
      </c>
      <c r="C2086" s="14">
        <v>3557.76</v>
      </c>
      <c r="D2086" s="15">
        <f t="shared" si="161"/>
        <v>164789.2155014856</v>
      </c>
      <c r="E2086" s="15">
        <f t="shared" si="162"/>
        <v>-298311.65983458987</v>
      </c>
      <c r="F2086" s="15">
        <f t="shared" si="163"/>
        <v>137241.538110756</v>
      </c>
      <c r="G2086" s="15">
        <f t="shared" si="160"/>
        <v>3719.0937776517239</v>
      </c>
      <c r="H2086" s="15">
        <f t="shared" si="164"/>
        <v>3719.0937776517239</v>
      </c>
    </row>
    <row r="2087" spans="1:8" x14ac:dyDescent="0.25">
      <c r="A2087" s="23">
        <v>43500</v>
      </c>
      <c r="B2087" s="13">
        <v>43500</v>
      </c>
      <c r="C2087" s="14">
        <v>3524.08</v>
      </c>
      <c r="D2087" s="15">
        <f t="shared" si="161"/>
        <v>164811.9474</v>
      </c>
      <c r="E2087" s="15">
        <f t="shared" si="162"/>
        <v>-298332.23447144998</v>
      </c>
      <c r="F2087" s="15">
        <f t="shared" si="163"/>
        <v>137241.538110756</v>
      </c>
      <c r="G2087" s="15">
        <f t="shared" si="160"/>
        <v>3721.251039306022</v>
      </c>
      <c r="H2087" s="15">
        <f t="shared" si="164"/>
        <v>3721.251039306022</v>
      </c>
    </row>
    <row r="2088" spans="1:8" x14ac:dyDescent="0.25">
      <c r="A2088" s="23">
        <v>43501</v>
      </c>
      <c r="B2088" s="13">
        <v>43501</v>
      </c>
      <c r="C2088" s="14">
        <v>3520.1</v>
      </c>
      <c r="D2088" s="15">
        <f t="shared" si="161"/>
        <v>164819.52504789841</v>
      </c>
      <c r="E2088" s="15">
        <f t="shared" si="162"/>
        <v>-298339.0926837367</v>
      </c>
      <c r="F2088" s="15">
        <f t="shared" si="163"/>
        <v>137241.538110756</v>
      </c>
      <c r="G2088" s="15">
        <f t="shared" si="160"/>
        <v>3721.9704749177035</v>
      </c>
      <c r="H2088" s="15">
        <f t="shared" si="164"/>
        <v>3721.9704749177035</v>
      </c>
    </row>
    <row r="2089" spans="1:8" x14ac:dyDescent="0.25">
      <c r="A2089" s="23">
        <v>43502</v>
      </c>
      <c r="B2089" s="13">
        <v>43502</v>
      </c>
      <c r="C2089" s="14">
        <v>3555.27</v>
      </c>
      <c r="D2089" s="15">
        <f t="shared" si="161"/>
        <v>164827.1028699936</v>
      </c>
      <c r="E2089" s="15">
        <f t="shared" si="162"/>
        <v>-298345.95089602337</v>
      </c>
      <c r="F2089" s="15">
        <f t="shared" si="163"/>
        <v>137241.538110756</v>
      </c>
      <c r="G2089" s="15">
        <f t="shared" si="160"/>
        <v>3722.6900847262295</v>
      </c>
      <c r="H2089" s="15">
        <f t="shared" si="164"/>
        <v>3722.6900847262295</v>
      </c>
    </row>
    <row r="2090" spans="1:8" x14ac:dyDescent="0.25">
      <c r="A2090" s="23">
        <v>43503</v>
      </c>
      <c r="B2090" s="13">
        <v>43503</v>
      </c>
      <c r="C2090" s="14">
        <v>3529.13</v>
      </c>
      <c r="D2090" s="15">
        <f t="shared" si="161"/>
        <v>164834.68086628561</v>
      </c>
      <c r="E2090" s="15">
        <f t="shared" si="162"/>
        <v>-298352.80910831009</v>
      </c>
      <c r="F2090" s="15">
        <f t="shared" si="163"/>
        <v>137241.538110756</v>
      </c>
      <c r="G2090" s="15">
        <f t="shared" si="160"/>
        <v>3723.4098687315127</v>
      </c>
      <c r="H2090" s="15">
        <f t="shared" si="164"/>
        <v>3723.4098687315127</v>
      </c>
    </row>
    <row r="2091" spans="1:8" x14ac:dyDescent="0.25">
      <c r="A2091" s="23">
        <v>43504</v>
      </c>
      <c r="B2091" s="13">
        <v>43504</v>
      </c>
      <c r="C2091" s="14">
        <v>3522.91</v>
      </c>
      <c r="D2091" s="15">
        <f t="shared" si="161"/>
        <v>164842.2590367744</v>
      </c>
      <c r="E2091" s="15">
        <f t="shared" si="162"/>
        <v>-298359.66732059681</v>
      </c>
      <c r="F2091" s="15">
        <f t="shared" si="163"/>
        <v>137241.538110756</v>
      </c>
      <c r="G2091" s="15">
        <f t="shared" si="160"/>
        <v>3724.1298269335821</v>
      </c>
      <c r="H2091" s="15">
        <f t="shared" si="164"/>
        <v>3724.1298269335821</v>
      </c>
    </row>
    <row r="2092" spans="1:8" x14ac:dyDescent="0.25">
      <c r="A2092" s="23">
        <v>43507</v>
      </c>
      <c r="B2092" s="13">
        <v>43507</v>
      </c>
      <c r="C2092" s="14">
        <v>3513.22</v>
      </c>
      <c r="D2092" s="15">
        <f t="shared" si="161"/>
        <v>164864.99459342161</v>
      </c>
      <c r="E2092" s="15">
        <f t="shared" si="162"/>
        <v>-298380.24195745686</v>
      </c>
      <c r="F2092" s="15">
        <f t="shared" si="163"/>
        <v>137241.538110756</v>
      </c>
      <c r="G2092" s="15">
        <f t="shared" si="160"/>
        <v>3726.2907467207406</v>
      </c>
      <c r="H2092" s="15">
        <f t="shared" si="164"/>
        <v>3726.2907467207406</v>
      </c>
    </row>
    <row r="2093" spans="1:8" x14ac:dyDescent="0.25">
      <c r="A2093" s="23">
        <v>43508</v>
      </c>
      <c r="B2093" s="13">
        <v>43508</v>
      </c>
      <c r="C2093" s="14">
        <v>3539.22</v>
      </c>
      <c r="D2093" s="15">
        <f t="shared" si="161"/>
        <v>164872.5734606976</v>
      </c>
      <c r="E2093" s="15">
        <f t="shared" si="162"/>
        <v>-298387.10016974359</v>
      </c>
      <c r="F2093" s="15">
        <f t="shared" si="163"/>
        <v>137241.538110756</v>
      </c>
      <c r="G2093" s="15">
        <f t="shared" si="160"/>
        <v>3727.0114017100132</v>
      </c>
      <c r="H2093" s="15">
        <f t="shared" si="164"/>
        <v>3727.0114017100132</v>
      </c>
    </row>
    <row r="2094" spans="1:8" x14ac:dyDescent="0.25">
      <c r="A2094" s="23">
        <v>43509</v>
      </c>
      <c r="B2094" s="13">
        <v>43509</v>
      </c>
      <c r="C2094" s="14">
        <v>3533.45</v>
      </c>
      <c r="D2094" s="15">
        <f t="shared" si="161"/>
        <v>164880.15250217039</v>
      </c>
      <c r="E2094" s="15">
        <f t="shared" si="162"/>
        <v>-298393.95838203031</v>
      </c>
      <c r="F2094" s="15">
        <f t="shared" si="163"/>
        <v>137241.538110756</v>
      </c>
      <c r="G2094" s="15">
        <f t="shared" si="160"/>
        <v>3727.732230896072</v>
      </c>
      <c r="H2094" s="15">
        <f t="shared" si="164"/>
        <v>3727.732230896072</v>
      </c>
    </row>
    <row r="2095" spans="1:8" x14ac:dyDescent="0.25">
      <c r="A2095" s="23">
        <v>43510</v>
      </c>
      <c r="B2095" s="13">
        <v>43510</v>
      </c>
      <c r="C2095" s="14">
        <v>3534.4</v>
      </c>
      <c r="D2095" s="15">
        <f t="shared" si="161"/>
        <v>164887.73171784001</v>
      </c>
      <c r="E2095" s="15">
        <f t="shared" si="162"/>
        <v>-298400.81659431697</v>
      </c>
      <c r="F2095" s="15">
        <f t="shared" si="163"/>
        <v>137241.538110756</v>
      </c>
      <c r="G2095" s="15">
        <f t="shared" si="160"/>
        <v>3728.4532342790335</v>
      </c>
      <c r="H2095" s="15">
        <f t="shared" si="164"/>
        <v>3728.4532342790335</v>
      </c>
    </row>
    <row r="2096" spans="1:8" x14ac:dyDescent="0.25">
      <c r="A2096" s="23">
        <v>43511</v>
      </c>
      <c r="B2096" s="13">
        <v>43511</v>
      </c>
      <c r="C2096" s="14">
        <v>3553.47</v>
      </c>
      <c r="D2096" s="15">
        <f t="shared" si="161"/>
        <v>164895.31110770639</v>
      </c>
      <c r="E2096" s="15">
        <f t="shared" si="162"/>
        <v>-298407.6748066037</v>
      </c>
      <c r="F2096" s="15">
        <f t="shared" si="163"/>
        <v>137241.538110756</v>
      </c>
      <c r="G2096" s="15">
        <f t="shared" si="160"/>
        <v>3729.1744118586939</v>
      </c>
      <c r="H2096" s="15">
        <f t="shared" si="164"/>
        <v>3729.1744118586939</v>
      </c>
    </row>
    <row r="2097" spans="1:8" x14ac:dyDescent="0.25">
      <c r="A2097" s="23">
        <v>43514</v>
      </c>
      <c r="B2097" s="13">
        <v>43514</v>
      </c>
      <c r="C2097" s="14">
        <v>3551.67</v>
      </c>
      <c r="D2097" s="15">
        <f t="shared" si="161"/>
        <v>164918.05032248641</v>
      </c>
      <c r="E2097" s="15">
        <f t="shared" si="162"/>
        <v>-298428.24944346381</v>
      </c>
      <c r="F2097" s="15">
        <f t="shared" si="163"/>
        <v>137241.538110756</v>
      </c>
      <c r="G2097" s="15">
        <f t="shared" si="160"/>
        <v>3731.3389897785964</v>
      </c>
      <c r="H2097" s="15">
        <f t="shared" si="164"/>
        <v>3731.3389897785964</v>
      </c>
    </row>
    <row r="2098" spans="1:8" x14ac:dyDescent="0.25">
      <c r="A2098" s="23">
        <v>43515</v>
      </c>
      <c r="B2098" s="13">
        <v>43515</v>
      </c>
      <c r="C2098" s="14">
        <v>3560.15</v>
      </c>
      <c r="D2098" s="15">
        <f t="shared" si="161"/>
        <v>164925.63040913999</v>
      </c>
      <c r="E2098" s="15">
        <f t="shared" si="162"/>
        <v>-298435.10765575047</v>
      </c>
      <c r="F2098" s="15">
        <f t="shared" si="163"/>
        <v>137241.538110756</v>
      </c>
      <c r="G2098" s="15">
        <f t="shared" si="160"/>
        <v>3732.0608641455183</v>
      </c>
      <c r="H2098" s="15">
        <f t="shared" si="164"/>
        <v>3732.0608641455183</v>
      </c>
    </row>
    <row r="2099" spans="1:8" x14ac:dyDescent="0.25">
      <c r="A2099" s="23">
        <v>43516</v>
      </c>
      <c r="B2099" s="13">
        <v>43516</v>
      </c>
      <c r="C2099" s="14">
        <v>3538.71</v>
      </c>
      <c r="D2099" s="15">
        <f t="shared" si="161"/>
        <v>164933.2106699904</v>
      </c>
      <c r="E2099" s="15">
        <f t="shared" si="162"/>
        <v>-298441.96586803719</v>
      </c>
      <c r="F2099" s="15">
        <f t="shared" si="163"/>
        <v>137241.538110756</v>
      </c>
      <c r="G2099" s="15">
        <f t="shared" si="160"/>
        <v>3732.7829127091973</v>
      </c>
      <c r="H2099" s="15">
        <f t="shared" si="164"/>
        <v>3732.7829127091973</v>
      </c>
    </row>
    <row r="2100" spans="1:8" x14ac:dyDescent="0.25">
      <c r="A2100" s="23">
        <v>43517</v>
      </c>
      <c r="B2100" s="13">
        <v>43517</v>
      </c>
      <c r="C2100" s="14">
        <v>3531.08</v>
      </c>
      <c r="D2100" s="15">
        <f t="shared" si="161"/>
        <v>164940.79110503761</v>
      </c>
      <c r="E2100" s="15">
        <f t="shared" si="162"/>
        <v>-298448.82408032386</v>
      </c>
      <c r="F2100" s="15">
        <f t="shared" si="163"/>
        <v>137241.538110756</v>
      </c>
      <c r="G2100" s="15">
        <f t="shared" si="160"/>
        <v>3733.5051354697498</v>
      </c>
      <c r="H2100" s="15">
        <f t="shared" si="164"/>
        <v>3733.5051354697498</v>
      </c>
    </row>
    <row r="2101" spans="1:8" x14ac:dyDescent="0.25">
      <c r="A2101" s="23">
        <v>43518</v>
      </c>
      <c r="B2101" s="13">
        <v>43518</v>
      </c>
      <c r="C2101" s="14">
        <v>3536.8</v>
      </c>
      <c r="D2101" s="15">
        <f t="shared" si="161"/>
        <v>164948.37171428159</v>
      </c>
      <c r="E2101" s="15">
        <f t="shared" si="162"/>
        <v>-298455.68229261058</v>
      </c>
      <c r="F2101" s="15">
        <f t="shared" si="163"/>
        <v>137241.538110756</v>
      </c>
      <c r="G2101" s="15">
        <f t="shared" si="160"/>
        <v>3734.2275324270013</v>
      </c>
      <c r="H2101" s="15">
        <f t="shared" si="164"/>
        <v>3734.2275324270013</v>
      </c>
    </row>
    <row r="2102" spans="1:8" x14ac:dyDescent="0.25">
      <c r="A2102" s="23">
        <v>43521</v>
      </c>
      <c r="B2102" s="13">
        <v>43521</v>
      </c>
      <c r="C2102" s="14">
        <v>3528.62</v>
      </c>
      <c r="D2102" s="15">
        <f t="shared" si="161"/>
        <v>164971.1145871944</v>
      </c>
      <c r="E2102" s="15">
        <f t="shared" si="162"/>
        <v>-298476.25692947069</v>
      </c>
      <c r="F2102" s="15">
        <f t="shared" si="163"/>
        <v>137241.538110756</v>
      </c>
      <c r="G2102" s="15">
        <f t="shared" si="160"/>
        <v>3736.395768479706</v>
      </c>
      <c r="H2102" s="15">
        <f t="shared" si="164"/>
        <v>3736.395768479706</v>
      </c>
    </row>
    <row r="2103" spans="1:8" x14ac:dyDescent="0.25">
      <c r="A2103" s="23">
        <v>43522</v>
      </c>
      <c r="B2103" s="13">
        <v>43522</v>
      </c>
      <c r="C2103" s="14">
        <v>3534.05</v>
      </c>
      <c r="D2103" s="15">
        <f t="shared" si="161"/>
        <v>164978.69589322561</v>
      </c>
      <c r="E2103" s="15">
        <f t="shared" si="162"/>
        <v>-298483.11514175741</v>
      </c>
      <c r="F2103" s="15">
        <f t="shared" si="163"/>
        <v>137241.538110756</v>
      </c>
      <c r="G2103" s="15">
        <f t="shared" si="160"/>
        <v>3737.1188622241898</v>
      </c>
      <c r="H2103" s="15">
        <f t="shared" si="164"/>
        <v>3737.1188622241898</v>
      </c>
    </row>
    <row r="2104" spans="1:8" x14ac:dyDescent="0.25">
      <c r="A2104" s="23">
        <v>43523</v>
      </c>
      <c r="B2104" s="13">
        <v>43523</v>
      </c>
      <c r="C2104" s="14">
        <v>3522.44</v>
      </c>
      <c r="D2104" s="15">
        <f t="shared" si="161"/>
        <v>164986.2773734536</v>
      </c>
      <c r="E2104" s="15">
        <f t="shared" si="162"/>
        <v>-298489.97335404408</v>
      </c>
      <c r="F2104" s="15">
        <f t="shared" si="163"/>
        <v>137241.538110756</v>
      </c>
      <c r="G2104" s="15">
        <f t="shared" si="160"/>
        <v>3737.842130165518</v>
      </c>
      <c r="H2104" s="15">
        <f t="shared" si="164"/>
        <v>3737.842130165518</v>
      </c>
    </row>
    <row r="2105" spans="1:8" x14ac:dyDescent="0.25">
      <c r="A2105" s="23">
        <v>43524</v>
      </c>
      <c r="B2105" s="13">
        <v>43524</v>
      </c>
      <c r="C2105" s="14">
        <v>3494.41</v>
      </c>
      <c r="D2105" s="15">
        <f t="shared" si="161"/>
        <v>164993.85902787841</v>
      </c>
      <c r="E2105" s="15">
        <f t="shared" si="162"/>
        <v>-298496.8315663308</v>
      </c>
      <c r="F2105" s="15">
        <f t="shared" si="163"/>
        <v>137241.538110756</v>
      </c>
      <c r="G2105" s="15">
        <f t="shared" si="160"/>
        <v>3738.5655723036034</v>
      </c>
      <c r="H2105" s="15">
        <f t="shared" si="164"/>
        <v>3738.5655723036034</v>
      </c>
    </row>
    <row r="2106" spans="1:8" x14ac:dyDescent="0.25">
      <c r="A2106" s="23">
        <v>43525</v>
      </c>
      <c r="B2106" s="13">
        <v>43525</v>
      </c>
      <c r="C2106" s="14">
        <v>3501.71</v>
      </c>
      <c r="D2106" s="15">
        <f t="shared" si="161"/>
        <v>165001.4408565</v>
      </c>
      <c r="E2106" s="15">
        <f t="shared" si="162"/>
        <v>-298503.68977861747</v>
      </c>
      <c r="F2106" s="15">
        <f t="shared" si="163"/>
        <v>137241.538110756</v>
      </c>
      <c r="G2106" s="15">
        <f t="shared" si="160"/>
        <v>3739.2891886385332</v>
      </c>
      <c r="H2106" s="15">
        <f t="shared" si="164"/>
        <v>3739.2891886385332</v>
      </c>
    </row>
    <row r="2107" spans="1:8" x14ac:dyDescent="0.25">
      <c r="A2107" s="23">
        <v>43528</v>
      </c>
      <c r="B2107" s="13">
        <v>43528</v>
      </c>
      <c r="C2107" s="14">
        <v>3505.13</v>
      </c>
      <c r="D2107" s="15">
        <f t="shared" si="161"/>
        <v>165024.18738754559</v>
      </c>
      <c r="E2107" s="15">
        <f t="shared" si="162"/>
        <v>-298524.26441547758</v>
      </c>
      <c r="F2107" s="15">
        <f t="shared" si="163"/>
        <v>137241.538110756</v>
      </c>
      <c r="G2107" s="15">
        <f t="shared" si="160"/>
        <v>3741.4610828240111</v>
      </c>
      <c r="H2107" s="15">
        <f t="shared" si="164"/>
        <v>3741.4610828240111</v>
      </c>
    </row>
    <row r="2108" spans="1:8" x14ac:dyDescent="0.25">
      <c r="A2108" s="23">
        <v>43529</v>
      </c>
      <c r="B2108" s="13">
        <v>43529</v>
      </c>
      <c r="C2108" s="14">
        <v>3498.14</v>
      </c>
      <c r="D2108" s="15">
        <f t="shared" si="161"/>
        <v>165031.76991295439</v>
      </c>
      <c r="E2108" s="15">
        <f t="shared" si="162"/>
        <v>-298531.1226277643</v>
      </c>
      <c r="F2108" s="15">
        <f t="shared" si="163"/>
        <v>137241.538110756</v>
      </c>
      <c r="G2108" s="15">
        <f t="shared" si="160"/>
        <v>3742.1853959460859</v>
      </c>
      <c r="H2108" s="15">
        <f t="shared" si="164"/>
        <v>3742.1853959460859</v>
      </c>
    </row>
    <row r="2109" spans="1:8" x14ac:dyDescent="0.25">
      <c r="A2109" s="23">
        <v>43530</v>
      </c>
      <c r="B2109" s="13">
        <v>43530</v>
      </c>
      <c r="C2109" s="14">
        <v>3506.65</v>
      </c>
      <c r="D2109" s="15">
        <f t="shared" si="161"/>
        <v>165039.35261256</v>
      </c>
      <c r="E2109" s="15">
        <f t="shared" si="162"/>
        <v>-298537.98084005096</v>
      </c>
      <c r="F2109" s="15">
        <f t="shared" si="163"/>
        <v>137241.538110756</v>
      </c>
      <c r="G2109" s="15">
        <f t="shared" si="160"/>
        <v>3742.9098832650343</v>
      </c>
      <c r="H2109" s="15">
        <f t="shared" si="164"/>
        <v>3742.9098832650343</v>
      </c>
    </row>
    <row r="2110" spans="1:8" x14ac:dyDescent="0.25">
      <c r="A2110" s="23">
        <v>43531</v>
      </c>
      <c r="B2110" s="13">
        <v>43531</v>
      </c>
      <c r="C2110" s="14">
        <v>3478.58</v>
      </c>
      <c r="D2110" s="15">
        <f t="shared" si="161"/>
        <v>165046.9354863624</v>
      </c>
      <c r="E2110" s="15">
        <f t="shared" si="162"/>
        <v>-298544.83905233769</v>
      </c>
      <c r="F2110" s="15">
        <f t="shared" si="163"/>
        <v>137241.538110756</v>
      </c>
      <c r="G2110" s="15">
        <f t="shared" si="160"/>
        <v>3743.6345447807107</v>
      </c>
      <c r="H2110" s="15">
        <f t="shared" si="164"/>
        <v>3743.6345447807107</v>
      </c>
    </row>
    <row r="2111" spans="1:8" x14ac:dyDescent="0.25">
      <c r="A2111" s="23">
        <v>43532</v>
      </c>
      <c r="B2111" s="13">
        <v>43532</v>
      </c>
      <c r="C2111" s="14">
        <v>3507.23</v>
      </c>
      <c r="D2111" s="15">
        <f t="shared" si="161"/>
        <v>165054.51853436159</v>
      </c>
      <c r="E2111" s="15">
        <f t="shared" si="162"/>
        <v>-298551.69726462441</v>
      </c>
      <c r="F2111" s="15">
        <f t="shared" si="163"/>
        <v>137241.538110756</v>
      </c>
      <c r="G2111" s="15">
        <f t="shared" si="160"/>
        <v>3744.3593804931734</v>
      </c>
      <c r="H2111" s="15">
        <f t="shared" si="164"/>
        <v>3744.3593804931734</v>
      </c>
    </row>
    <row r="2112" spans="1:8" x14ac:dyDescent="0.25">
      <c r="A2112" s="23">
        <v>43535</v>
      </c>
      <c r="B2112" s="13">
        <v>43535</v>
      </c>
      <c r="C2112" s="14">
        <v>3560.86</v>
      </c>
      <c r="D2112" s="15">
        <f t="shared" si="161"/>
        <v>165077.26872354001</v>
      </c>
      <c r="E2112" s="15">
        <f t="shared" si="162"/>
        <v>-298572.27190148446</v>
      </c>
      <c r="F2112" s="15">
        <f t="shared" si="163"/>
        <v>137241.538110756</v>
      </c>
      <c r="G2112" s="15">
        <f t="shared" ref="G2112:G2175" si="165">+SUM(D2112:F2112)</f>
        <v>3746.5349328115408</v>
      </c>
      <c r="H2112" s="15">
        <f t="shared" si="164"/>
        <v>3746.5349328115408</v>
      </c>
    </row>
    <row r="2113" spans="1:8" x14ac:dyDescent="0.25">
      <c r="A2113" s="23">
        <v>43536</v>
      </c>
      <c r="B2113" s="13">
        <v>43536</v>
      </c>
      <c r="C2113" s="14">
        <v>3576.11</v>
      </c>
      <c r="D2113" s="15">
        <f t="shared" si="161"/>
        <v>165084.8524683264</v>
      </c>
      <c r="E2113" s="15">
        <f t="shared" si="162"/>
        <v>-298579.13011377119</v>
      </c>
      <c r="F2113" s="15">
        <f t="shared" si="163"/>
        <v>137241.538110756</v>
      </c>
      <c r="G2113" s="15">
        <f t="shared" si="165"/>
        <v>3747.2604653112066</v>
      </c>
      <c r="H2113" s="15">
        <f t="shared" si="164"/>
        <v>3747.2604653112066</v>
      </c>
    </row>
    <row r="2114" spans="1:8" x14ac:dyDescent="0.25">
      <c r="A2114" s="23">
        <v>43537</v>
      </c>
      <c r="B2114" s="13">
        <v>43537</v>
      </c>
      <c r="C2114" s="14">
        <v>3573.83</v>
      </c>
      <c r="D2114" s="15">
        <f t="shared" si="161"/>
        <v>165092.4363873096</v>
      </c>
      <c r="E2114" s="15">
        <f t="shared" si="162"/>
        <v>-298585.98832605791</v>
      </c>
      <c r="F2114" s="15">
        <f t="shared" si="163"/>
        <v>137241.538110756</v>
      </c>
      <c r="G2114" s="15">
        <f t="shared" si="165"/>
        <v>3747.9861720076879</v>
      </c>
      <c r="H2114" s="15">
        <f t="shared" si="164"/>
        <v>3747.9861720076879</v>
      </c>
    </row>
    <row r="2115" spans="1:8" x14ac:dyDescent="0.25">
      <c r="A2115" s="23">
        <v>43538</v>
      </c>
      <c r="B2115" s="13">
        <v>43538</v>
      </c>
      <c r="C2115" s="14">
        <v>3557.9</v>
      </c>
      <c r="D2115" s="15">
        <f t="shared" si="161"/>
        <v>165100.02048048959</v>
      </c>
      <c r="E2115" s="15">
        <f t="shared" si="162"/>
        <v>-298592.84653834457</v>
      </c>
      <c r="F2115" s="15">
        <f t="shared" si="163"/>
        <v>137241.538110756</v>
      </c>
      <c r="G2115" s="15">
        <f t="shared" si="165"/>
        <v>3748.7120529010135</v>
      </c>
      <c r="H2115" s="15">
        <f t="shared" si="164"/>
        <v>3748.7120529010135</v>
      </c>
    </row>
    <row r="2116" spans="1:8" x14ac:dyDescent="0.25">
      <c r="A2116" s="23">
        <v>43539</v>
      </c>
      <c r="B2116" s="13">
        <v>43539</v>
      </c>
      <c r="C2116" s="14">
        <v>3567.65</v>
      </c>
      <c r="D2116" s="15">
        <f t="shared" ref="D2116:D2179" si="166">+D$2*POWER($B2116,2)</f>
        <v>165107.6047478664</v>
      </c>
      <c r="E2116" s="15">
        <f t="shared" ref="E2116:E2179" si="167">+E$2*POWER($B2116,1)</f>
        <v>-298599.7047506313</v>
      </c>
      <c r="F2116" s="15">
        <f t="shared" ref="F2116:F2179" si="168">+F$2</f>
        <v>137241.538110756</v>
      </c>
      <c r="G2116" s="15">
        <f t="shared" si="165"/>
        <v>3749.4381079910963</v>
      </c>
      <c r="H2116" s="15">
        <f t="shared" ref="H2116:H2179" si="169">+G2116</f>
        <v>3749.4381079910963</v>
      </c>
    </row>
    <row r="2117" spans="1:8" x14ac:dyDescent="0.25">
      <c r="A2117" s="23">
        <v>43542</v>
      </c>
      <c r="B2117" s="13">
        <v>43542</v>
      </c>
      <c r="C2117" s="14">
        <v>3541.17</v>
      </c>
      <c r="D2117" s="15">
        <f t="shared" si="166"/>
        <v>165130.35859517759</v>
      </c>
      <c r="E2117" s="15">
        <f t="shared" si="167"/>
        <v>-298620.27938749141</v>
      </c>
      <c r="F2117" s="15">
        <f t="shared" si="168"/>
        <v>137241.538110756</v>
      </c>
      <c r="G2117" s="15">
        <f t="shared" si="165"/>
        <v>3751.6173184421787</v>
      </c>
      <c r="H2117" s="15">
        <f t="shared" si="169"/>
        <v>3751.6173184421787</v>
      </c>
    </row>
    <row r="2118" spans="1:8" x14ac:dyDescent="0.25">
      <c r="A2118" s="23">
        <v>43543</v>
      </c>
      <c r="B2118" s="13">
        <v>43543</v>
      </c>
      <c r="C2118" s="14">
        <v>3522.91</v>
      </c>
      <c r="D2118" s="15">
        <f t="shared" si="166"/>
        <v>165137.9435593416</v>
      </c>
      <c r="E2118" s="15">
        <f t="shared" si="167"/>
        <v>-298627.13759977807</v>
      </c>
      <c r="F2118" s="15">
        <f t="shared" si="168"/>
        <v>137241.538110756</v>
      </c>
      <c r="G2118" s="15">
        <f t="shared" si="165"/>
        <v>3752.3440703195229</v>
      </c>
      <c r="H2118" s="15">
        <f t="shared" si="169"/>
        <v>3752.3440703195229</v>
      </c>
    </row>
    <row r="2119" spans="1:8" x14ac:dyDescent="0.25">
      <c r="A2119" s="23">
        <v>43544</v>
      </c>
      <c r="B2119" s="13">
        <v>43544</v>
      </c>
      <c r="C2119" s="14">
        <v>3538.03</v>
      </c>
      <c r="D2119" s="15">
        <f t="shared" si="166"/>
        <v>165145.52869770239</v>
      </c>
      <c r="E2119" s="15">
        <f t="shared" si="167"/>
        <v>-298633.99581206479</v>
      </c>
      <c r="F2119" s="15">
        <f t="shared" si="168"/>
        <v>137241.538110756</v>
      </c>
      <c r="G2119" s="15">
        <f t="shared" si="165"/>
        <v>3753.0709963935951</v>
      </c>
      <c r="H2119" s="15">
        <f t="shared" si="169"/>
        <v>3753.0709963935951</v>
      </c>
    </row>
    <row r="2120" spans="1:8" x14ac:dyDescent="0.25">
      <c r="A2120" s="23">
        <v>43545</v>
      </c>
      <c r="B2120" s="13">
        <v>43545</v>
      </c>
      <c r="C2120" s="14">
        <v>3517.9</v>
      </c>
      <c r="D2120" s="15">
        <f t="shared" si="166"/>
        <v>165153.11401026</v>
      </c>
      <c r="E2120" s="15">
        <f t="shared" si="167"/>
        <v>-298640.85402435152</v>
      </c>
      <c r="F2120" s="15">
        <f t="shared" si="168"/>
        <v>137241.538110756</v>
      </c>
      <c r="G2120" s="15">
        <f t="shared" si="165"/>
        <v>3753.7980966644827</v>
      </c>
      <c r="H2120" s="15">
        <f t="shared" si="169"/>
        <v>3753.7980966644827</v>
      </c>
    </row>
    <row r="2121" spans="1:8" x14ac:dyDescent="0.25">
      <c r="A2121" s="23">
        <v>43546</v>
      </c>
      <c r="B2121" s="13">
        <v>43546</v>
      </c>
      <c r="C2121" s="14">
        <v>3537.59</v>
      </c>
      <c r="D2121" s="15">
        <f t="shared" si="166"/>
        <v>165160.6994970144</v>
      </c>
      <c r="E2121" s="15">
        <f t="shared" si="167"/>
        <v>-298647.71223663818</v>
      </c>
      <c r="F2121" s="15">
        <f t="shared" si="168"/>
        <v>137241.538110756</v>
      </c>
      <c r="G2121" s="15">
        <f t="shared" si="165"/>
        <v>3754.5253711322148</v>
      </c>
      <c r="H2121" s="15">
        <f t="shared" si="169"/>
        <v>3754.5253711322148</v>
      </c>
    </row>
    <row r="2122" spans="1:8" x14ac:dyDescent="0.25">
      <c r="A2122" s="23">
        <v>43550</v>
      </c>
      <c r="B2122" s="13">
        <v>43550</v>
      </c>
      <c r="C2122" s="14">
        <v>3525.4</v>
      </c>
      <c r="D2122" s="15">
        <f t="shared" si="166"/>
        <v>165191.043186</v>
      </c>
      <c r="E2122" s="15">
        <f t="shared" si="167"/>
        <v>-298675.14508578501</v>
      </c>
      <c r="F2122" s="15">
        <f t="shared" si="168"/>
        <v>137241.538110756</v>
      </c>
      <c r="G2122" s="15">
        <f t="shared" si="165"/>
        <v>3757.4362109709764</v>
      </c>
      <c r="H2122" s="15">
        <f t="shared" si="169"/>
        <v>3757.4362109709764</v>
      </c>
    </row>
    <row r="2123" spans="1:8" x14ac:dyDescent="0.25">
      <c r="A2123" s="23">
        <v>43551</v>
      </c>
      <c r="B2123" s="13">
        <v>43551</v>
      </c>
      <c r="C2123" s="14">
        <v>3540.31</v>
      </c>
      <c r="D2123" s="15">
        <f t="shared" si="166"/>
        <v>165198.62954373841</v>
      </c>
      <c r="E2123" s="15">
        <f t="shared" si="167"/>
        <v>-298682.00329807168</v>
      </c>
      <c r="F2123" s="15">
        <f t="shared" si="168"/>
        <v>137241.538110756</v>
      </c>
      <c r="G2123" s="15">
        <f t="shared" si="165"/>
        <v>3758.164356422727</v>
      </c>
      <c r="H2123" s="15">
        <f t="shared" si="169"/>
        <v>3758.164356422727</v>
      </c>
    </row>
    <row r="2124" spans="1:8" x14ac:dyDescent="0.25">
      <c r="A2124" s="23">
        <v>43552</v>
      </c>
      <c r="B2124" s="13">
        <v>43552</v>
      </c>
      <c r="C2124" s="14">
        <v>3578.99</v>
      </c>
      <c r="D2124" s="15">
        <f t="shared" si="166"/>
        <v>165206.21607567361</v>
      </c>
      <c r="E2124" s="15">
        <f t="shared" si="167"/>
        <v>-298688.8615103584</v>
      </c>
      <c r="F2124" s="15">
        <f t="shared" si="168"/>
        <v>137241.538110756</v>
      </c>
      <c r="G2124" s="15">
        <f t="shared" si="165"/>
        <v>3758.8926760712056</v>
      </c>
      <c r="H2124" s="15">
        <f t="shared" si="169"/>
        <v>3758.8926760712056</v>
      </c>
    </row>
    <row r="2125" spans="1:8" x14ac:dyDescent="0.25">
      <c r="A2125" s="23">
        <v>43553</v>
      </c>
      <c r="B2125" s="13">
        <v>43553</v>
      </c>
      <c r="C2125" s="14">
        <v>3584.38</v>
      </c>
      <c r="D2125" s="15">
        <f t="shared" si="166"/>
        <v>165213.8027818056</v>
      </c>
      <c r="E2125" s="15">
        <f t="shared" si="167"/>
        <v>-298695.71972264507</v>
      </c>
      <c r="F2125" s="15">
        <f t="shared" si="168"/>
        <v>137241.538110756</v>
      </c>
      <c r="G2125" s="15">
        <f t="shared" si="165"/>
        <v>3759.6211699165287</v>
      </c>
      <c r="H2125" s="15">
        <f t="shared" si="169"/>
        <v>3759.6211699165287</v>
      </c>
    </row>
    <row r="2126" spans="1:8" x14ac:dyDescent="0.25">
      <c r="A2126" s="23">
        <v>43556</v>
      </c>
      <c r="B2126" s="13">
        <v>43556</v>
      </c>
      <c r="C2126" s="14">
        <v>3558.62</v>
      </c>
      <c r="D2126" s="15">
        <f t="shared" si="166"/>
        <v>165236.5639453824</v>
      </c>
      <c r="E2126" s="15">
        <f t="shared" si="167"/>
        <v>-298716.29435950518</v>
      </c>
      <c r="F2126" s="15">
        <f t="shared" si="168"/>
        <v>137241.538110756</v>
      </c>
      <c r="G2126" s="15">
        <f t="shared" si="165"/>
        <v>3761.8076966332155</v>
      </c>
      <c r="H2126" s="15">
        <f t="shared" si="169"/>
        <v>3761.8076966332155</v>
      </c>
    </row>
    <row r="2127" spans="1:8" x14ac:dyDescent="0.25">
      <c r="A2127" s="23">
        <v>43557</v>
      </c>
      <c r="B2127" s="13">
        <v>43557</v>
      </c>
      <c r="C2127" s="14">
        <v>3526.63</v>
      </c>
      <c r="D2127" s="15">
        <f t="shared" si="166"/>
        <v>165244.15134830159</v>
      </c>
      <c r="E2127" s="15">
        <f t="shared" si="167"/>
        <v>-298723.1525717919</v>
      </c>
      <c r="F2127" s="15">
        <f t="shared" si="168"/>
        <v>137241.538110756</v>
      </c>
      <c r="G2127" s="15">
        <f t="shared" si="165"/>
        <v>3762.5368872656836</v>
      </c>
      <c r="H2127" s="15">
        <f t="shared" si="169"/>
        <v>3762.5368872656836</v>
      </c>
    </row>
    <row r="2128" spans="1:8" x14ac:dyDescent="0.25">
      <c r="A2128" s="23">
        <v>43558</v>
      </c>
      <c r="B2128" s="13">
        <v>43558</v>
      </c>
      <c r="C2128" s="14">
        <v>3534.07</v>
      </c>
      <c r="D2128" s="15">
        <f t="shared" si="166"/>
        <v>165251.73892541759</v>
      </c>
      <c r="E2128" s="15">
        <f t="shared" si="167"/>
        <v>-298730.01078407856</v>
      </c>
      <c r="F2128" s="15">
        <f t="shared" si="168"/>
        <v>137241.538110756</v>
      </c>
      <c r="G2128" s="15">
        <f t="shared" si="165"/>
        <v>3763.2662520950253</v>
      </c>
      <c r="H2128" s="15">
        <f t="shared" si="169"/>
        <v>3763.2662520950253</v>
      </c>
    </row>
    <row r="2129" spans="1:8" x14ac:dyDescent="0.25">
      <c r="A2129" s="23">
        <v>43559</v>
      </c>
      <c r="B2129" s="13">
        <v>43559</v>
      </c>
      <c r="C2129" s="14">
        <v>3511.39</v>
      </c>
      <c r="D2129" s="15">
        <f t="shared" si="166"/>
        <v>165259.32667673039</v>
      </c>
      <c r="E2129" s="15">
        <f t="shared" si="167"/>
        <v>-298736.86899636529</v>
      </c>
      <c r="F2129" s="15">
        <f t="shared" si="168"/>
        <v>137241.538110756</v>
      </c>
      <c r="G2129" s="15">
        <f t="shared" si="165"/>
        <v>3763.995791121095</v>
      </c>
      <c r="H2129" s="15">
        <f t="shared" si="169"/>
        <v>3763.995791121095</v>
      </c>
    </row>
    <row r="2130" spans="1:8" x14ac:dyDescent="0.25">
      <c r="A2130" s="23">
        <v>43560</v>
      </c>
      <c r="B2130" s="13">
        <v>43560</v>
      </c>
      <c r="C2130" s="14">
        <v>3519.36</v>
      </c>
      <c r="D2130" s="15">
        <f t="shared" si="166"/>
        <v>165266.91460223999</v>
      </c>
      <c r="E2130" s="15">
        <f t="shared" si="167"/>
        <v>-298743.72720865201</v>
      </c>
      <c r="F2130" s="15">
        <f t="shared" si="168"/>
        <v>137241.538110756</v>
      </c>
      <c r="G2130" s="15">
        <f t="shared" si="165"/>
        <v>3764.72550434398</v>
      </c>
      <c r="H2130" s="15">
        <f t="shared" si="169"/>
        <v>3764.72550434398</v>
      </c>
    </row>
    <row r="2131" spans="1:8" x14ac:dyDescent="0.25">
      <c r="A2131" s="23">
        <v>43563</v>
      </c>
      <c r="B2131" s="13">
        <v>43563</v>
      </c>
      <c r="C2131" s="14">
        <v>3520.41</v>
      </c>
      <c r="D2131" s="15">
        <f t="shared" si="166"/>
        <v>165289.67942394959</v>
      </c>
      <c r="E2131" s="15">
        <f t="shared" si="167"/>
        <v>-298764.30184551206</v>
      </c>
      <c r="F2131" s="15">
        <f t="shared" si="168"/>
        <v>137241.538110756</v>
      </c>
      <c r="G2131" s="15">
        <f t="shared" si="165"/>
        <v>3766.9156891935272</v>
      </c>
      <c r="H2131" s="15">
        <f t="shared" si="169"/>
        <v>3766.9156891935272</v>
      </c>
    </row>
    <row r="2132" spans="1:8" x14ac:dyDescent="0.25">
      <c r="A2132" s="23">
        <v>43564</v>
      </c>
      <c r="B2132" s="13">
        <v>43564</v>
      </c>
      <c r="C2132" s="14">
        <v>3509.91</v>
      </c>
      <c r="D2132" s="15">
        <f t="shared" si="166"/>
        <v>165297.2680462464</v>
      </c>
      <c r="E2132" s="15">
        <f t="shared" si="167"/>
        <v>-298771.16005779878</v>
      </c>
      <c r="F2132" s="15">
        <f t="shared" si="168"/>
        <v>137241.538110756</v>
      </c>
      <c r="G2132" s="15">
        <f t="shared" si="165"/>
        <v>3767.6460992036154</v>
      </c>
      <c r="H2132" s="15">
        <f t="shared" si="169"/>
        <v>3767.6460992036154</v>
      </c>
    </row>
    <row r="2133" spans="1:8" x14ac:dyDescent="0.25">
      <c r="A2133" s="23">
        <v>43565</v>
      </c>
      <c r="B2133" s="13">
        <v>43565</v>
      </c>
      <c r="C2133" s="14">
        <v>3502.04</v>
      </c>
      <c r="D2133" s="15">
        <f t="shared" si="166"/>
        <v>165304.85684274</v>
      </c>
      <c r="E2133" s="15">
        <f t="shared" si="167"/>
        <v>-298778.01827008551</v>
      </c>
      <c r="F2133" s="15">
        <f t="shared" si="168"/>
        <v>137241.538110756</v>
      </c>
      <c r="G2133" s="15">
        <f t="shared" si="165"/>
        <v>3768.3766834104899</v>
      </c>
      <c r="H2133" s="15">
        <f t="shared" si="169"/>
        <v>3768.3766834104899</v>
      </c>
    </row>
    <row r="2134" spans="1:8" x14ac:dyDescent="0.25">
      <c r="A2134" s="23">
        <v>43566</v>
      </c>
      <c r="B2134" s="13">
        <v>43566</v>
      </c>
      <c r="C2134" s="14">
        <v>3486.02</v>
      </c>
      <c r="D2134" s="15">
        <f t="shared" si="166"/>
        <v>165312.44581343039</v>
      </c>
      <c r="E2134" s="15">
        <f t="shared" si="167"/>
        <v>-298784.87648237217</v>
      </c>
      <c r="F2134" s="15">
        <f t="shared" si="168"/>
        <v>137241.538110756</v>
      </c>
      <c r="G2134" s="15">
        <f t="shared" si="165"/>
        <v>3769.1074418142089</v>
      </c>
      <c r="H2134" s="15">
        <f t="shared" si="169"/>
        <v>3769.1074418142089</v>
      </c>
    </row>
    <row r="2135" spans="1:8" x14ac:dyDescent="0.25">
      <c r="A2135" s="23">
        <v>43567</v>
      </c>
      <c r="B2135" s="13">
        <v>43567</v>
      </c>
      <c r="C2135" s="14">
        <v>3525.25</v>
      </c>
      <c r="D2135" s="15">
        <f t="shared" si="166"/>
        <v>165320.03495831758</v>
      </c>
      <c r="E2135" s="15">
        <f t="shared" si="167"/>
        <v>-298791.7346946589</v>
      </c>
      <c r="F2135" s="15">
        <f t="shared" si="168"/>
        <v>137241.538110756</v>
      </c>
      <c r="G2135" s="15">
        <f t="shared" si="165"/>
        <v>3769.8383744146849</v>
      </c>
      <c r="H2135" s="15">
        <f t="shared" si="169"/>
        <v>3769.8383744146849</v>
      </c>
    </row>
    <row r="2136" spans="1:8" x14ac:dyDescent="0.25">
      <c r="A2136" s="23">
        <v>43570</v>
      </c>
      <c r="B2136" s="13">
        <v>43570</v>
      </c>
      <c r="C2136" s="14">
        <v>3515.7</v>
      </c>
      <c r="D2136" s="15">
        <f t="shared" si="166"/>
        <v>165342.80343815999</v>
      </c>
      <c r="E2136" s="15">
        <f t="shared" si="167"/>
        <v>-298812.30933151901</v>
      </c>
      <c r="F2136" s="15">
        <f t="shared" si="168"/>
        <v>137241.538110756</v>
      </c>
      <c r="G2136" s="15">
        <f t="shared" si="165"/>
        <v>3772.0322173969762</v>
      </c>
      <c r="H2136" s="15">
        <f t="shared" si="169"/>
        <v>3772.0322173969762</v>
      </c>
    </row>
    <row r="2137" spans="1:8" x14ac:dyDescent="0.25">
      <c r="A2137" s="23">
        <v>43571</v>
      </c>
      <c r="B2137" s="13">
        <v>43571</v>
      </c>
      <c r="C2137" s="14">
        <v>3539.44</v>
      </c>
      <c r="D2137" s="15">
        <f t="shared" si="166"/>
        <v>165350.39327983439</v>
      </c>
      <c r="E2137" s="15">
        <f t="shared" si="167"/>
        <v>-298819.16754380567</v>
      </c>
      <c r="F2137" s="15">
        <f t="shared" si="168"/>
        <v>137241.538110756</v>
      </c>
      <c r="G2137" s="15">
        <f t="shared" si="165"/>
        <v>3772.7638467847137</v>
      </c>
      <c r="H2137" s="15">
        <f t="shared" si="169"/>
        <v>3772.7638467847137</v>
      </c>
    </row>
    <row r="2138" spans="1:8" x14ac:dyDescent="0.25">
      <c r="A2138" s="23">
        <v>43572</v>
      </c>
      <c r="B2138" s="13">
        <v>43572</v>
      </c>
      <c r="C2138" s="14">
        <v>3554.9</v>
      </c>
      <c r="D2138" s="15">
        <f t="shared" si="166"/>
        <v>165357.98329570561</v>
      </c>
      <c r="E2138" s="15">
        <f t="shared" si="167"/>
        <v>-298826.02575609239</v>
      </c>
      <c r="F2138" s="15">
        <f t="shared" si="168"/>
        <v>137241.538110756</v>
      </c>
      <c r="G2138" s="15">
        <f t="shared" si="165"/>
        <v>3773.4956503692083</v>
      </c>
      <c r="H2138" s="15">
        <f t="shared" si="169"/>
        <v>3773.4956503692083</v>
      </c>
    </row>
    <row r="2139" spans="1:8" x14ac:dyDescent="0.25">
      <c r="A2139" s="23">
        <v>43577</v>
      </c>
      <c r="B2139" s="13">
        <v>43577</v>
      </c>
      <c r="C2139" s="14">
        <v>3559.64</v>
      </c>
      <c r="D2139" s="15">
        <f t="shared" si="166"/>
        <v>165395.9359880136</v>
      </c>
      <c r="E2139" s="15">
        <f t="shared" si="167"/>
        <v>-298860.31681752589</v>
      </c>
      <c r="F2139" s="15">
        <f t="shared" si="168"/>
        <v>137241.538110756</v>
      </c>
      <c r="G2139" s="15">
        <f t="shared" si="165"/>
        <v>3777.157281243708</v>
      </c>
      <c r="H2139" s="15">
        <f t="shared" si="169"/>
        <v>3777.157281243708</v>
      </c>
    </row>
    <row r="2140" spans="1:8" x14ac:dyDescent="0.25">
      <c r="A2140" s="23">
        <v>43578</v>
      </c>
      <c r="B2140" s="13">
        <v>43578</v>
      </c>
      <c r="C2140" s="14">
        <v>3534.91</v>
      </c>
      <c r="D2140" s="15">
        <f t="shared" si="166"/>
        <v>165403.5270490656</v>
      </c>
      <c r="E2140" s="15">
        <f t="shared" si="167"/>
        <v>-298867.17502981261</v>
      </c>
      <c r="F2140" s="15">
        <f t="shared" si="168"/>
        <v>137241.538110756</v>
      </c>
      <c r="G2140" s="15">
        <f t="shared" si="165"/>
        <v>3777.8901300089783</v>
      </c>
      <c r="H2140" s="15">
        <f t="shared" si="169"/>
        <v>3777.8901300089783</v>
      </c>
    </row>
    <row r="2141" spans="1:8" x14ac:dyDescent="0.25">
      <c r="A2141" s="23">
        <v>43579</v>
      </c>
      <c r="B2141" s="13">
        <v>43579</v>
      </c>
      <c r="C2141" s="14">
        <v>3546.58</v>
      </c>
      <c r="D2141" s="15">
        <f t="shared" si="166"/>
        <v>165411.11828431441</v>
      </c>
      <c r="E2141" s="15">
        <f t="shared" si="167"/>
        <v>-298874.03324209928</v>
      </c>
      <c r="F2141" s="15">
        <f t="shared" si="168"/>
        <v>137241.538110756</v>
      </c>
      <c r="G2141" s="15">
        <f t="shared" si="165"/>
        <v>3778.6231529711222</v>
      </c>
      <c r="H2141" s="15">
        <f t="shared" si="169"/>
        <v>3778.6231529711222</v>
      </c>
    </row>
    <row r="2142" spans="1:8" x14ac:dyDescent="0.25">
      <c r="A2142" s="23">
        <v>43580</v>
      </c>
      <c r="B2142" s="13">
        <v>43580</v>
      </c>
      <c r="C2142" s="14">
        <v>3579.21</v>
      </c>
      <c r="D2142" s="15">
        <f t="shared" si="166"/>
        <v>165418.70969376</v>
      </c>
      <c r="E2142" s="15">
        <f t="shared" si="167"/>
        <v>-298880.891454386</v>
      </c>
      <c r="F2142" s="15">
        <f t="shared" si="168"/>
        <v>137241.538110756</v>
      </c>
      <c r="G2142" s="15">
        <f t="shared" si="165"/>
        <v>3779.3563501299941</v>
      </c>
      <c r="H2142" s="15">
        <f t="shared" si="169"/>
        <v>3779.3563501299941</v>
      </c>
    </row>
    <row r="2143" spans="1:8" x14ac:dyDescent="0.25">
      <c r="A2143" s="23">
        <v>43581</v>
      </c>
      <c r="B2143" s="13">
        <v>43581</v>
      </c>
      <c r="C2143" s="14">
        <v>3615.2</v>
      </c>
      <c r="D2143" s="15">
        <f t="shared" si="166"/>
        <v>165426.30127740241</v>
      </c>
      <c r="E2143" s="15">
        <f t="shared" si="167"/>
        <v>-298887.74966667267</v>
      </c>
      <c r="F2143" s="15">
        <f t="shared" si="168"/>
        <v>137241.538110756</v>
      </c>
      <c r="G2143" s="15">
        <f t="shared" si="165"/>
        <v>3780.0897214857396</v>
      </c>
      <c r="H2143" s="15">
        <f t="shared" si="169"/>
        <v>3780.0897214857396</v>
      </c>
    </row>
    <row r="2144" spans="1:8" x14ac:dyDescent="0.25">
      <c r="A2144" s="23">
        <v>43584</v>
      </c>
      <c r="B2144" s="13">
        <v>43584</v>
      </c>
      <c r="C2144" s="14">
        <v>3610.92</v>
      </c>
      <c r="D2144" s="15">
        <f t="shared" si="166"/>
        <v>165449.07707351039</v>
      </c>
      <c r="E2144" s="15">
        <f t="shared" si="167"/>
        <v>-298908.32430353278</v>
      </c>
      <c r="F2144" s="15">
        <f t="shared" si="168"/>
        <v>137241.538110756</v>
      </c>
      <c r="G2144" s="15">
        <f t="shared" si="165"/>
        <v>3782.2908807336062</v>
      </c>
      <c r="H2144" s="15">
        <f t="shared" si="169"/>
        <v>3782.2908807336062</v>
      </c>
    </row>
    <row r="2145" spans="1:8" x14ac:dyDescent="0.25">
      <c r="A2145" s="23">
        <v>43585</v>
      </c>
      <c r="B2145" s="13">
        <v>43585</v>
      </c>
      <c r="C2145" s="14">
        <v>3623.66</v>
      </c>
      <c r="D2145" s="15">
        <f t="shared" si="166"/>
        <v>165456.66935394</v>
      </c>
      <c r="E2145" s="15">
        <f t="shared" si="167"/>
        <v>-298915.1825158195</v>
      </c>
      <c r="F2145" s="15">
        <f t="shared" si="168"/>
        <v>137241.538110756</v>
      </c>
      <c r="G2145" s="15">
        <f t="shared" si="165"/>
        <v>3783.0249488764966</v>
      </c>
      <c r="H2145" s="15">
        <f t="shared" si="169"/>
        <v>3783.0249488764966</v>
      </c>
    </row>
    <row r="2146" spans="1:8" x14ac:dyDescent="0.25">
      <c r="A2146" s="23">
        <v>43587</v>
      </c>
      <c r="B2146" s="13">
        <v>43587</v>
      </c>
      <c r="C2146" s="14">
        <v>3614.6</v>
      </c>
      <c r="D2146" s="15">
        <f t="shared" si="166"/>
        <v>165471.85443738959</v>
      </c>
      <c r="E2146" s="15">
        <f t="shared" si="167"/>
        <v>-298928.89894039289</v>
      </c>
      <c r="F2146" s="15">
        <f t="shared" si="168"/>
        <v>137241.538110756</v>
      </c>
      <c r="G2146" s="15">
        <f t="shared" si="165"/>
        <v>3784.4936077526945</v>
      </c>
      <c r="H2146" s="15">
        <f t="shared" si="169"/>
        <v>3784.4936077526945</v>
      </c>
    </row>
    <row r="2147" spans="1:8" x14ac:dyDescent="0.25">
      <c r="A2147" s="23">
        <v>43588</v>
      </c>
      <c r="B2147" s="13">
        <v>43588</v>
      </c>
      <c r="C2147" s="14">
        <v>3657.87</v>
      </c>
      <c r="D2147" s="15">
        <f t="shared" si="166"/>
        <v>165479.44724040959</v>
      </c>
      <c r="E2147" s="15">
        <f t="shared" si="167"/>
        <v>-298935.75715267961</v>
      </c>
      <c r="F2147" s="15">
        <f t="shared" si="168"/>
        <v>137241.538110756</v>
      </c>
      <c r="G2147" s="15">
        <f t="shared" si="165"/>
        <v>3785.2281984859728</v>
      </c>
      <c r="H2147" s="15">
        <f t="shared" si="169"/>
        <v>3785.2281984859728</v>
      </c>
    </row>
    <row r="2148" spans="1:8" x14ac:dyDescent="0.25">
      <c r="A2148" s="23">
        <v>43591</v>
      </c>
      <c r="B2148" s="13">
        <v>43591</v>
      </c>
      <c r="C2148" s="14">
        <v>3629.61</v>
      </c>
      <c r="D2148" s="15">
        <f t="shared" si="166"/>
        <v>165502.2266946504</v>
      </c>
      <c r="E2148" s="15">
        <f t="shared" si="167"/>
        <v>-298956.33178953966</v>
      </c>
      <c r="F2148" s="15">
        <f t="shared" si="168"/>
        <v>137241.538110756</v>
      </c>
      <c r="G2148" s="15">
        <f t="shared" si="165"/>
        <v>3787.433015866729</v>
      </c>
      <c r="H2148" s="15">
        <f t="shared" si="169"/>
        <v>3787.433015866729</v>
      </c>
    </row>
    <row r="2149" spans="1:8" x14ac:dyDescent="0.25">
      <c r="A2149" s="23">
        <v>43592</v>
      </c>
      <c r="B2149" s="13">
        <v>43592</v>
      </c>
      <c r="C2149" s="14">
        <v>3642.88</v>
      </c>
      <c r="D2149" s="15">
        <f t="shared" si="166"/>
        <v>165509.8201944576</v>
      </c>
      <c r="E2149" s="15">
        <f t="shared" si="167"/>
        <v>-298963.19000182638</v>
      </c>
      <c r="F2149" s="15">
        <f t="shared" si="168"/>
        <v>137241.538110756</v>
      </c>
      <c r="G2149" s="15">
        <f t="shared" si="165"/>
        <v>3788.1683033872105</v>
      </c>
      <c r="H2149" s="15">
        <f t="shared" si="169"/>
        <v>3788.1683033872105</v>
      </c>
    </row>
    <row r="2150" spans="1:8" x14ac:dyDescent="0.25">
      <c r="A2150" s="23">
        <v>43593</v>
      </c>
      <c r="B2150" s="13">
        <v>43593</v>
      </c>
      <c r="C2150" s="14">
        <v>3683.46</v>
      </c>
      <c r="D2150" s="15">
        <f t="shared" si="166"/>
        <v>165517.41386846159</v>
      </c>
      <c r="E2150" s="15">
        <f t="shared" si="167"/>
        <v>-298970.04821411311</v>
      </c>
      <c r="F2150" s="15">
        <f t="shared" si="168"/>
        <v>137241.538110756</v>
      </c>
      <c r="G2150" s="15">
        <f t="shared" si="165"/>
        <v>3788.9037651044782</v>
      </c>
      <c r="H2150" s="15">
        <f t="shared" si="169"/>
        <v>3788.9037651044782</v>
      </c>
    </row>
    <row r="2151" spans="1:8" x14ac:dyDescent="0.25">
      <c r="A2151" s="23">
        <v>43594</v>
      </c>
      <c r="B2151" s="13">
        <v>43594</v>
      </c>
      <c r="C2151" s="14">
        <v>3692.17</v>
      </c>
      <c r="D2151" s="15">
        <f t="shared" si="166"/>
        <v>165525.0077166624</v>
      </c>
      <c r="E2151" s="15">
        <f t="shared" si="167"/>
        <v>-298976.90642639977</v>
      </c>
      <c r="F2151" s="15">
        <f t="shared" si="168"/>
        <v>137241.538110756</v>
      </c>
      <c r="G2151" s="15">
        <f t="shared" si="165"/>
        <v>3789.6394010186195</v>
      </c>
      <c r="H2151" s="15">
        <f t="shared" si="169"/>
        <v>3789.6394010186195</v>
      </c>
    </row>
    <row r="2152" spans="1:8" x14ac:dyDescent="0.25">
      <c r="A2152" s="23">
        <v>43595</v>
      </c>
      <c r="B2152" s="13">
        <v>43595</v>
      </c>
      <c r="C2152" s="14">
        <v>3701.04</v>
      </c>
      <c r="D2152" s="15">
        <f t="shared" si="166"/>
        <v>165532.60173905999</v>
      </c>
      <c r="E2152" s="15">
        <f t="shared" si="167"/>
        <v>-298983.76463868649</v>
      </c>
      <c r="F2152" s="15">
        <f t="shared" si="168"/>
        <v>137241.538110756</v>
      </c>
      <c r="G2152" s="15">
        <f t="shared" si="165"/>
        <v>3790.3752111294889</v>
      </c>
      <c r="H2152" s="15">
        <f t="shared" si="169"/>
        <v>3790.3752111294889</v>
      </c>
    </row>
    <row r="2153" spans="1:8" x14ac:dyDescent="0.25">
      <c r="A2153" s="23">
        <v>43598</v>
      </c>
      <c r="B2153" s="13">
        <v>43598</v>
      </c>
      <c r="C2153" s="14">
        <v>3678.34</v>
      </c>
      <c r="D2153" s="15">
        <f t="shared" si="166"/>
        <v>165555.3848514336</v>
      </c>
      <c r="E2153" s="15">
        <f t="shared" si="167"/>
        <v>-299004.3392755466</v>
      </c>
      <c r="F2153" s="15">
        <f t="shared" si="168"/>
        <v>137241.538110756</v>
      </c>
      <c r="G2153" s="15">
        <f t="shared" si="165"/>
        <v>3792.5836866429891</v>
      </c>
      <c r="H2153" s="15">
        <f t="shared" si="169"/>
        <v>3792.5836866429891</v>
      </c>
    </row>
    <row r="2154" spans="1:8" x14ac:dyDescent="0.25">
      <c r="A2154" s="23">
        <v>43599</v>
      </c>
      <c r="B2154" s="13">
        <v>43599</v>
      </c>
      <c r="C2154" s="14">
        <v>3698.19</v>
      </c>
      <c r="D2154" s="15">
        <f t="shared" si="166"/>
        <v>165562.97957061839</v>
      </c>
      <c r="E2154" s="15">
        <f t="shared" si="167"/>
        <v>-299011.19748783327</v>
      </c>
      <c r="F2154" s="15">
        <f t="shared" si="168"/>
        <v>137241.538110756</v>
      </c>
      <c r="G2154" s="15">
        <f t="shared" si="165"/>
        <v>3793.3201935411198</v>
      </c>
      <c r="H2154" s="15">
        <f t="shared" si="169"/>
        <v>3793.3201935411198</v>
      </c>
    </row>
    <row r="2155" spans="1:8" x14ac:dyDescent="0.25">
      <c r="A2155" s="23">
        <v>43600</v>
      </c>
      <c r="B2155" s="13">
        <v>43600</v>
      </c>
      <c r="C2155" s="14">
        <v>3682.64</v>
      </c>
      <c r="D2155" s="15">
        <f t="shared" si="166"/>
        <v>165570.574464</v>
      </c>
      <c r="E2155" s="15">
        <f t="shared" si="167"/>
        <v>-299018.05570011999</v>
      </c>
      <c r="F2155" s="15">
        <f t="shared" si="168"/>
        <v>137241.538110756</v>
      </c>
      <c r="G2155" s="15">
        <f t="shared" si="165"/>
        <v>3794.0568746360077</v>
      </c>
      <c r="H2155" s="15">
        <f t="shared" si="169"/>
        <v>3794.0568746360077</v>
      </c>
    </row>
    <row r="2156" spans="1:8" x14ac:dyDescent="0.25">
      <c r="A2156" s="23">
        <v>43601</v>
      </c>
      <c r="B2156" s="13">
        <v>43601</v>
      </c>
      <c r="C2156" s="14">
        <v>3682.4</v>
      </c>
      <c r="D2156" s="15">
        <f t="shared" si="166"/>
        <v>165578.1695315784</v>
      </c>
      <c r="E2156" s="15">
        <f t="shared" si="167"/>
        <v>-299024.91391240672</v>
      </c>
      <c r="F2156" s="15">
        <f t="shared" si="168"/>
        <v>137241.538110756</v>
      </c>
      <c r="G2156" s="15">
        <f t="shared" si="165"/>
        <v>3794.7937299276819</v>
      </c>
      <c r="H2156" s="15">
        <f t="shared" si="169"/>
        <v>3794.7937299276819</v>
      </c>
    </row>
    <row r="2157" spans="1:8" x14ac:dyDescent="0.25">
      <c r="A2157" s="23">
        <v>43602</v>
      </c>
      <c r="B2157" s="13">
        <v>43602</v>
      </c>
      <c r="C2157" s="14">
        <v>3674.9</v>
      </c>
      <c r="D2157" s="15">
        <f t="shared" si="166"/>
        <v>165585.76477335359</v>
      </c>
      <c r="E2157" s="15">
        <f t="shared" si="167"/>
        <v>-299031.77212469338</v>
      </c>
      <c r="F2157" s="15">
        <f t="shared" si="168"/>
        <v>137241.538110756</v>
      </c>
      <c r="G2157" s="15">
        <f t="shared" si="165"/>
        <v>3795.5307594162005</v>
      </c>
      <c r="H2157" s="15">
        <f t="shared" si="169"/>
        <v>3795.5307594162005</v>
      </c>
    </row>
    <row r="2158" spans="1:8" x14ac:dyDescent="0.25">
      <c r="A2158" s="23">
        <v>43605</v>
      </c>
      <c r="B2158" s="13">
        <v>43605</v>
      </c>
      <c r="C2158" s="14">
        <v>3701.42</v>
      </c>
      <c r="D2158" s="15">
        <f t="shared" si="166"/>
        <v>165608.55154386</v>
      </c>
      <c r="E2158" s="15">
        <f t="shared" si="167"/>
        <v>-299052.34676155349</v>
      </c>
      <c r="F2158" s="15">
        <f t="shared" si="168"/>
        <v>137241.538110756</v>
      </c>
      <c r="G2158" s="15">
        <f t="shared" si="165"/>
        <v>3797.7428930625028</v>
      </c>
      <c r="H2158" s="15">
        <f t="shared" si="169"/>
        <v>3797.7428930625028</v>
      </c>
    </row>
    <row r="2159" spans="1:8" x14ac:dyDescent="0.25">
      <c r="A2159" s="23">
        <v>43606</v>
      </c>
      <c r="B2159" s="13">
        <v>43606</v>
      </c>
      <c r="C2159" s="14">
        <v>3731.91</v>
      </c>
      <c r="D2159" s="15">
        <f t="shared" si="166"/>
        <v>165616.14748242241</v>
      </c>
      <c r="E2159" s="15">
        <f t="shared" si="167"/>
        <v>-299059.20497384021</v>
      </c>
      <c r="F2159" s="15">
        <f t="shared" si="168"/>
        <v>137241.538110756</v>
      </c>
      <c r="G2159" s="15">
        <f t="shared" si="165"/>
        <v>3798.4806193381955</v>
      </c>
      <c r="H2159" s="15">
        <f t="shared" si="169"/>
        <v>3798.4806193381955</v>
      </c>
    </row>
    <row r="2160" spans="1:8" x14ac:dyDescent="0.25">
      <c r="A2160" s="23">
        <v>43607</v>
      </c>
      <c r="B2160" s="13">
        <v>43607</v>
      </c>
      <c r="C2160" s="14">
        <v>3732.4</v>
      </c>
      <c r="D2160" s="15">
        <f t="shared" si="166"/>
        <v>165623.74359518159</v>
      </c>
      <c r="E2160" s="15">
        <f t="shared" si="167"/>
        <v>-299066.06318612688</v>
      </c>
      <c r="F2160" s="15">
        <f t="shared" si="168"/>
        <v>137241.538110756</v>
      </c>
      <c r="G2160" s="15">
        <f t="shared" si="165"/>
        <v>3799.2185198107036</v>
      </c>
      <c r="H2160" s="15">
        <f t="shared" si="169"/>
        <v>3799.2185198107036</v>
      </c>
    </row>
    <row r="2161" spans="1:8" x14ac:dyDescent="0.25">
      <c r="A2161" s="23">
        <v>43608</v>
      </c>
      <c r="B2161" s="13">
        <v>43608</v>
      </c>
      <c r="C2161" s="14">
        <v>3736.52</v>
      </c>
      <c r="D2161" s="15">
        <f t="shared" si="166"/>
        <v>165631.3398821376</v>
      </c>
      <c r="E2161" s="15">
        <f t="shared" si="167"/>
        <v>-299072.9213984136</v>
      </c>
      <c r="F2161" s="15">
        <f t="shared" si="168"/>
        <v>137241.538110756</v>
      </c>
      <c r="G2161" s="15">
        <f t="shared" si="165"/>
        <v>3799.9565944799979</v>
      </c>
      <c r="H2161" s="15">
        <f t="shared" si="169"/>
        <v>3799.9565944799979</v>
      </c>
    </row>
    <row r="2162" spans="1:8" x14ac:dyDescent="0.25">
      <c r="A2162" s="23">
        <v>43609</v>
      </c>
      <c r="B2162" s="13">
        <v>43609</v>
      </c>
      <c r="C2162" s="14">
        <v>3775.7</v>
      </c>
      <c r="D2162" s="15">
        <f t="shared" si="166"/>
        <v>165638.93634329041</v>
      </c>
      <c r="E2162" s="15">
        <f t="shared" si="167"/>
        <v>-299079.77961070027</v>
      </c>
      <c r="F2162" s="15">
        <f t="shared" si="168"/>
        <v>137241.538110756</v>
      </c>
      <c r="G2162" s="15">
        <f t="shared" si="165"/>
        <v>3800.6948433461366</v>
      </c>
      <c r="H2162" s="15">
        <f t="shared" si="169"/>
        <v>3800.6948433461366</v>
      </c>
    </row>
    <row r="2163" spans="1:8" x14ac:dyDescent="0.25">
      <c r="A2163" s="23">
        <v>43612</v>
      </c>
      <c r="B2163" s="13">
        <v>43612</v>
      </c>
      <c r="C2163" s="14">
        <v>3760.55</v>
      </c>
      <c r="D2163" s="15">
        <f t="shared" si="166"/>
        <v>165661.72677192959</v>
      </c>
      <c r="E2163" s="15">
        <f t="shared" si="167"/>
        <v>-299100.35424756038</v>
      </c>
      <c r="F2163" s="15">
        <f t="shared" si="168"/>
        <v>137241.538110756</v>
      </c>
      <c r="G2163" s="15">
        <f t="shared" si="165"/>
        <v>3802.9106351252121</v>
      </c>
      <c r="H2163" s="15">
        <f t="shared" si="169"/>
        <v>3802.9106351252121</v>
      </c>
    </row>
    <row r="2164" spans="1:8" x14ac:dyDescent="0.25">
      <c r="A2164" s="23">
        <v>43613</v>
      </c>
      <c r="B2164" s="13">
        <v>43613</v>
      </c>
      <c r="C2164" s="14">
        <v>3750.81</v>
      </c>
      <c r="D2164" s="15">
        <f t="shared" si="166"/>
        <v>165669.3239298696</v>
      </c>
      <c r="E2164" s="15">
        <f t="shared" si="167"/>
        <v>-299107.2124598471</v>
      </c>
      <c r="F2164" s="15">
        <f t="shared" si="168"/>
        <v>137241.538110756</v>
      </c>
      <c r="G2164" s="15">
        <f t="shared" si="165"/>
        <v>3803.6495807784959</v>
      </c>
      <c r="H2164" s="15">
        <f t="shared" si="169"/>
        <v>3803.6495807784959</v>
      </c>
    </row>
    <row r="2165" spans="1:8" x14ac:dyDescent="0.25">
      <c r="A2165" s="23">
        <v>43614</v>
      </c>
      <c r="B2165" s="13">
        <v>43614</v>
      </c>
      <c r="C2165" s="14">
        <v>3745.46</v>
      </c>
      <c r="D2165" s="15">
        <f t="shared" si="166"/>
        <v>165676.92126200639</v>
      </c>
      <c r="E2165" s="15">
        <f t="shared" si="167"/>
        <v>-299114.07067213376</v>
      </c>
      <c r="F2165" s="15">
        <f t="shared" si="168"/>
        <v>137241.538110756</v>
      </c>
      <c r="G2165" s="15">
        <f t="shared" si="165"/>
        <v>3804.3887006286241</v>
      </c>
      <c r="H2165" s="15">
        <f t="shared" si="169"/>
        <v>3804.3887006286241</v>
      </c>
    </row>
    <row r="2166" spans="1:8" x14ac:dyDescent="0.25">
      <c r="A2166" s="23">
        <v>43615</v>
      </c>
      <c r="B2166" s="13">
        <v>43615</v>
      </c>
      <c r="C2166" s="14">
        <v>3758.04</v>
      </c>
      <c r="D2166" s="15">
        <f t="shared" si="166"/>
        <v>165684.51876834</v>
      </c>
      <c r="E2166" s="15">
        <f t="shared" si="167"/>
        <v>-299120.92888442049</v>
      </c>
      <c r="F2166" s="15">
        <f t="shared" si="168"/>
        <v>137241.538110756</v>
      </c>
      <c r="G2166" s="15">
        <f t="shared" si="165"/>
        <v>3805.1279946755094</v>
      </c>
      <c r="H2166" s="15">
        <f t="shared" si="169"/>
        <v>3805.1279946755094</v>
      </c>
    </row>
    <row r="2167" spans="1:8" x14ac:dyDescent="0.25">
      <c r="A2167" s="23">
        <v>43616</v>
      </c>
      <c r="B2167" s="13">
        <v>43616</v>
      </c>
      <c r="C2167" s="14">
        <v>3798.29</v>
      </c>
      <c r="D2167" s="15">
        <f t="shared" si="166"/>
        <v>165692.11644887039</v>
      </c>
      <c r="E2167" s="15">
        <f t="shared" si="167"/>
        <v>-299127.78709670721</v>
      </c>
      <c r="F2167" s="15">
        <f t="shared" si="168"/>
        <v>137241.538110756</v>
      </c>
      <c r="G2167" s="15">
        <f t="shared" si="165"/>
        <v>3805.867462919181</v>
      </c>
      <c r="H2167" s="15">
        <f t="shared" si="169"/>
        <v>3805.867462919181</v>
      </c>
    </row>
    <row r="2168" spans="1:8" x14ac:dyDescent="0.25">
      <c r="A2168" s="23">
        <v>43620</v>
      </c>
      <c r="B2168" s="13">
        <v>43620</v>
      </c>
      <c r="C2168" s="14">
        <v>3800.65</v>
      </c>
      <c r="D2168" s="15">
        <f t="shared" si="166"/>
        <v>165722.50891296001</v>
      </c>
      <c r="E2168" s="15">
        <f t="shared" si="167"/>
        <v>-299155.21994585398</v>
      </c>
      <c r="F2168" s="15">
        <f t="shared" si="168"/>
        <v>137241.538110756</v>
      </c>
      <c r="G2168" s="15">
        <f t="shared" si="165"/>
        <v>3808.8270778620208</v>
      </c>
      <c r="H2168" s="15">
        <f t="shared" si="169"/>
        <v>3808.8270778620208</v>
      </c>
    </row>
    <row r="2169" spans="1:8" x14ac:dyDescent="0.25">
      <c r="A2169" s="23">
        <v>43621</v>
      </c>
      <c r="B2169" s="13">
        <v>43621</v>
      </c>
      <c r="C2169" s="14">
        <v>3713.38</v>
      </c>
      <c r="D2169" s="15">
        <f t="shared" si="166"/>
        <v>165730.10746447439</v>
      </c>
      <c r="E2169" s="15">
        <f t="shared" si="167"/>
        <v>-299162.07815814071</v>
      </c>
      <c r="F2169" s="15">
        <f t="shared" si="168"/>
        <v>137241.538110756</v>
      </c>
      <c r="G2169" s="15">
        <f t="shared" si="165"/>
        <v>3809.5674170896818</v>
      </c>
      <c r="H2169" s="15">
        <f t="shared" si="169"/>
        <v>3809.5674170896818</v>
      </c>
    </row>
    <row r="2170" spans="1:8" x14ac:dyDescent="0.25">
      <c r="A2170" s="23">
        <v>43622</v>
      </c>
      <c r="B2170" s="13">
        <v>43622</v>
      </c>
      <c r="C2170" s="14">
        <v>3718.86</v>
      </c>
      <c r="D2170" s="15">
        <f t="shared" si="166"/>
        <v>165737.70619018559</v>
      </c>
      <c r="E2170" s="15">
        <f t="shared" si="167"/>
        <v>-299168.93637042737</v>
      </c>
      <c r="F2170" s="15">
        <f t="shared" si="168"/>
        <v>137241.538110756</v>
      </c>
      <c r="G2170" s="15">
        <f t="shared" si="165"/>
        <v>3810.3079305142164</v>
      </c>
      <c r="H2170" s="15">
        <f t="shared" si="169"/>
        <v>3810.3079305142164</v>
      </c>
    </row>
    <row r="2171" spans="1:8" x14ac:dyDescent="0.25">
      <c r="A2171" s="23">
        <v>43623</v>
      </c>
      <c r="B2171" s="13">
        <v>43623</v>
      </c>
      <c r="C2171" s="14">
        <v>3730.36</v>
      </c>
      <c r="D2171" s="15">
        <f t="shared" si="166"/>
        <v>165745.30509009361</v>
      </c>
      <c r="E2171" s="15">
        <f t="shared" si="167"/>
        <v>-299175.79458271409</v>
      </c>
      <c r="F2171" s="15">
        <f t="shared" si="168"/>
        <v>137241.538110756</v>
      </c>
      <c r="G2171" s="15">
        <f t="shared" si="165"/>
        <v>3811.0486181355081</v>
      </c>
      <c r="H2171" s="15">
        <f t="shared" si="169"/>
        <v>3811.0486181355081</v>
      </c>
    </row>
    <row r="2172" spans="1:8" x14ac:dyDescent="0.25">
      <c r="A2172" s="23">
        <v>43626</v>
      </c>
      <c r="B2172" s="13">
        <v>43626</v>
      </c>
      <c r="C2172" s="14">
        <v>3705.34</v>
      </c>
      <c r="D2172" s="15">
        <f t="shared" si="166"/>
        <v>165768.1028349984</v>
      </c>
      <c r="E2172" s="15">
        <f t="shared" si="167"/>
        <v>-299196.3692195742</v>
      </c>
      <c r="F2172" s="15">
        <f t="shared" si="168"/>
        <v>137241.538110756</v>
      </c>
      <c r="G2172" s="15">
        <f t="shared" si="165"/>
        <v>3813.2717261801881</v>
      </c>
      <c r="H2172" s="15">
        <f t="shared" si="169"/>
        <v>3813.2717261801881</v>
      </c>
    </row>
    <row r="2173" spans="1:8" x14ac:dyDescent="0.25">
      <c r="A2173" s="23">
        <v>43627</v>
      </c>
      <c r="B2173" s="13">
        <v>43627</v>
      </c>
      <c r="C2173" s="14">
        <v>3690.9</v>
      </c>
      <c r="D2173" s="15">
        <f t="shared" si="166"/>
        <v>165775.70243169359</v>
      </c>
      <c r="E2173" s="15">
        <f t="shared" si="167"/>
        <v>-299203.22743186087</v>
      </c>
      <c r="F2173" s="15">
        <f t="shared" si="168"/>
        <v>137241.538110756</v>
      </c>
      <c r="G2173" s="15">
        <f t="shared" si="165"/>
        <v>3814.0131105887122</v>
      </c>
      <c r="H2173" s="15">
        <f t="shared" si="169"/>
        <v>3814.0131105887122</v>
      </c>
    </row>
    <row r="2174" spans="1:8" x14ac:dyDescent="0.25">
      <c r="A2174" s="23">
        <v>43628</v>
      </c>
      <c r="B2174" s="13">
        <v>43628</v>
      </c>
      <c r="C2174" s="14">
        <v>3670.37</v>
      </c>
      <c r="D2174" s="15">
        <f t="shared" si="166"/>
        <v>165783.30220258559</v>
      </c>
      <c r="E2174" s="15">
        <f t="shared" si="167"/>
        <v>-299210.08564414759</v>
      </c>
      <c r="F2174" s="15">
        <f t="shared" si="168"/>
        <v>137241.538110756</v>
      </c>
      <c r="G2174" s="15">
        <f t="shared" si="165"/>
        <v>3814.7546691939933</v>
      </c>
      <c r="H2174" s="15">
        <f t="shared" si="169"/>
        <v>3814.7546691939933</v>
      </c>
    </row>
    <row r="2175" spans="1:8" x14ac:dyDescent="0.25">
      <c r="A2175" s="23">
        <v>43629</v>
      </c>
      <c r="B2175" s="13">
        <v>43629</v>
      </c>
      <c r="C2175" s="14">
        <v>3682.64</v>
      </c>
      <c r="D2175" s="15">
        <f t="shared" si="166"/>
        <v>165790.90214767441</v>
      </c>
      <c r="E2175" s="15">
        <f t="shared" si="167"/>
        <v>-299216.94385643431</v>
      </c>
      <c r="F2175" s="15">
        <f t="shared" si="168"/>
        <v>137241.538110756</v>
      </c>
      <c r="G2175" s="15">
        <f t="shared" si="165"/>
        <v>3815.4964019960898</v>
      </c>
      <c r="H2175" s="15">
        <f t="shared" si="169"/>
        <v>3815.4964019960898</v>
      </c>
    </row>
    <row r="2176" spans="1:8" x14ac:dyDescent="0.25">
      <c r="A2176" s="23">
        <v>43630</v>
      </c>
      <c r="B2176" s="13">
        <v>43630</v>
      </c>
      <c r="C2176" s="14">
        <v>3671.46</v>
      </c>
      <c r="D2176" s="15">
        <f t="shared" si="166"/>
        <v>165798.50226695999</v>
      </c>
      <c r="E2176" s="15">
        <f t="shared" si="167"/>
        <v>-299223.80206872098</v>
      </c>
      <c r="F2176" s="15">
        <f t="shared" si="168"/>
        <v>137241.538110756</v>
      </c>
      <c r="G2176" s="15">
        <f t="shared" ref="G2176:G2239" si="170">+SUM(D2176:F2176)</f>
        <v>3816.2383089950017</v>
      </c>
      <c r="H2176" s="15">
        <f t="shared" si="169"/>
        <v>3816.2383089950017</v>
      </c>
    </row>
    <row r="2177" spans="1:8" x14ac:dyDescent="0.25">
      <c r="A2177" s="23">
        <v>43633</v>
      </c>
      <c r="B2177" s="13">
        <v>43633</v>
      </c>
      <c r="C2177" s="14">
        <v>3672.01</v>
      </c>
      <c r="D2177" s="15">
        <f t="shared" si="166"/>
        <v>165821.30366999761</v>
      </c>
      <c r="E2177" s="15">
        <f t="shared" si="167"/>
        <v>-299244.37670558109</v>
      </c>
      <c r="F2177" s="15">
        <f t="shared" si="168"/>
        <v>137241.538110756</v>
      </c>
      <c r="G2177" s="15">
        <f t="shared" si="170"/>
        <v>3818.465075172513</v>
      </c>
      <c r="H2177" s="15">
        <f t="shared" si="169"/>
        <v>3818.465075172513</v>
      </c>
    </row>
    <row r="2178" spans="1:8" x14ac:dyDescent="0.25">
      <c r="A2178" s="23">
        <v>43634</v>
      </c>
      <c r="B2178" s="13">
        <v>43634</v>
      </c>
      <c r="C2178" s="14">
        <v>3680.03</v>
      </c>
      <c r="D2178" s="15">
        <f t="shared" si="166"/>
        <v>165828.90448607039</v>
      </c>
      <c r="E2178" s="15">
        <f t="shared" si="167"/>
        <v>-299251.23491786781</v>
      </c>
      <c r="F2178" s="15">
        <f t="shared" si="168"/>
        <v>137241.538110756</v>
      </c>
      <c r="G2178" s="15">
        <f t="shared" si="170"/>
        <v>3819.2076789585699</v>
      </c>
      <c r="H2178" s="15">
        <f t="shared" si="169"/>
        <v>3819.2076789585699</v>
      </c>
    </row>
    <row r="2179" spans="1:8" x14ac:dyDescent="0.25">
      <c r="A2179" s="23">
        <v>43635</v>
      </c>
      <c r="B2179" s="13">
        <v>43635</v>
      </c>
      <c r="C2179" s="14">
        <v>3674.4</v>
      </c>
      <c r="D2179" s="15">
        <f t="shared" si="166"/>
        <v>165836.50547634001</v>
      </c>
      <c r="E2179" s="15">
        <f t="shared" si="167"/>
        <v>-299258.09313015448</v>
      </c>
      <c r="F2179" s="15">
        <f t="shared" si="168"/>
        <v>137241.538110756</v>
      </c>
      <c r="G2179" s="15">
        <f t="shared" si="170"/>
        <v>3819.9504569415294</v>
      </c>
      <c r="H2179" s="15">
        <f t="shared" si="169"/>
        <v>3819.9504569415294</v>
      </c>
    </row>
    <row r="2180" spans="1:8" x14ac:dyDescent="0.25">
      <c r="A2180" s="23">
        <v>43636</v>
      </c>
      <c r="B2180" s="13">
        <v>43636</v>
      </c>
      <c r="C2180" s="14">
        <v>3670.29</v>
      </c>
      <c r="D2180" s="15">
        <f t="shared" ref="D2180:D2243" si="171">+D$2*POWER($B2180,2)</f>
        <v>165844.10664080639</v>
      </c>
      <c r="E2180" s="15">
        <f t="shared" ref="E2180:E2243" si="172">+E$2*POWER($B2180,1)</f>
        <v>-299264.9513424412</v>
      </c>
      <c r="F2180" s="15">
        <f t="shared" ref="F2180:F2243" si="173">+F$2</f>
        <v>137241.538110756</v>
      </c>
      <c r="G2180" s="15">
        <f t="shared" si="170"/>
        <v>3820.6934091211879</v>
      </c>
      <c r="H2180" s="15">
        <f t="shared" ref="H2180:H2243" si="174">+G2180</f>
        <v>3820.6934091211879</v>
      </c>
    </row>
    <row r="2181" spans="1:8" x14ac:dyDescent="0.25">
      <c r="A2181" s="23">
        <v>43637</v>
      </c>
      <c r="B2181" s="13">
        <v>43637</v>
      </c>
      <c r="C2181" s="14">
        <v>3639.52</v>
      </c>
      <c r="D2181" s="15">
        <f t="shared" si="171"/>
        <v>165851.70797946959</v>
      </c>
      <c r="E2181" s="15">
        <f t="shared" si="172"/>
        <v>-299271.80955472786</v>
      </c>
      <c r="F2181" s="15">
        <f t="shared" si="173"/>
        <v>137241.538110756</v>
      </c>
      <c r="G2181" s="15">
        <f t="shared" si="170"/>
        <v>3821.4365354977199</v>
      </c>
      <c r="H2181" s="15">
        <f t="shared" si="174"/>
        <v>3821.4365354977199</v>
      </c>
    </row>
    <row r="2182" spans="1:8" x14ac:dyDescent="0.25">
      <c r="A2182" s="23">
        <v>43641</v>
      </c>
      <c r="B2182" s="13">
        <v>43641</v>
      </c>
      <c r="C2182" s="14">
        <v>3626.76</v>
      </c>
      <c r="D2182" s="15">
        <f t="shared" si="171"/>
        <v>165882.11507609041</v>
      </c>
      <c r="E2182" s="15">
        <f t="shared" si="172"/>
        <v>-299299.2424038747</v>
      </c>
      <c r="F2182" s="15">
        <f t="shared" si="173"/>
        <v>137241.538110756</v>
      </c>
      <c r="G2182" s="15">
        <f t="shared" si="170"/>
        <v>3824.4107829717104</v>
      </c>
      <c r="H2182" s="15">
        <f t="shared" si="174"/>
        <v>3824.4107829717104</v>
      </c>
    </row>
    <row r="2183" spans="1:8" x14ac:dyDescent="0.25">
      <c r="A2183" s="23">
        <v>43642</v>
      </c>
      <c r="B2183" s="13">
        <v>43642</v>
      </c>
      <c r="C2183" s="14">
        <v>3625.06</v>
      </c>
      <c r="D2183" s="15">
        <f t="shared" si="171"/>
        <v>165889.7172857376</v>
      </c>
      <c r="E2183" s="15">
        <f t="shared" si="172"/>
        <v>-299306.10061616136</v>
      </c>
      <c r="F2183" s="15">
        <f t="shared" si="173"/>
        <v>137241.538110756</v>
      </c>
      <c r="G2183" s="15">
        <f t="shared" si="170"/>
        <v>3825.1547803322319</v>
      </c>
      <c r="H2183" s="15">
        <f t="shared" si="174"/>
        <v>3825.1547803322319</v>
      </c>
    </row>
    <row r="2184" spans="1:8" x14ac:dyDescent="0.25">
      <c r="A2184" s="23">
        <v>43643</v>
      </c>
      <c r="B2184" s="13">
        <v>43643</v>
      </c>
      <c r="C2184" s="14">
        <v>3615.22</v>
      </c>
      <c r="D2184" s="15">
        <f t="shared" si="171"/>
        <v>165897.3196695816</v>
      </c>
      <c r="E2184" s="15">
        <f t="shared" si="172"/>
        <v>-299312.95882844809</v>
      </c>
      <c r="F2184" s="15">
        <f t="shared" si="173"/>
        <v>137241.538110756</v>
      </c>
      <c r="G2184" s="15">
        <f t="shared" si="170"/>
        <v>3825.8989518895105</v>
      </c>
      <c r="H2184" s="15">
        <f t="shared" si="174"/>
        <v>3825.8989518895105</v>
      </c>
    </row>
    <row r="2185" spans="1:8" x14ac:dyDescent="0.25">
      <c r="A2185" s="23">
        <v>43644</v>
      </c>
      <c r="B2185" s="13">
        <v>43644</v>
      </c>
      <c r="C2185" s="14">
        <v>3618.23</v>
      </c>
      <c r="D2185" s="15">
        <f t="shared" si="171"/>
        <v>165904.92222762239</v>
      </c>
      <c r="E2185" s="15">
        <f t="shared" si="172"/>
        <v>-299319.81704073481</v>
      </c>
      <c r="F2185" s="15">
        <f t="shared" si="173"/>
        <v>137241.538110756</v>
      </c>
      <c r="G2185" s="15">
        <f t="shared" si="170"/>
        <v>3826.6432976435754</v>
      </c>
      <c r="H2185" s="15">
        <f t="shared" si="174"/>
        <v>3826.6432976435754</v>
      </c>
    </row>
    <row r="2186" spans="1:8" x14ac:dyDescent="0.25">
      <c r="A2186" s="23">
        <v>43648</v>
      </c>
      <c r="B2186" s="13">
        <v>43648</v>
      </c>
      <c r="C2186" s="14">
        <v>3620.8</v>
      </c>
      <c r="D2186" s="15">
        <f t="shared" si="171"/>
        <v>165935.33420175361</v>
      </c>
      <c r="E2186" s="15">
        <f t="shared" si="172"/>
        <v>-299347.24988988158</v>
      </c>
      <c r="F2186" s="15">
        <f t="shared" si="173"/>
        <v>137241.538110756</v>
      </c>
      <c r="G2186" s="15">
        <f t="shared" si="170"/>
        <v>3829.6224226280174</v>
      </c>
      <c r="H2186" s="15">
        <f t="shared" si="174"/>
        <v>3829.6224226280174</v>
      </c>
    </row>
    <row r="2187" spans="1:8" x14ac:dyDescent="0.25">
      <c r="A2187" s="23">
        <v>43649</v>
      </c>
      <c r="B2187" s="13">
        <v>43649</v>
      </c>
      <c r="C2187" s="14">
        <v>3624.96</v>
      </c>
      <c r="D2187" s="15">
        <f t="shared" si="171"/>
        <v>165942.93763077841</v>
      </c>
      <c r="E2187" s="15">
        <f t="shared" si="172"/>
        <v>-299354.10810216831</v>
      </c>
      <c r="F2187" s="15">
        <f t="shared" si="173"/>
        <v>137241.538110756</v>
      </c>
      <c r="G2187" s="15">
        <f t="shared" si="170"/>
        <v>3830.3676393661008</v>
      </c>
      <c r="H2187" s="15">
        <f t="shared" si="174"/>
        <v>3830.3676393661008</v>
      </c>
    </row>
    <row r="2188" spans="1:8" x14ac:dyDescent="0.25">
      <c r="A2188" s="23">
        <v>43650</v>
      </c>
      <c r="B2188" s="13">
        <v>43650</v>
      </c>
      <c r="C2188" s="14">
        <v>3618.36</v>
      </c>
      <c r="D2188" s="15">
        <f t="shared" si="171"/>
        <v>165950.541234</v>
      </c>
      <c r="E2188" s="15">
        <f t="shared" si="172"/>
        <v>-299360.96631445497</v>
      </c>
      <c r="F2188" s="15">
        <f t="shared" si="173"/>
        <v>137241.538110756</v>
      </c>
      <c r="G2188" s="15">
        <f t="shared" si="170"/>
        <v>3831.1130303010286</v>
      </c>
      <c r="H2188" s="15">
        <f t="shared" si="174"/>
        <v>3831.1130303010286</v>
      </c>
    </row>
    <row r="2189" spans="1:8" x14ac:dyDescent="0.25">
      <c r="A2189" s="23">
        <v>43651</v>
      </c>
      <c r="B2189" s="13">
        <v>43651</v>
      </c>
      <c r="C2189" s="14">
        <v>3603.29</v>
      </c>
      <c r="D2189" s="15">
        <f t="shared" si="171"/>
        <v>165958.14501141841</v>
      </c>
      <c r="E2189" s="15">
        <f t="shared" si="172"/>
        <v>-299367.82452674169</v>
      </c>
      <c r="F2189" s="15">
        <f t="shared" si="173"/>
        <v>137241.538110756</v>
      </c>
      <c r="G2189" s="15">
        <f t="shared" si="170"/>
        <v>3831.8585954327136</v>
      </c>
      <c r="H2189" s="15">
        <f t="shared" si="174"/>
        <v>3831.8585954327136</v>
      </c>
    </row>
    <row r="2190" spans="1:8" x14ac:dyDescent="0.25">
      <c r="A2190" s="23">
        <v>43654</v>
      </c>
      <c r="B2190" s="13">
        <v>43654</v>
      </c>
      <c r="C2190" s="14">
        <v>3608.38</v>
      </c>
      <c r="D2190" s="15">
        <f t="shared" si="171"/>
        <v>165980.95738885441</v>
      </c>
      <c r="E2190" s="15">
        <f t="shared" si="172"/>
        <v>-299388.3991636018</v>
      </c>
      <c r="F2190" s="15">
        <f t="shared" si="173"/>
        <v>137241.538110756</v>
      </c>
      <c r="G2190" s="15">
        <f t="shared" si="170"/>
        <v>3834.0963360086025</v>
      </c>
      <c r="H2190" s="15">
        <f t="shared" si="174"/>
        <v>3834.0963360086025</v>
      </c>
    </row>
    <row r="2191" spans="1:8" x14ac:dyDescent="0.25">
      <c r="A2191" s="23">
        <v>43655</v>
      </c>
      <c r="B2191" s="13">
        <v>43655</v>
      </c>
      <c r="C2191" s="14">
        <v>3594.18</v>
      </c>
      <c r="D2191" s="15">
        <f t="shared" si="171"/>
        <v>165988.56186305999</v>
      </c>
      <c r="E2191" s="15">
        <f t="shared" si="172"/>
        <v>-299395.25737588847</v>
      </c>
      <c r="F2191" s="15">
        <f t="shared" si="173"/>
        <v>137241.538110756</v>
      </c>
      <c r="G2191" s="15">
        <f t="shared" si="170"/>
        <v>3834.8425979275198</v>
      </c>
      <c r="H2191" s="15">
        <f t="shared" si="174"/>
        <v>3834.8425979275198</v>
      </c>
    </row>
    <row r="2192" spans="1:8" x14ac:dyDescent="0.25">
      <c r="A2192" s="23">
        <v>43656</v>
      </c>
      <c r="B2192" s="13">
        <v>43656</v>
      </c>
      <c r="C2192" s="14">
        <v>3632.1</v>
      </c>
      <c r="D2192" s="15">
        <f t="shared" si="171"/>
        <v>165996.16651146239</v>
      </c>
      <c r="E2192" s="15">
        <f t="shared" si="172"/>
        <v>-299402.11558817519</v>
      </c>
      <c r="F2192" s="15">
        <f t="shared" si="173"/>
        <v>137241.538110756</v>
      </c>
      <c r="G2192" s="15">
        <f t="shared" si="170"/>
        <v>3835.5890340431943</v>
      </c>
      <c r="H2192" s="15">
        <f t="shared" si="174"/>
        <v>3835.5890340431943</v>
      </c>
    </row>
    <row r="2193" spans="1:8" x14ac:dyDescent="0.25">
      <c r="A2193" s="23">
        <v>43657</v>
      </c>
      <c r="B2193" s="13">
        <v>43657</v>
      </c>
      <c r="C2193" s="14">
        <v>3616.45</v>
      </c>
      <c r="D2193" s="15">
        <f t="shared" si="171"/>
        <v>166003.7713340616</v>
      </c>
      <c r="E2193" s="15">
        <f t="shared" si="172"/>
        <v>-299408.97380046191</v>
      </c>
      <c r="F2193" s="15">
        <f t="shared" si="173"/>
        <v>137241.538110756</v>
      </c>
      <c r="G2193" s="15">
        <f t="shared" si="170"/>
        <v>3836.3356443556841</v>
      </c>
      <c r="H2193" s="15">
        <f t="shared" si="174"/>
        <v>3836.3356443556841</v>
      </c>
    </row>
    <row r="2194" spans="1:8" x14ac:dyDescent="0.25">
      <c r="A2194" s="23">
        <v>43658</v>
      </c>
      <c r="B2194" s="13">
        <v>43658</v>
      </c>
      <c r="C2194" s="14">
        <v>3609.65</v>
      </c>
      <c r="D2194" s="15">
        <f t="shared" si="171"/>
        <v>166011.3763308576</v>
      </c>
      <c r="E2194" s="15">
        <f t="shared" si="172"/>
        <v>-299415.83201274858</v>
      </c>
      <c r="F2194" s="15">
        <f t="shared" si="173"/>
        <v>137241.538110756</v>
      </c>
      <c r="G2194" s="15">
        <f t="shared" si="170"/>
        <v>3837.0824288650183</v>
      </c>
      <c r="H2194" s="15">
        <f t="shared" si="174"/>
        <v>3837.0824288650183</v>
      </c>
    </row>
    <row r="2195" spans="1:8" x14ac:dyDescent="0.25">
      <c r="A2195" s="23">
        <v>43661</v>
      </c>
      <c r="B2195" s="13">
        <v>43661</v>
      </c>
      <c r="C2195" s="14">
        <v>3593.58</v>
      </c>
      <c r="D2195" s="15">
        <f t="shared" si="171"/>
        <v>166034.1923664264</v>
      </c>
      <c r="E2195" s="15">
        <f t="shared" si="172"/>
        <v>-299436.40664960869</v>
      </c>
      <c r="F2195" s="15">
        <f t="shared" si="173"/>
        <v>137241.538110756</v>
      </c>
      <c r="G2195" s="15">
        <f t="shared" si="170"/>
        <v>3839.3238275737094</v>
      </c>
      <c r="H2195" s="15">
        <f t="shared" si="174"/>
        <v>3839.3238275737094</v>
      </c>
    </row>
    <row r="2196" spans="1:8" x14ac:dyDescent="0.25">
      <c r="A2196" s="23">
        <v>43662</v>
      </c>
      <c r="B2196" s="13">
        <v>43662</v>
      </c>
      <c r="C2196" s="14">
        <v>3577.36</v>
      </c>
      <c r="D2196" s="15">
        <f t="shared" si="171"/>
        <v>166041.79806000961</v>
      </c>
      <c r="E2196" s="15">
        <f t="shared" si="172"/>
        <v>-299443.26486189541</v>
      </c>
      <c r="F2196" s="15">
        <f t="shared" si="173"/>
        <v>137241.538110756</v>
      </c>
      <c r="G2196" s="15">
        <f t="shared" si="170"/>
        <v>3840.0713088701887</v>
      </c>
      <c r="H2196" s="15">
        <f t="shared" si="174"/>
        <v>3840.0713088701887</v>
      </c>
    </row>
    <row r="2197" spans="1:8" x14ac:dyDescent="0.25">
      <c r="A2197" s="23">
        <v>43663</v>
      </c>
      <c r="B2197" s="13">
        <v>43663</v>
      </c>
      <c r="C2197" s="14">
        <v>3593.6</v>
      </c>
      <c r="D2197" s="15">
        <f t="shared" si="171"/>
        <v>166049.40392778959</v>
      </c>
      <c r="E2197" s="15">
        <f t="shared" si="172"/>
        <v>-299450.12307418208</v>
      </c>
      <c r="F2197" s="15">
        <f t="shared" si="173"/>
        <v>137241.538110756</v>
      </c>
      <c r="G2197" s="15">
        <f t="shared" si="170"/>
        <v>3840.8189643635124</v>
      </c>
      <c r="H2197" s="15">
        <f t="shared" si="174"/>
        <v>3840.8189643635124</v>
      </c>
    </row>
    <row r="2198" spans="1:8" x14ac:dyDescent="0.25">
      <c r="A2198" s="23">
        <v>43664</v>
      </c>
      <c r="B2198" s="13">
        <v>43664</v>
      </c>
      <c r="C2198" s="14">
        <v>3592.32</v>
      </c>
      <c r="D2198" s="15">
        <f t="shared" si="171"/>
        <v>166057.0099697664</v>
      </c>
      <c r="E2198" s="15">
        <f t="shared" si="172"/>
        <v>-299456.9812864688</v>
      </c>
      <c r="F2198" s="15">
        <f t="shared" si="173"/>
        <v>137241.538110756</v>
      </c>
      <c r="G2198" s="15">
        <f t="shared" si="170"/>
        <v>3841.5667940535932</v>
      </c>
      <c r="H2198" s="15">
        <f t="shared" si="174"/>
        <v>3841.5667940535932</v>
      </c>
    </row>
    <row r="2199" spans="1:8" x14ac:dyDescent="0.25">
      <c r="A2199" s="23">
        <v>43665</v>
      </c>
      <c r="B2199" s="13">
        <v>43665</v>
      </c>
      <c r="C2199" s="14">
        <v>3576.11</v>
      </c>
      <c r="D2199" s="15">
        <f t="shared" si="171"/>
        <v>166064.61618593999</v>
      </c>
      <c r="E2199" s="15">
        <f t="shared" si="172"/>
        <v>-299463.83949875546</v>
      </c>
      <c r="F2199" s="15">
        <f t="shared" si="173"/>
        <v>137241.538110756</v>
      </c>
      <c r="G2199" s="15">
        <f t="shared" si="170"/>
        <v>3842.3147979405185</v>
      </c>
      <c r="H2199" s="15">
        <f t="shared" si="174"/>
        <v>3842.3147979405185</v>
      </c>
    </row>
    <row r="2200" spans="1:8" x14ac:dyDescent="0.25">
      <c r="A2200" s="23">
        <v>43668</v>
      </c>
      <c r="B2200" s="13">
        <v>43668</v>
      </c>
      <c r="C2200" s="14">
        <v>3553.33</v>
      </c>
      <c r="D2200" s="15">
        <f t="shared" si="171"/>
        <v>166087.43587964159</v>
      </c>
      <c r="E2200" s="15">
        <f t="shared" si="172"/>
        <v>-299484.41413561557</v>
      </c>
      <c r="F2200" s="15">
        <f t="shared" si="173"/>
        <v>137241.538110756</v>
      </c>
      <c r="G2200" s="15">
        <f t="shared" si="170"/>
        <v>3844.5598547820118</v>
      </c>
      <c r="H2200" s="15">
        <f t="shared" si="174"/>
        <v>3844.5598547820118</v>
      </c>
    </row>
    <row r="2201" spans="1:8" x14ac:dyDescent="0.25">
      <c r="A2201" s="23">
        <v>43669</v>
      </c>
      <c r="B2201" s="13">
        <v>43669</v>
      </c>
      <c r="C2201" s="14">
        <v>3542.24</v>
      </c>
      <c r="D2201" s="15">
        <f t="shared" si="171"/>
        <v>166095.04279260241</v>
      </c>
      <c r="E2201" s="15">
        <f t="shared" si="172"/>
        <v>-299491.2723479023</v>
      </c>
      <c r="F2201" s="15">
        <f t="shared" si="173"/>
        <v>137241.538110756</v>
      </c>
      <c r="G2201" s="15">
        <f t="shared" si="170"/>
        <v>3845.3085554561112</v>
      </c>
      <c r="H2201" s="15">
        <f t="shared" si="174"/>
        <v>3845.3085554561112</v>
      </c>
    </row>
    <row r="2202" spans="1:8" x14ac:dyDescent="0.25">
      <c r="A2202" s="23">
        <v>43670</v>
      </c>
      <c r="B2202" s="13">
        <v>43670</v>
      </c>
      <c r="C2202" s="14">
        <v>3550.8</v>
      </c>
      <c r="D2202" s="15">
        <f t="shared" si="171"/>
        <v>166102.64987975999</v>
      </c>
      <c r="E2202" s="15">
        <f t="shared" si="172"/>
        <v>-299498.13056018896</v>
      </c>
      <c r="F2202" s="15">
        <f t="shared" si="173"/>
        <v>137241.538110756</v>
      </c>
      <c r="G2202" s="15">
        <f t="shared" si="170"/>
        <v>3846.0574303270259</v>
      </c>
      <c r="H2202" s="15">
        <f t="shared" si="174"/>
        <v>3846.0574303270259</v>
      </c>
    </row>
    <row r="2203" spans="1:8" x14ac:dyDescent="0.25">
      <c r="A2203" s="23">
        <v>43671</v>
      </c>
      <c r="B2203" s="13">
        <v>43671</v>
      </c>
      <c r="C2203" s="14">
        <v>3562.37</v>
      </c>
      <c r="D2203" s="15">
        <f t="shared" si="171"/>
        <v>166110.25714111439</v>
      </c>
      <c r="E2203" s="15">
        <f t="shared" si="172"/>
        <v>-299504.98877247568</v>
      </c>
      <c r="F2203" s="15">
        <f t="shared" si="173"/>
        <v>137241.538110756</v>
      </c>
      <c r="G2203" s="15">
        <f t="shared" si="170"/>
        <v>3846.8064793946978</v>
      </c>
      <c r="H2203" s="15">
        <f t="shared" si="174"/>
        <v>3846.8064793946978</v>
      </c>
    </row>
    <row r="2204" spans="1:8" x14ac:dyDescent="0.25">
      <c r="A2204" s="23">
        <v>43672</v>
      </c>
      <c r="B2204" s="13">
        <v>43672</v>
      </c>
      <c r="C2204" s="14">
        <v>3582.27</v>
      </c>
      <c r="D2204" s="15">
        <f t="shared" si="171"/>
        <v>166117.8645766656</v>
      </c>
      <c r="E2204" s="15">
        <f t="shared" si="172"/>
        <v>-299511.84698476241</v>
      </c>
      <c r="F2204" s="15">
        <f t="shared" si="173"/>
        <v>137241.538110756</v>
      </c>
      <c r="G2204" s="15">
        <f t="shared" si="170"/>
        <v>3847.555702659185</v>
      </c>
      <c r="H2204" s="15">
        <f t="shared" si="174"/>
        <v>3847.555702659185</v>
      </c>
    </row>
    <row r="2205" spans="1:8" x14ac:dyDescent="0.25">
      <c r="A2205" s="23">
        <v>43675</v>
      </c>
      <c r="B2205" s="13">
        <v>43675</v>
      </c>
      <c r="C2205" s="14">
        <v>3602.82</v>
      </c>
      <c r="D2205" s="15">
        <f t="shared" si="171"/>
        <v>166140.6879285</v>
      </c>
      <c r="E2205" s="15">
        <f t="shared" si="172"/>
        <v>-299532.42162162246</v>
      </c>
      <c r="F2205" s="15">
        <f t="shared" si="173"/>
        <v>137241.538110756</v>
      </c>
      <c r="G2205" s="15">
        <f t="shared" si="170"/>
        <v>3849.8044176335388</v>
      </c>
      <c r="H2205" s="15">
        <f t="shared" si="174"/>
        <v>3849.8044176335388</v>
      </c>
    </row>
    <row r="2206" spans="1:8" x14ac:dyDescent="0.25">
      <c r="A2206" s="23">
        <v>43676</v>
      </c>
      <c r="B2206" s="13">
        <v>43676</v>
      </c>
      <c r="C2206" s="14">
        <v>3640.96</v>
      </c>
      <c r="D2206" s="15">
        <f t="shared" si="171"/>
        <v>166148.29606083839</v>
      </c>
      <c r="E2206" s="15">
        <f t="shared" si="172"/>
        <v>-299539.27983390918</v>
      </c>
      <c r="F2206" s="15">
        <f t="shared" si="173"/>
        <v>137241.538110756</v>
      </c>
      <c r="G2206" s="15">
        <f t="shared" si="170"/>
        <v>3850.5543376852002</v>
      </c>
      <c r="H2206" s="15">
        <f t="shared" si="174"/>
        <v>3850.5543376852002</v>
      </c>
    </row>
    <row r="2207" spans="1:8" x14ac:dyDescent="0.25">
      <c r="A2207" s="23">
        <v>43677</v>
      </c>
      <c r="B2207" s="13">
        <v>43677</v>
      </c>
      <c r="C2207" s="14">
        <v>3640.05</v>
      </c>
      <c r="D2207" s="15">
        <f t="shared" si="171"/>
        <v>166155.90436737359</v>
      </c>
      <c r="E2207" s="15">
        <f t="shared" si="172"/>
        <v>-299546.13804619591</v>
      </c>
      <c r="F2207" s="15">
        <f t="shared" si="173"/>
        <v>137241.538110756</v>
      </c>
      <c r="G2207" s="15">
        <f t="shared" si="170"/>
        <v>3851.3044319336768</v>
      </c>
      <c r="H2207" s="15">
        <f t="shared" si="174"/>
        <v>3851.3044319336768</v>
      </c>
    </row>
    <row r="2208" spans="1:8" x14ac:dyDescent="0.25">
      <c r="A2208" s="23">
        <v>43678</v>
      </c>
      <c r="B2208" s="13">
        <v>43678</v>
      </c>
      <c r="C2208" s="14">
        <v>3650.26</v>
      </c>
      <c r="D2208" s="15">
        <f t="shared" si="171"/>
        <v>166163.5128481056</v>
      </c>
      <c r="E2208" s="15">
        <f t="shared" si="172"/>
        <v>-299552.99625848257</v>
      </c>
      <c r="F2208" s="15">
        <f t="shared" si="173"/>
        <v>137241.538110756</v>
      </c>
      <c r="G2208" s="15">
        <f t="shared" si="170"/>
        <v>3852.0547003790271</v>
      </c>
      <c r="H2208" s="15">
        <f t="shared" si="174"/>
        <v>3852.0547003790271</v>
      </c>
    </row>
    <row r="2209" spans="1:8" x14ac:dyDescent="0.25">
      <c r="A2209" s="23">
        <v>43679</v>
      </c>
      <c r="B2209" s="13">
        <v>43679</v>
      </c>
      <c r="C2209" s="14">
        <v>3705.76</v>
      </c>
      <c r="D2209" s="15">
        <f t="shared" si="171"/>
        <v>166171.1215030344</v>
      </c>
      <c r="E2209" s="15">
        <f t="shared" si="172"/>
        <v>-299559.85447076929</v>
      </c>
      <c r="F2209" s="15">
        <f t="shared" si="173"/>
        <v>137241.538110756</v>
      </c>
      <c r="G2209" s="15">
        <f t="shared" si="170"/>
        <v>3852.8051430211053</v>
      </c>
      <c r="H2209" s="15">
        <f t="shared" si="174"/>
        <v>3852.8051430211053</v>
      </c>
    </row>
    <row r="2210" spans="1:8" x14ac:dyDescent="0.25">
      <c r="A2210" s="23">
        <v>43682</v>
      </c>
      <c r="B2210" s="13">
        <v>43682</v>
      </c>
      <c r="C2210" s="14">
        <v>3786.5</v>
      </c>
      <c r="D2210" s="15">
        <f t="shared" si="171"/>
        <v>166193.94851300161</v>
      </c>
      <c r="E2210" s="15">
        <f t="shared" si="172"/>
        <v>-299580.4291076294</v>
      </c>
      <c r="F2210" s="15">
        <f t="shared" si="173"/>
        <v>137241.538110756</v>
      </c>
      <c r="G2210" s="15">
        <f t="shared" si="170"/>
        <v>3855.0575161282031</v>
      </c>
      <c r="H2210" s="15">
        <f t="shared" si="174"/>
        <v>3855.0575161282031</v>
      </c>
    </row>
    <row r="2211" spans="1:8" x14ac:dyDescent="0.25">
      <c r="A2211" s="23">
        <v>43683</v>
      </c>
      <c r="B2211" s="13">
        <v>43683</v>
      </c>
      <c r="C2211" s="14">
        <v>3847.49</v>
      </c>
      <c r="D2211" s="15">
        <f t="shared" si="171"/>
        <v>166201.55786471759</v>
      </c>
      <c r="E2211" s="15">
        <f t="shared" si="172"/>
        <v>-299587.28731991607</v>
      </c>
      <c r="F2211" s="15">
        <f t="shared" si="173"/>
        <v>137241.538110756</v>
      </c>
      <c r="G2211" s="15">
        <f t="shared" si="170"/>
        <v>3855.8086555575137</v>
      </c>
      <c r="H2211" s="15">
        <f t="shared" si="174"/>
        <v>3855.8086555575137</v>
      </c>
    </row>
    <row r="2212" spans="1:8" x14ac:dyDescent="0.25">
      <c r="A2212" s="23">
        <v>43685</v>
      </c>
      <c r="B2212" s="13">
        <v>43685</v>
      </c>
      <c r="C2212" s="14">
        <v>3840.63</v>
      </c>
      <c r="D2212" s="15">
        <f t="shared" si="171"/>
        <v>166216.77709074001</v>
      </c>
      <c r="E2212" s="15">
        <f t="shared" si="172"/>
        <v>-299601.00374448951</v>
      </c>
      <c r="F2212" s="15">
        <f t="shared" si="173"/>
        <v>137241.538110756</v>
      </c>
      <c r="G2212" s="15">
        <f t="shared" si="170"/>
        <v>3857.3114570064936</v>
      </c>
      <c r="H2212" s="15">
        <f t="shared" si="174"/>
        <v>3857.3114570064936</v>
      </c>
    </row>
    <row r="2213" spans="1:8" x14ac:dyDescent="0.25">
      <c r="A2213" s="23">
        <v>43686</v>
      </c>
      <c r="B2213" s="13">
        <v>43686</v>
      </c>
      <c r="C2213" s="14">
        <v>3840.32</v>
      </c>
      <c r="D2213" s="15">
        <f t="shared" si="171"/>
        <v>166224.3869650464</v>
      </c>
      <c r="E2213" s="15">
        <f t="shared" si="172"/>
        <v>-299607.86195677618</v>
      </c>
      <c r="F2213" s="15">
        <f t="shared" si="173"/>
        <v>137241.538110756</v>
      </c>
      <c r="G2213" s="15">
        <f t="shared" si="170"/>
        <v>3858.0631190262211</v>
      </c>
      <c r="H2213" s="15">
        <f t="shared" si="174"/>
        <v>3858.0631190262211</v>
      </c>
    </row>
    <row r="2214" spans="1:8" x14ac:dyDescent="0.25">
      <c r="A2214" s="23">
        <v>43689</v>
      </c>
      <c r="B2214" s="13">
        <v>43689</v>
      </c>
      <c r="C2214" s="14">
        <v>3793.03</v>
      </c>
      <c r="D2214" s="15">
        <f t="shared" si="171"/>
        <v>166247.21763314639</v>
      </c>
      <c r="E2214" s="15">
        <f t="shared" si="172"/>
        <v>-299628.43659363629</v>
      </c>
      <c r="F2214" s="15">
        <f t="shared" si="173"/>
        <v>137241.538110756</v>
      </c>
      <c r="G2214" s="15">
        <f t="shared" si="170"/>
        <v>3860.319150266092</v>
      </c>
      <c r="H2214" s="15">
        <f t="shared" si="174"/>
        <v>3860.319150266092</v>
      </c>
    </row>
    <row r="2215" spans="1:8" x14ac:dyDescent="0.25">
      <c r="A2215" s="23">
        <v>43690</v>
      </c>
      <c r="B2215" s="13">
        <v>43690</v>
      </c>
      <c r="C2215" s="14">
        <v>3840.7</v>
      </c>
      <c r="D2215" s="15">
        <f t="shared" si="171"/>
        <v>166254.82820424001</v>
      </c>
      <c r="E2215" s="15">
        <f t="shared" si="172"/>
        <v>-299635.29480592301</v>
      </c>
      <c r="F2215" s="15">
        <f t="shared" si="173"/>
        <v>137241.538110756</v>
      </c>
      <c r="G2215" s="15">
        <f t="shared" si="170"/>
        <v>3861.0715090729936</v>
      </c>
      <c r="H2215" s="15">
        <f t="shared" si="174"/>
        <v>3861.0715090729936</v>
      </c>
    </row>
    <row r="2216" spans="1:8" x14ac:dyDescent="0.25">
      <c r="A2216" s="23">
        <v>43691</v>
      </c>
      <c r="B2216" s="13">
        <v>43691</v>
      </c>
      <c r="C2216" s="14">
        <v>3797.26</v>
      </c>
      <c r="D2216" s="15">
        <f t="shared" si="171"/>
        <v>166262.43894953039</v>
      </c>
      <c r="E2216" s="15">
        <f t="shared" si="172"/>
        <v>-299642.15301820968</v>
      </c>
      <c r="F2216" s="15">
        <f t="shared" si="173"/>
        <v>137241.538110756</v>
      </c>
      <c r="G2216" s="15">
        <f t="shared" si="170"/>
        <v>3861.8240420767106</v>
      </c>
      <c r="H2216" s="15">
        <f t="shared" si="174"/>
        <v>3861.8240420767106</v>
      </c>
    </row>
    <row r="2217" spans="1:8" x14ac:dyDescent="0.25">
      <c r="A2217" s="23">
        <v>43692</v>
      </c>
      <c r="B2217" s="13">
        <v>43692</v>
      </c>
      <c r="C2217" s="14">
        <v>3829.72</v>
      </c>
      <c r="D2217" s="15">
        <f t="shared" si="171"/>
        <v>166270.04986901759</v>
      </c>
      <c r="E2217" s="15">
        <f t="shared" si="172"/>
        <v>-299649.0112304964</v>
      </c>
      <c r="F2217" s="15">
        <f t="shared" si="173"/>
        <v>137241.538110756</v>
      </c>
      <c r="G2217" s="15">
        <f t="shared" si="170"/>
        <v>3862.5767492771847</v>
      </c>
      <c r="H2217" s="15">
        <f t="shared" si="174"/>
        <v>3862.5767492771847</v>
      </c>
    </row>
    <row r="2218" spans="1:8" x14ac:dyDescent="0.25">
      <c r="A2218" s="23">
        <v>43693</v>
      </c>
      <c r="B2218" s="13">
        <v>43693</v>
      </c>
      <c r="C2218" s="14">
        <v>3815.82</v>
      </c>
      <c r="D2218" s="15">
        <f t="shared" si="171"/>
        <v>166277.6609627016</v>
      </c>
      <c r="E2218" s="15">
        <f t="shared" si="172"/>
        <v>-299655.86944278306</v>
      </c>
      <c r="F2218" s="15">
        <f t="shared" si="173"/>
        <v>137241.538110756</v>
      </c>
      <c r="G2218" s="15">
        <f t="shared" si="170"/>
        <v>3863.3296306745324</v>
      </c>
      <c r="H2218" s="15">
        <f t="shared" si="174"/>
        <v>3863.3296306745324</v>
      </c>
    </row>
    <row r="2219" spans="1:8" x14ac:dyDescent="0.25">
      <c r="A2219" s="23">
        <v>43697</v>
      </c>
      <c r="B2219" s="13">
        <v>43697</v>
      </c>
      <c r="C2219" s="14">
        <v>3818.92</v>
      </c>
      <c r="D2219" s="15">
        <f t="shared" si="171"/>
        <v>166308.1070794056</v>
      </c>
      <c r="E2219" s="15">
        <f t="shared" si="172"/>
        <v>-299683.3022919299</v>
      </c>
      <c r="F2219" s="15">
        <f t="shared" si="173"/>
        <v>137241.538110756</v>
      </c>
      <c r="G2219" s="15">
        <f t="shared" si="170"/>
        <v>3866.3428982316982</v>
      </c>
      <c r="H2219" s="15">
        <f t="shared" si="174"/>
        <v>3866.3428982316982</v>
      </c>
    </row>
    <row r="2220" spans="1:8" x14ac:dyDescent="0.25">
      <c r="A2220" s="23">
        <v>43698</v>
      </c>
      <c r="B2220" s="13">
        <v>43698</v>
      </c>
      <c r="C2220" s="14">
        <v>3793.87</v>
      </c>
      <c r="D2220" s="15">
        <f t="shared" si="171"/>
        <v>166315.7190440736</v>
      </c>
      <c r="E2220" s="15">
        <f t="shared" si="172"/>
        <v>-299690.16050421656</v>
      </c>
      <c r="F2220" s="15">
        <f t="shared" si="173"/>
        <v>137241.538110756</v>
      </c>
      <c r="G2220" s="15">
        <f t="shared" si="170"/>
        <v>3867.0966506130353</v>
      </c>
      <c r="H2220" s="15">
        <f t="shared" si="174"/>
        <v>3867.0966506130353</v>
      </c>
    </row>
    <row r="2221" spans="1:8" x14ac:dyDescent="0.25">
      <c r="A2221" s="23">
        <v>43699</v>
      </c>
      <c r="B2221" s="13">
        <v>43699</v>
      </c>
      <c r="C2221" s="14">
        <v>3751.22</v>
      </c>
      <c r="D2221" s="15">
        <f t="shared" si="171"/>
        <v>166323.33118293839</v>
      </c>
      <c r="E2221" s="15">
        <f t="shared" si="172"/>
        <v>-299697.01871650328</v>
      </c>
      <c r="F2221" s="15">
        <f t="shared" si="173"/>
        <v>137241.538110756</v>
      </c>
      <c r="G2221" s="15">
        <f t="shared" si="170"/>
        <v>3867.8505771911005</v>
      </c>
      <c r="H2221" s="15">
        <f t="shared" si="174"/>
        <v>3867.8505771911005</v>
      </c>
    </row>
    <row r="2222" spans="1:8" x14ac:dyDescent="0.25">
      <c r="A2222" s="23">
        <v>43700</v>
      </c>
      <c r="B2222" s="13">
        <v>43700</v>
      </c>
      <c r="C2222" s="14">
        <v>3796.41</v>
      </c>
      <c r="D2222" s="15">
        <f t="shared" si="171"/>
        <v>166330.94349599999</v>
      </c>
      <c r="E2222" s="15">
        <f t="shared" si="172"/>
        <v>-299703.87692879001</v>
      </c>
      <c r="F2222" s="15">
        <f t="shared" si="173"/>
        <v>137241.538110756</v>
      </c>
      <c r="G2222" s="15">
        <f t="shared" si="170"/>
        <v>3868.604677965981</v>
      </c>
      <c r="H2222" s="15">
        <f t="shared" si="174"/>
        <v>3868.604677965981</v>
      </c>
    </row>
    <row r="2223" spans="1:8" x14ac:dyDescent="0.25">
      <c r="A2223" s="23">
        <v>43703</v>
      </c>
      <c r="B2223" s="13">
        <v>43703</v>
      </c>
      <c r="C2223" s="14">
        <v>3775.3</v>
      </c>
      <c r="D2223" s="15">
        <f t="shared" si="171"/>
        <v>166353.78148036561</v>
      </c>
      <c r="E2223" s="15">
        <f t="shared" si="172"/>
        <v>-299724.45156565006</v>
      </c>
      <c r="F2223" s="15">
        <f t="shared" si="173"/>
        <v>137241.538110756</v>
      </c>
      <c r="G2223" s="15">
        <f t="shared" si="170"/>
        <v>3870.8680254715437</v>
      </c>
      <c r="H2223" s="15">
        <f t="shared" si="174"/>
        <v>3870.8680254715437</v>
      </c>
    </row>
    <row r="2224" spans="1:8" x14ac:dyDescent="0.25">
      <c r="A2224" s="23">
        <v>43704</v>
      </c>
      <c r="B2224" s="13">
        <v>43704</v>
      </c>
      <c r="C2224" s="14">
        <v>3807.37</v>
      </c>
      <c r="D2224" s="15">
        <f t="shared" si="171"/>
        <v>166361.39449021438</v>
      </c>
      <c r="E2224" s="15">
        <f t="shared" si="172"/>
        <v>-299731.30977793678</v>
      </c>
      <c r="F2224" s="15">
        <f t="shared" si="173"/>
        <v>137241.538110756</v>
      </c>
      <c r="G2224" s="15">
        <f t="shared" si="170"/>
        <v>3871.6228230335983</v>
      </c>
      <c r="H2224" s="15">
        <f t="shared" si="174"/>
        <v>3871.6228230335983</v>
      </c>
    </row>
    <row r="2225" spans="1:8" x14ac:dyDescent="0.25">
      <c r="A2225" s="23">
        <v>43705</v>
      </c>
      <c r="B2225" s="13">
        <v>43705</v>
      </c>
      <c r="C2225" s="14">
        <v>3834.1</v>
      </c>
      <c r="D2225" s="15">
        <f t="shared" si="171"/>
        <v>166369.00767426001</v>
      </c>
      <c r="E2225" s="15">
        <f t="shared" si="172"/>
        <v>-299738.1679902235</v>
      </c>
      <c r="F2225" s="15">
        <f t="shared" si="173"/>
        <v>137241.538110756</v>
      </c>
      <c r="G2225" s="15">
        <f t="shared" si="170"/>
        <v>3872.3777947924973</v>
      </c>
      <c r="H2225" s="15">
        <f t="shared" si="174"/>
        <v>3872.3777947924973</v>
      </c>
    </row>
    <row r="2226" spans="1:8" x14ac:dyDescent="0.25">
      <c r="A2226" s="23">
        <v>43706</v>
      </c>
      <c r="B2226" s="13">
        <v>43706</v>
      </c>
      <c r="C2226" s="14">
        <v>3845.1</v>
      </c>
      <c r="D2226" s="15">
        <f t="shared" si="171"/>
        <v>166376.62103250239</v>
      </c>
      <c r="E2226" s="15">
        <f t="shared" si="172"/>
        <v>-299745.02620251017</v>
      </c>
      <c r="F2226" s="15">
        <f t="shared" si="173"/>
        <v>137241.538110756</v>
      </c>
      <c r="G2226" s="15">
        <f t="shared" si="170"/>
        <v>3873.1329407482117</v>
      </c>
      <c r="H2226" s="15">
        <f t="shared" si="174"/>
        <v>3873.1329407482117</v>
      </c>
    </row>
    <row r="2227" spans="1:8" x14ac:dyDescent="0.25">
      <c r="A2227" s="23">
        <v>43707</v>
      </c>
      <c r="B2227" s="13">
        <v>43707</v>
      </c>
      <c r="C2227" s="14">
        <v>3814.72</v>
      </c>
      <c r="D2227" s="15">
        <f t="shared" si="171"/>
        <v>166384.23456494161</v>
      </c>
      <c r="E2227" s="15">
        <f t="shared" si="172"/>
        <v>-299751.88441479689</v>
      </c>
      <c r="F2227" s="15">
        <f t="shared" si="173"/>
        <v>137241.538110756</v>
      </c>
      <c r="G2227" s="15">
        <f t="shared" si="170"/>
        <v>3873.8882609007123</v>
      </c>
      <c r="H2227" s="15">
        <f t="shared" si="174"/>
        <v>3873.8882609007123</v>
      </c>
    </row>
    <row r="2228" spans="1:8" x14ac:dyDescent="0.25">
      <c r="A2228" s="23">
        <v>43710</v>
      </c>
      <c r="B2228" s="13">
        <v>43710</v>
      </c>
      <c r="C2228" s="14">
        <v>3755.62</v>
      </c>
      <c r="D2228" s="15">
        <f t="shared" si="171"/>
        <v>166407.07620744</v>
      </c>
      <c r="E2228" s="15">
        <f t="shared" si="172"/>
        <v>-299772.459051657</v>
      </c>
      <c r="F2228" s="15">
        <f t="shared" si="173"/>
        <v>137241.538110756</v>
      </c>
      <c r="G2228" s="15">
        <f t="shared" si="170"/>
        <v>3876.15526653899</v>
      </c>
      <c r="H2228" s="15">
        <f t="shared" si="174"/>
        <v>3876.15526653899</v>
      </c>
    </row>
    <row r="2229" spans="1:8" x14ac:dyDescent="0.25">
      <c r="A2229" s="23">
        <v>43711</v>
      </c>
      <c r="B2229" s="13">
        <v>43711</v>
      </c>
      <c r="C2229" s="14">
        <v>3761.45</v>
      </c>
      <c r="D2229" s="15">
        <f t="shared" si="171"/>
        <v>166414.69043666639</v>
      </c>
      <c r="E2229" s="15">
        <f t="shared" si="172"/>
        <v>-299779.31726394367</v>
      </c>
      <c r="F2229" s="15">
        <f t="shared" si="173"/>
        <v>137241.538110756</v>
      </c>
      <c r="G2229" s="15">
        <f t="shared" si="170"/>
        <v>3876.9112834787229</v>
      </c>
      <c r="H2229" s="15">
        <f t="shared" si="174"/>
        <v>3876.9112834787229</v>
      </c>
    </row>
    <row r="2230" spans="1:8" x14ac:dyDescent="0.25">
      <c r="A2230" s="23">
        <v>43712</v>
      </c>
      <c r="B2230" s="13">
        <v>43712</v>
      </c>
      <c r="C2230" s="14">
        <v>3794.16</v>
      </c>
      <c r="D2230" s="15">
        <f t="shared" si="171"/>
        <v>166422.30484008961</v>
      </c>
      <c r="E2230" s="15">
        <f t="shared" si="172"/>
        <v>-299786.17547623039</v>
      </c>
      <c r="F2230" s="15">
        <f t="shared" si="173"/>
        <v>137241.538110756</v>
      </c>
      <c r="G2230" s="15">
        <f t="shared" si="170"/>
        <v>3877.667474615213</v>
      </c>
      <c r="H2230" s="15">
        <f t="shared" si="174"/>
        <v>3877.667474615213</v>
      </c>
    </row>
    <row r="2231" spans="1:8" x14ac:dyDescent="0.25">
      <c r="A2231" s="23">
        <v>43713</v>
      </c>
      <c r="B2231" s="13">
        <v>43713</v>
      </c>
      <c r="C2231" s="14">
        <v>3752.36</v>
      </c>
      <c r="D2231" s="15">
        <f t="shared" si="171"/>
        <v>166429.91941770961</v>
      </c>
      <c r="E2231" s="15">
        <f t="shared" si="172"/>
        <v>-299793.03368851711</v>
      </c>
      <c r="F2231" s="15">
        <f t="shared" si="173"/>
        <v>137241.538110756</v>
      </c>
      <c r="G2231" s="15">
        <f t="shared" si="170"/>
        <v>3878.4238399484893</v>
      </c>
      <c r="H2231" s="15">
        <f t="shared" si="174"/>
        <v>3878.4238399484893</v>
      </c>
    </row>
    <row r="2232" spans="1:8" x14ac:dyDescent="0.25">
      <c r="A2232" s="23">
        <v>43714</v>
      </c>
      <c r="B2232" s="13">
        <v>43714</v>
      </c>
      <c r="C2232" s="14">
        <v>3760.38</v>
      </c>
      <c r="D2232" s="15">
        <f t="shared" si="171"/>
        <v>166437.53416952639</v>
      </c>
      <c r="E2232" s="15">
        <f t="shared" si="172"/>
        <v>-299799.89190080378</v>
      </c>
      <c r="F2232" s="15">
        <f t="shared" si="173"/>
        <v>137241.538110756</v>
      </c>
      <c r="G2232" s="15">
        <f t="shared" si="170"/>
        <v>3879.1803794786101</v>
      </c>
      <c r="H2232" s="15">
        <f t="shared" si="174"/>
        <v>3879.1803794786101</v>
      </c>
    </row>
    <row r="2233" spans="1:8" x14ac:dyDescent="0.25">
      <c r="A2233" s="23">
        <v>43717</v>
      </c>
      <c r="B2233" s="13">
        <v>43717</v>
      </c>
      <c r="C2233" s="14">
        <v>3713.67</v>
      </c>
      <c r="D2233" s="15">
        <f t="shared" si="171"/>
        <v>166460.37947015761</v>
      </c>
      <c r="E2233" s="15">
        <f t="shared" si="172"/>
        <v>-299820.46653766389</v>
      </c>
      <c r="F2233" s="15">
        <f t="shared" si="173"/>
        <v>137241.538110756</v>
      </c>
      <c r="G2233" s="15">
        <f t="shared" si="170"/>
        <v>3881.4510432497191</v>
      </c>
      <c r="H2233" s="15">
        <f t="shared" si="174"/>
        <v>3881.4510432497191</v>
      </c>
    </row>
    <row r="2234" spans="1:8" x14ac:dyDescent="0.25">
      <c r="A2234" s="23">
        <v>43718</v>
      </c>
      <c r="B2234" s="13">
        <v>43718</v>
      </c>
      <c r="C2234" s="14">
        <v>3722.52</v>
      </c>
      <c r="D2234" s="15">
        <f t="shared" si="171"/>
        <v>166467.9949187616</v>
      </c>
      <c r="E2234" s="15">
        <f t="shared" si="172"/>
        <v>-299827.32474995061</v>
      </c>
      <c r="F2234" s="15">
        <f t="shared" si="173"/>
        <v>137241.538110756</v>
      </c>
      <c r="G2234" s="15">
        <f t="shared" si="170"/>
        <v>3882.2082795669849</v>
      </c>
      <c r="H2234" s="15">
        <f t="shared" si="174"/>
        <v>3882.2082795669849</v>
      </c>
    </row>
    <row r="2235" spans="1:8" x14ac:dyDescent="0.25">
      <c r="A2235" s="23">
        <v>43719</v>
      </c>
      <c r="B2235" s="13">
        <v>43719</v>
      </c>
      <c r="C2235" s="14">
        <v>3715.17</v>
      </c>
      <c r="D2235" s="15">
        <f t="shared" si="171"/>
        <v>166475.6105415624</v>
      </c>
      <c r="E2235" s="15">
        <f t="shared" si="172"/>
        <v>-299834.18296223728</v>
      </c>
      <c r="F2235" s="15">
        <f t="shared" si="173"/>
        <v>137241.538110756</v>
      </c>
      <c r="G2235" s="15">
        <f t="shared" si="170"/>
        <v>3882.9656900811242</v>
      </c>
      <c r="H2235" s="15">
        <f t="shared" si="174"/>
        <v>3882.9656900811242</v>
      </c>
    </row>
    <row r="2236" spans="1:8" x14ac:dyDescent="0.25">
      <c r="A2236" s="23">
        <v>43720</v>
      </c>
      <c r="B2236" s="13">
        <v>43720</v>
      </c>
      <c r="C2236" s="14">
        <v>3730.97</v>
      </c>
      <c r="D2236" s="15">
        <f t="shared" si="171"/>
        <v>166483.22633855999</v>
      </c>
      <c r="E2236" s="15">
        <f t="shared" si="172"/>
        <v>-299841.041174524</v>
      </c>
      <c r="F2236" s="15">
        <f t="shared" si="173"/>
        <v>137241.538110756</v>
      </c>
      <c r="G2236" s="15">
        <f t="shared" si="170"/>
        <v>3883.7232747919916</v>
      </c>
      <c r="H2236" s="15">
        <f t="shared" si="174"/>
        <v>3883.7232747919916</v>
      </c>
    </row>
    <row r="2237" spans="1:8" x14ac:dyDescent="0.25">
      <c r="A2237" s="23">
        <v>43721</v>
      </c>
      <c r="B2237" s="13">
        <v>43721</v>
      </c>
      <c r="C2237" s="14">
        <v>3748.19</v>
      </c>
      <c r="D2237" s="15">
        <f t="shared" si="171"/>
        <v>166490.8423097544</v>
      </c>
      <c r="E2237" s="15">
        <f t="shared" si="172"/>
        <v>-299847.89938681066</v>
      </c>
      <c r="F2237" s="15">
        <f t="shared" si="173"/>
        <v>137241.538110756</v>
      </c>
      <c r="G2237" s="15">
        <f t="shared" si="170"/>
        <v>3884.4810336997325</v>
      </c>
      <c r="H2237" s="15">
        <f t="shared" si="174"/>
        <v>3884.4810336997325</v>
      </c>
    </row>
    <row r="2238" spans="1:8" x14ac:dyDescent="0.25">
      <c r="A2238" s="23">
        <v>43724</v>
      </c>
      <c r="B2238" s="13">
        <v>43724</v>
      </c>
      <c r="C2238" s="14">
        <v>3693.44</v>
      </c>
      <c r="D2238" s="15">
        <f t="shared" si="171"/>
        <v>166513.69126851839</v>
      </c>
      <c r="E2238" s="15">
        <f t="shared" si="172"/>
        <v>-299868.47402367077</v>
      </c>
      <c r="F2238" s="15">
        <f t="shared" si="173"/>
        <v>137241.538110756</v>
      </c>
      <c r="G2238" s="15">
        <f t="shared" si="170"/>
        <v>3886.7553556036146</v>
      </c>
      <c r="H2238" s="15">
        <f t="shared" si="174"/>
        <v>3886.7553556036146</v>
      </c>
    </row>
    <row r="2239" spans="1:8" x14ac:dyDescent="0.25">
      <c r="A2239" s="23">
        <v>43725</v>
      </c>
      <c r="B2239" s="13">
        <v>43725</v>
      </c>
      <c r="C2239" s="14">
        <v>3725.76</v>
      </c>
      <c r="D2239" s="15">
        <f t="shared" si="171"/>
        <v>166521.3079365</v>
      </c>
      <c r="E2239" s="15">
        <f t="shared" si="172"/>
        <v>-299875.3322359575</v>
      </c>
      <c r="F2239" s="15">
        <f t="shared" si="173"/>
        <v>137241.538110756</v>
      </c>
      <c r="G2239" s="15">
        <f t="shared" si="170"/>
        <v>3887.5138112985005</v>
      </c>
      <c r="H2239" s="15">
        <f t="shared" si="174"/>
        <v>3887.5138112985005</v>
      </c>
    </row>
    <row r="2240" spans="1:8" x14ac:dyDescent="0.25">
      <c r="A2240" s="23">
        <v>43726</v>
      </c>
      <c r="B2240" s="13">
        <v>43726</v>
      </c>
      <c r="C2240" s="14">
        <v>3728.47</v>
      </c>
      <c r="D2240" s="15">
        <f t="shared" si="171"/>
        <v>166528.9247786784</v>
      </c>
      <c r="E2240" s="15">
        <f t="shared" si="172"/>
        <v>-299882.19044824416</v>
      </c>
      <c r="F2240" s="15">
        <f t="shared" si="173"/>
        <v>137241.538110756</v>
      </c>
      <c r="G2240" s="15">
        <f t="shared" ref="G2240:G2303" si="175">+SUM(D2240:F2240)</f>
        <v>3888.2724411902309</v>
      </c>
      <c r="H2240" s="15">
        <f t="shared" si="174"/>
        <v>3888.2724411902309</v>
      </c>
    </row>
    <row r="2241" spans="1:8" x14ac:dyDescent="0.25">
      <c r="A2241" s="23">
        <v>43727</v>
      </c>
      <c r="B2241" s="13">
        <v>43727</v>
      </c>
      <c r="C2241" s="14">
        <v>3736.51</v>
      </c>
      <c r="D2241" s="15">
        <f t="shared" si="171"/>
        <v>166536.54179505361</v>
      </c>
      <c r="E2241" s="15">
        <f t="shared" si="172"/>
        <v>-299889.04866053088</v>
      </c>
      <c r="F2241" s="15">
        <f t="shared" si="173"/>
        <v>137241.538110756</v>
      </c>
      <c r="G2241" s="15">
        <f t="shared" si="175"/>
        <v>3889.0312452787184</v>
      </c>
      <c r="H2241" s="15">
        <f t="shared" si="174"/>
        <v>3889.0312452787184</v>
      </c>
    </row>
    <row r="2242" spans="1:8" x14ac:dyDescent="0.25">
      <c r="A2242" s="23">
        <v>43728</v>
      </c>
      <c r="B2242" s="13">
        <v>43728</v>
      </c>
      <c r="C2242" s="14">
        <v>3722.24</v>
      </c>
      <c r="D2242" s="15">
        <f t="shared" si="171"/>
        <v>166544.1589856256</v>
      </c>
      <c r="E2242" s="15">
        <f t="shared" si="172"/>
        <v>-299895.90687281761</v>
      </c>
      <c r="F2242" s="15">
        <f t="shared" si="173"/>
        <v>137241.538110756</v>
      </c>
      <c r="G2242" s="15">
        <f t="shared" si="175"/>
        <v>3889.7902235639922</v>
      </c>
      <c r="H2242" s="15">
        <f t="shared" si="174"/>
        <v>3889.7902235639922</v>
      </c>
    </row>
    <row r="2243" spans="1:8" x14ac:dyDescent="0.25">
      <c r="A2243" s="23">
        <v>43731</v>
      </c>
      <c r="B2243" s="13">
        <v>43731</v>
      </c>
      <c r="C2243" s="14">
        <v>3740.17</v>
      </c>
      <c r="D2243" s="15">
        <f t="shared" si="171"/>
        <v>166567.0116025224</v>
      </c>
      <c r="E2243" s="15">
        <f t="shared" si="172"/>
        <v>-299916.48150967772</v>
      </c>
      <c r="F2243" s="15">
        <f t="shared" si="173"/>
        <v>137241.538110756</v>
      </c>
      <c r="G2243" s="15">
        <f t="shared" si="175"/>
        <v>3892.0682036006765</v>
      </c>
      <c r="H2243" s="15">
        <f t="shared" si="174"/>
        <v>3892.0682036006765</v>
      </c>
    </row>
    <row r="2244" spans="1:8" x14ac:dyDescent="0.25">
      <c r="A2244" s="23">
        <v>43732</v>
      </c>
      <c r="B2244" s="13">
        <v>43732</v>
      </c>
      <c r="C2244" s="14">
        <v>3785.33</v>
      </c>
      <c r="D2244" s="15">
        <f t="shared" ref="D2244:D2307" si="176">+D$2*POWER($B2244,2)</f>
        <v>166574.6294898816</v>
      </c>
      <c r="E2244" s="15">
        <f t="shared" ref="E2244:E2307" si="177">+E$2*POWER($B2244,1)</f>
        <v>-299923.33972196438</v>
      </c>
      <c r="F2244" s="15">
        <f t="shared" ref="F2244:F2307" si="178">+F$2</f>
        <v>137241.538110756</v>
      </c>
      <c r="G2244" s="15">
        <f t="shared" si="175"/>
        <v>3892.8278786732117</v>
      </c>
      <c r="H2244" s="15">
        <f t="shared" ref="H2244:H2307" si="179">+G2244</f>
        <v>3892.8278786732117</v>
      </c>
    </row>
    <row r="2245" spans="1:8" x14ac:dyDescent="0.25">
      <c r="A2245" s="23">
        <v>43733</v>
      </c>
      <c r="B2245" s="13">
        <v>43733</v>
      </c>
      <c r="C2245" s="14">
        <v>3766.02</v>
      </c>
      <c r="D2245" s="15">
        <f t="shared" si="176"/>
        <v>166582.24755143761</v>
      </c>
      <c r="E2245" s="15">
        <f t="shared" si="177"/>
        <v>-299930.1979342511</v>
      </c>
      <c r="F2245" s="15">
        <f t="shared" si="178"/>
        <v>137241.538110756</v>
      </c>
      <c r="G2245" s="15">
        <f t="shared" si="175"/>
        <v>3893.587727942504</v>
      </c>
      <c r="H2245" s="15">
        <f t="shared" si="179"/>
        <v>3893.587727942504</v>
      </c>
    </row>
    <row r="2246" spans="1:8" x14ac:dyDescent="0.25">
      <c r="A2246" s="23">
        <v>43734</v>
      </c>
      <c r="B2246" s="13">
        <v>43734</v>
      </c>
      <c r="C2246" s="14">
        <v>3767.47</v>
      </c>
      <c r="D2246" s="15">
        <f t="shared" si="176"/>
        <v>166589.86578719039</v>
      </c>
      <c r="E2246" s="15">
        <f t="shared" si="177"/>
        <v>-299937.05614653777</v>
      </c>
      <c r="F2246" s="15">
        <f t="shared" si="178"/>
        <v>137241.538110756</v>
      </c>
      <c r="G2246" s="15">
        <f t="shared" si="175"/>
        <v>3894.3477514086117</v>
      </c>
      <c r="H2246" s="15">
        <f t="shared" si="179"/>
        <v>3894.3477514086117</v>
      </c>
    </row>
    <row r="2247" spans="1:8" x14ac:dyDescent="0.25">
      <c r="A2247" s="23">
        <v>43735</v>
      </c>
      <c r="B2247" s="13">
        <v>43735</v>
      </c>
      <c r="C2247" s="14">
        <v>3759.01</v>
      </c>
      <c r="D2247" s="15">
        <f t="shared" si="176"/>
        <v>166597.48419714</v>
      </c>
      <c r="E2247" s="15">
        <f t="shared" si="177"/>
        <v>-299943.91435882449</v>
      </c>
      <c r="F2247" s="15">
        <f t="shared" si="178"/>
        <v>137241.538110756</v>
      </c>
      <c r="G2247" s="15">
        <f t="shared" si="175"/>
        <v>3895.1079490715056</v>
      </c>
      <c r="H2247" s="15">
        <f t="shared" si="179"/>
        <v>3895.1079490715056</v>
      </c>
    </row>
    <row r="2248" spans="1:8" x14ac:dyDescent="0.25">
      <c r="A2248" s="23">
        <v>43738</v>
      </c>
      <c r="B2248" s="13">
        <v>43738</v>
      </c>
      <c r="C2248" s="14">
        <v>3773.93</v>
      </c>
      <c r="D2248" s="15">
        <f t="shared" si="176"/>
        <v>166620.3404721696</v>
      </c>
      <c r="E2248" s="15">
        <f t="shared" si="177"/>
        <v>-299964.4889956846</v>
      </c>
      <c r="F2248" s="15">
        <f t="shared" si="178"/>
        <v>137241.538110756</v>
      </c>
      <c r="G2248" s="15">
        <f t="shared" si="175"/>
        <v>3897.3895872409921</v>
      </c>
      <c r="H2248" s="15">
        <f t="shared" si="179"/>
        <v>3897.3895872409921</v>
      </c>
    </row>
    <row r="2249" spans="1:8" x14ac:dyDescent="0.25">
      <c r="A2249" s="23">
        <v>43739</v>
      </c>
      <c r="B2249" s="13">
        <v>43739</v>
      </c>
      <c r="C2249" s="14">
        <v>3805.02</v>
      </c>
      <c r="D2249" s="15">
        <f t="shared" si="176"/>
        <v>166627.95957890639</v>
      </c>
      <c r="E2249" s="15">
        <f t="shared" si="177"/>
        <v>-299971.34720797127</v>
      </c>
      <c r="F2249" s="15">
        <f t="shared" si="178"/>
        <v>137241.538110756</v>
      </c>
      <c r="G2249" s="15">
        <f t="shared" si="175"/>
        <v>3898.1504816911183</v>
      </c>
      <c r="H2249" s="15">
        <f t="shared" si="179"/>
        <v>3898.1504816911183</v>
      </c>
    </row>
    <row r="2250" spans="1:8" x14ac:dyDescent="0.25">
      <c r="A2250" s="23">
        <v>43740</v>
      </c>
      <c r="B2250" s="13">
        <v>43740</v>
      </c>
      <c r="C2250" s="14">
        <v>3827.15</v>
      </c>
      <c r="D2250" s="15">
        <f t="shared" si="176"/>
        <v>166635.57885984</v>
      </c>
      <c r="E2250" s="15">
        <f t="shared" si="177"/>
        <v>-299978.20542025799</v>
      </c>
      <c r="F2250" s="15">
        <f t="shared" si="178"/>
        <v>137241.538110756</v>
      </c>
      <c r="G2250" s="15">
        <f t="shared" si="175"/>
        <v>3898.9115503380017</v>
      </c>
      <c r="H2250" s="15">
        <f t="shared" si="179"/>
        <v>3898.9115503380017</v>
      </c>
    </row>
    <row r="2251" spans="1:8" x14ac:dyDescent="0.25">
      <c r="A2251" s="23">
        <v>43741</v>
      </c>
      <c r="B2251" s="13">
        <v>43741</v>
      </c>
      <c r="C2251" s="14">
        <v>3839.72</v>
      </c>
      <c r="D2251" s="15">
        <f t="shared" si="176"/>
        <v>166643.19831497039</v>
      </c>
      <c r="E2251" s="15">
        <f t="shared" si="177"/>
        <v>-299985.06363254471</v>
      </c>
      <c r="F2251" s="15">
        <f t="shared" si="178"/>
        <v>137241.538110756</v>
      </c>
      <c r="G2251" s="15">
        <f t="shared" si="175"/>
        <v>3899.6727931816713</v>
      </c>
      <c r="H2251" s="15">
        <f t="shared" si="179"/>
        <v>3899.6727931816713</v>
      </c>
    </row>
    <row r="2252" spans="1:8" x14ac:dyDescent="0.25">
      <c r="A2252" s="23">
        <v>43742</v>
      </c>
      <c r="B2252" s="13">
        <v>43742</v>
      </c>
      <c r="C2252" s="14">
        <v>3807.42</v>
      </c>
      <c r="D2252" s="15">
        <f t="shared" si="176"/>
        <v>166650.8179442976</v>
      </c>
      <c r="E2252" s="15">
        <f t="shared" si="177"/>
        <v>-299991.92184483138</v>
      </c>
      <c r="F2252" s="15">
        <f t="shared" si="178"/>
        <v>137241.538110756</v>
      </c>
      <c r="G2252" s="15">
        <f t="shared" si="175"/>
        <v>3900.4342102222145</v>
      </c>
      <c r="H2252" s="15">
        <f t="shared" si="179"/>
        <v>3900.4342102222145</v>
      </c>
    </row>
    <row r="2253" spans="1:8" x14ac:dyDescent="0.25">
      <c r="A2253" s="23">
        <v>43745</v>
      </c>
      <c r="B2253" s="13">
        <v>43745</v>
      </c>
      <c r="C2253" s="14">
        <v>3763.7</v>
      </c>
      <c r="D2253" s="15">
        <f t="shared" si="176"/>
        <v>166673.67787746</v>
      </c>
      <c r="E2253" s="15">
        <f t="shared" si="177"/>
        <v>-300012.49648169149</v>
      </c>
      <c r="F2253" s="15">
        <f t="shared" si="178"/>
        <v>137241.538110756</v>
      </c>
      <c r="G2253" s="15">
        <f t="shared" si="175"/>
        <v>3902.7195065245032</v>
      </c>
      <c r="H2253" s="15">
        <f t="shared" si="179"/>
        <v>3902.7195065245032</v>
      </c>
    </row>
    <row r="2254" spans="1:8" x14ac:dyDescent="0.25">
      <c r="A2254" s="23">
        <v>43746</v>
      </c>
      <c r="B2254" s="13">
        <v>43746</v>
      </c>
      <c r="C2254" s="14">
        <v>3776.2</v>
      </c>
      <c r="D2254" s="15">
        <f t="shared" si="176"/>
        <v>166681.29820357441</v>
      </c>
      <c r="E2254" s="15">
        <f t="shared" si="177"/>
        <v>-300019.35469397821</v>
      </c>
      <c r="F2254" s="15">
        <f t="shared" si="178"/>
        <v>137241.538110756</v>
      </c>
      <c r="G2254" s="15">
        <f t="shared" si="175"/>
        <v>3903.4816203521914</v>
      </c>
      <c r="H2254" s="15">
        <f t="shared" si="179"/>
        <v>3903.4816203521914</v>
      </c>
    </row>
    <row r="2255" spans="1:8" x14ac:dyDescent="0.25">
      <c r="A2255" s="23">
        <v>43747</v>
      </c>
      <c r="B2255" s="13">
        <v>43747</v>
      </c>
      <c r="C2255" s="14">
        <v>3791.95</v>
      </c>
      <c r="D2255" s="15">
        <f t="shared" si="176"/>
        <v>166688.9187038856</v>
      </c>
      <c r="E2255" s="15">
        <f t="shared" si="177"/>
        <v>-300026.21290626487</v>
      </c>
      <c r="F2255" s="15">
        <f t="shared" si="178"/>
        <v>137241.538110756</v>
      </c>
      <c r="G2255" s="15">
        <f t="shared" si="175"/>
        <v>3904.243908376724</v>
      </c>
      <c r="H2255" s="15">
        <f t="shared" si="179"/>
        <v>3904.243908376724</v>
      </c>
    </row>
    <row r="2256" spans="1:8" x14ac:dyDescent="0.25">
      <c r="A2256" s="23">
        <v>43748</v>
      </c>
      <c r="B2256" s="13">
        <v>43748</v>
      </c>
      <c r="C2256" s="14">
        <v>3805.54</v>
      </c>
      <c r="D2256" s="15">
        <f t="shared" si="176"/>
        <v>166696.53937839359</v>
      </c>
      <c r="E2256" s="15">
        <f t="shared" si="177"/>
        <v>-300033.0711185516</v>
      </c>
      <c r="F2256" s="15">
        <f t="shared" si="178"/>
        <v>137241.538110756</v>
      </c>
      <c r="G2256" s="15">
        <f t="shared" si="175"/>
        <v>3905.0063705979846</v>
      </c>
      <c r="H2256" s="15">
        <f t="shared" si="179"/>
        <v>3905.0063705979846</v>
      </c>
    </row>
    <row r="2257" spans="1:8" x14ac:dyDescent="0.25">
      <c r="A2257" s="23">
        <v>43749</v>
      </c>
      <c r="B2257" s="13">
        <v>43749</v>
      </c>
      <c r="C2257" s="14">
        <v>3783.18</v>
      </c>
      <c r="D2257" s="15">
        <f t="shared" si="176"/>
        <v>166704.16022709839</v>
      </c>
      <c r="E2257" s="15">
        <f t="shared" si="177"/>
        <v>-300039.92933083826</v>
      </c>
      <c r="F2257" s="15">
        <f t="shared" si="178"/>
        <v>137241.538110756</v>
      </c>
      <c r="G2257" s="15">
        <f t="shared" si="175"/>
        <v>3905.7690070161188</v>
      </c>
      <c r="H2257" s="15">
        <f t="shared" si="179"/>
        <v>3905.7690070161188</v>
      </c>
    </row>
    <row r="2258" spans="1:8" x14ac:dyDescent="0.25">
      <c r="A2258" s="23">
        <v>43753</v>
      </c>
      <c r="B2258" s="13">
        <v>43753</v>
      </c>
      <c r="C2258" s="14">
        <v>3786.27</v>
      </c>
      <c r="D2258" s="15">
        <f t="shared" si="176"/>
        <v>166734.64536388559</v>
      </c>
      <c r="E2258" s="15">
        <f t="shared" si="177"/>
        <v>-300067.3621799851</v>
      </c>
      <c r="F2258" s="15">
        <f t="shared" si="178"/>
        <v>137241.538110756</v>
      </c>
      <c r="G2258" s="15">
        <f t="shared" si="175"/>
        <v>3908.821294656489</v>
      </c>
      <c r="H2258" s="15">
        <f t="shared" si="179"/>
        <v>3908.821294656489</v>
      </c>
    </row>
    <row r="2259" spans="1:8" x14ac:dyDescent="0.25">
      <c r="A2259" s="23">
        <v>43754</v>
      </c>
      <c r="B2259" s="13">
        <v>43754</v>
      </c>
      <c r="C2259" s="14">
        <v>3822</v>
      </c>
      <c r="D2259" s="15">
        <f t="shared" si="176"/>
        <v>166742.26708357441</v>
      </c>
      <c r="E2259" s="15">
        <f t="shared" si="177"/>
        <v>-300074.22039227176</v>
      </c>
      <c r="F2259" s="15">
        <f t="shared" si="178"/>
        <v>137241.538110756</v>
      </c>
      <c r="G2259" s="15">
        <f t="shared" si="175"/>
        <v>3909.5848020586418</v>
      </c>
      <c r="H2259" s="15">
        <f t="shared" si="179"/>
        <v>3909.5848020586418</v>
      </c>
    </row>
    <row r="2260" spans="1:8" x14ac:dyDescent="0.25">
      <c r="A2260" s="23">
        <v>43755</v>
      </c>
      <c r="B2260" s="13">
        <v>43755</v>
      </c>
      <c r="C2260" s="14">
        <v>3849.78</v>
      </c>
      <c r="D2260" s="15">
        <f t="shared" si="176"/>
        <v>166749.88897746001</v>
      </c>
      <c r="E2260" s="15">
        <f t="shared" si="177"/>
        <v>-300081.07860455848</v>
      </c>
      <c r="F2260" s="15">
        <f t="shared" si="178"/>
        <v>137241.538110756</v>
      </c>
      <c r="G2260" s="15">
        <f t="shared" si="175"/>
        <v>3910.3484836575226</v>
      </c>
      <c r="H2260" s="15">
        <f t="shared" si="179"/>
        <v>3910.3484836575226</v>
      </c>
    </row>
    <row r="2261" spans="1:8" x14ac:dyDescent="0.25">
      <c r="A2261" s="23">
        <v>43756</v>
      </c>
      <c r="B2261" s="13">
        <v>43756</v>
      </c>
      <c r="C2261" s="14">
        <v>3876.34</v>
      </c>
      <c r="D2261" s="15">
        <f t="shared" si="176"/>
        <v>166757.5110455424</v>
      </c>
      <c r="E2261" s="15">
        <f t="shared" si="177"/>
        <v>-300087.93681684521</v>
      </c>
      <c r="F2261" s="15">
        <f t="shared" si="178"/>
        <v>137241.538110756</v>
      </c>
      <c r="G2261" s="15">
        <f t="shared" si="175"/>
        <v>3911.1123394531896</v>
      </c>
      <c r="H2261" s="15">
        <f t="shared" si="179"/>
        <v>3911.1123394531896</v>
      </c>
    </row>
    <row r="2262" spans="1:8" x14ac:dyDescent="0.25">
      <c r="A2262" s="23">
        <v>43759</v>
      </c>
      <c r="B2262" s="13">
        <v>43759</v>
      </c>
      <c r="C2262" s="14">
        <v>3824.63</v>
      </c>
      <c r="D2262" s="15">
        <f t="shared" si="176"/>
        <v>166780.3782949704</v>
      </c>
      <c r="E2262" s="15">
        <f t="shared" si="177"/>
        <v>-300108.51145370532</v>
      </c>
      <c r="F2262" s="15">
        <f t="shared" si="178"/>
        <v>137241.538110756</v>
      </c>
      <c r="G2262" s="15">
        <f t="shared" si="175"/>
        <v>3913.4049520210829</v>
      </c>
      <c r="H2262" s="15">
        <f t="shared" si="179"/>
        <v>3913.4049520210829</v>
      </c>
    </row>
    <row r="2263" spans="1:8" x14ac:dyDescent="0.25">
      <c r="A2263" s="23">
        <v>43760</v>
      </c>
      <c r="B2263" s="13">
        <v>43760</v>
      </c>
      <c r="C2263" s="14">
        <v>3832.5</v>
      </c>
      <c r="D2263" s="15">
        <f t="shared" si="176"/>
        <v>166788.00105984</v>
      </c>
      <c r="E2263" s="15">
        <f t="shared" si="177"/>
        <v>-300115.36966599198</v>
      </c>
      <c r="F2263" s="15">
        <f t="shared" si="178"/>
        <v>137241.538110756</v>
      </c>
      <c r="G2263" s="15">
        <f t="shared" si="175"/>
        <v>3914.1695046040113</v>
      </c>
      <c r="H2263" s="15">
        <f t="shared" si="179"/>
        <v>3914.1695046040113</v>
      </c>
    </row>
    <row r="2264" spans="1:8" x14ac:dyDescent="0.25">
      <c r="A2264" s="23">
        <v>43761</v>
      </c>
      <c r="B2264" s="13">
        <v>43761</v>
      </c>
      <c r="C2264" s="14">
        <v>3819.29</v>
      </c>
      <c r="D2264" s="15">
        <f t="shared" si="176"/>
        <v>166795.62399890641</v>
      </c>
      <c r="E2264" s="15">
        <f t="shared" si="177"/>
        <v>-300122.2278782787</v>
      </c>
      <c r="F2264" s="15">
        <f t="shared" si="178"/>
        <v>137241.538110756</v>
      </c>
      <c r="G2264" s="15">
        <f t="shared" si="175"/>
        <v>3914.9342313836969</v>
      </c>
      <c r="H2264" s="15">
        <f t="shared" si="179"/>
        <v>3914.9342313836969</v>
      </c>
    </row>
    <row r="2265" spans="1:8" x14ac:dyDescent="0.25">
      <c r="A2265" s="23">
        <v>43762</v>
      </c>
      <c r="B2265" s="13">
        <v>43762</v>
      </c>
      <c r="C2265" s="14">
        <v>3786.35</v>
      </c>
      <c r="D2265" s="15">
        <f t="shared" si="176"/>
        <v>166803.2471121696</v>
      </c>
      <c r="E2265" s="15">
        <f t="shared" si="177"/>
        <v>-300129.08609056537</v>
      </c>
      <c r="F2265" s="15">
        <f t="shared" si="178"/>
        <v>137241.538110756</v>
      </c>
      <c r="G2265" s="15">
        <f t="shared" si="175"/>
        <v>3915.6991323602269</v>
      </c>
      <c r="H2265" s="15">
        <f t="shared" si="179"/>
        <v>3915.6991323602269</v>
      </c>
    </row>
    <row r="2266" spans="1:8" x14ac:dyDescent="0.25">
      <c r="A2266" s="23">
        <v>43763</v>
      </c>
      <c r="B2266" s="13">
        <v>43763</v>
      </c>
      <c r="C2266" s="14">
        <v>3754.27</v>
      </c>
      <c r="D2266" s="15">
        <f t="shared" si="176"/>
        <v>166810.87039962961</v>
      </c>
      <c r="E2266" s="15">
        <f t="shared" si="177"/>
        <v>-300135.94430285209</v>
      </c>
      <c r="F2266" s="15">
        <f t="shared" si="178"/>
        <v>137241.538110756</v>
      </c>
      <c r="G2266" s="15">
        <f t="shared" si="175"/>
        <v>3916.4642075335141</v>
      </c>
      <c r="H2266" s="15">
        <f t="shared" si="179"/>
        <v>3916.4642075335141</v>
      </c>
    </row>
    <row r="2267" spans="1:8" x14ac:dyDescent="0.25">
      <c r="A2267" s="23">
        <v>43766</v>
      </c>
      <c r="B2267" s="13">
        <v>43766</v>
      </c>
      <c r="C2267" s="14">
        <v>3769.06</v>
      </c>
      <c r="D2267" s="15">
        <f t="shared" si="176"/>
        <v>166833.74130719039</v>
      </c>
      <c r="E2267" s="15">
        <f t="shared" si="177"/>
        <v>-300156.5189397122</v>
      </c>
      <c r="F2267" s="15">
        <f t="shared" si="178"/>
        <v>137241.538110756</v>
      </c>
      <c r="G2267" s="15">
        <f t="shared" si="175"/>
        <v>3918.7604782341805</v>
      </c>
      <c r="H2267" s="15">
        <f t="shared" si="179"/>
        <v>3918.7604782341805</v>
      </c>
    </row>
    <row r="2268" spans="1:8" x14ac:dyDescent="0.25">
      <c r="A2268" s="23">
        <v>43767</v>
      </c>
      <c r="B2268" s="13">
        <v>43767</v>
      </c>
      <c r="C2268" s="14">
        <v>3757.27</v>
      </c>
      <c r="D2268" s="15">
        <f t="shared" si="176"/>
        <v>166841.3652914376</v>
      </c>
      <c r="E2268" s="15">
        <f t="shared" si="177"/>
        <v>-300163.37715199887</v>
      </c>
      <c r="F2268" s="15">
        <f t="shared" si="178"/>
        <v>137241.538110756</v>
      </c>
      <c r="G2268" s="15">
        <f t="shared" si="175"/>
        <v>3919.5262501947291</v>
      </c>
      <c r="H2268" s="15">
        <f t="shared" si="179"/>
        <v>3919.5262501947291</v>
      </c>
    </row>
    <row r="2269" spans="1:8" x14ac:dyDescent="0.25">
      <c r="A2269" s="23">
        <v>43768</v>
      </c>
      <c r="B2269" s="13">
        <v>43768</v>
      </c>
      <c r="C2269" s="14">
        <v>3773.08</v>
      </c>
      <c r="D2269" s="15">
        <f t="shared" si="176"/>
        <v>166848.9894498816</v>
      </c>
      <c r="E2269" s="15">
        <f t="shared" si="177"/>
        <v>-300170.23536428559</v>
      </c>
      <c r="F2269" s="15">
        <f t="shared" si="178"/>
        <v>137241.538110756</v>
      </c>
      <c r="G2269" s="15">
        <f t="shared" si="175"/>
        <v>3920.2921963520057</v>
      </c>
      <c r="H2269" s="15">
        <f t="shared" si="179"/>
        <v>3920.2921963520057</v>
      </c>
    </row>
    <row r="2270" spans="1:8" x14ac:dyDescent="0.25">
      <c r="A2270" s="23">
        <v>43769</v>
      </c>
      <c r="B2270" s="13">
        <v>43769</v>
      </c>
      <c r="C2270" s="14">
        <v>3781.13</v>
      </c>
      <c r="D2270" s="15">
        <f t="shared" si="176"/>
        <v>166856.61378252239</v>
      </c>
      <c r="E2270" s="15">
        <f t="shared" si="177"/>
        <v>-300177.09357657231</v>
      </c>
      <c r="F2270" s="15">
        <f t="shared" si="178"/>
        <v>137241.538110756</v>
      </c>
      <c r="G2270" s="15">
        <f t="shared" si="175"/>
        <v>3921.0583167060686</v>
      </c>
      <c r="H2270" s="15">
        <f t="shared" si="179"/>
        <v>3921.0583167060686</v>
      </c>
    </row>
    <row r="2271" spans="1:8" x14ac:dyDescent="0.25">
      <c r="A2271" s="23">
        <v>43770</v>
      </c>
      <c r="B2271" s="13">
        <v>43770</v>
      </c>
      <c r="C2271" s="14">
        <v>3717.18</v>
      </c>
      <c r="D2271" s="15">
        <f t="shared" si="176"/>
        <v>166864.23828935999</v>
      </c>
      <c r="E2271" s="15">
        <f t="shared" si="177"/>
        <v>-300183.95178885898</v>
      </c>
      <c r="F2271" s="15">
        <f t="shared" si="178"/>
        <v>137241.538110756</v>
      </c>
      <c r="G2271" s="15">
        <f t="shared" si="175"/>
        <v>3921.824611257005</v>
      </c>
      <c r="H2271" s="15">
        <f t="shared" si="179"/>
        <v>3921.824611257005</v>
      </c>
    </row>
    <row r="2272" spans="1:8" x14ac:dyDescent="0.25">
      <c r="A2272" s="23">
        <v>43774</v>
      </c>
      <c r="B2272" s="13">
        <v>43774</v>
      </c>
      <c r="C2272" s="14">
        <v>3697.15</v>
      </c>
      <c r="D2272" s="15">
        <f t="shared" si="176"/>
        <v>166894.7380586784</v>
      </c>
      <c r="E2272" s="15">
        <f t="shared" si="177"/>
        <v>-300211.38463800581</v>
      </c>
      <c r="F2272" s="15">
        <f t="shared" si="178"/>
        <v>137241.538110756</v>
      </c>
      <c r="G2272" s="15">
        <f t="shared" si="175"/>
        <v>3924.8915314285841</v>
      </c>
      <c r="H2272" s="15">
        <f t="shared" si="179"/>
        <v>3924.8915314285841</v>
      </c>
    </row>
    <row r="2273" spans="1:8" x14ac:dyDescent="0.25">
      <c r="A2273" s="23">
        <v>43775</v>
      </c>
      <c r="B2273" s="13">
        <v>43775</v>
      </c>
      <c r="C2273" s="14">
        <v>3674.21</v>
      </c>
      <c r="D2273" s="15">
        <f t="shared" si="176"/>
        <v>166902.36343649999</v>
      </c>
      <c r="E2273" s="15">
        <f t="shared" si="177"/>
        <v>-300218.24285029247</v>
      </c>
      <c r="F2273" s="15">
        <f t="shared" si="178"/>
        <v>137241.538110756</v>
      </c>
      <c r="G2273" s="15">
        <f t="shared" si="175"/>
        <v>3925.65869696351</v>
      </c>
      <c r="H2273" s="15">
        <f t="shared" si="179"/>
        <v>3925.65869696351</v>
      </c>
    </row>
    <row r="2274" spans="1:8" x14ac:dyDescent="0.25">
      <c r="A2274" s="23">
        <v>43776</v>
      </c>
      <c r="B2274" s="13">
        <v>43776</v>
      </c>
      <c r="C2274" s="14">
        <v>3668.86</v>
      </c>
      <c r="D2274" s="15">
        <f t="shared" si="176"/>
        <v>166909.98898851839</v>
      </c>
      <c r="E2274" s="15">
        <f t="shared" si="177"/>
        <v>-300225.1010625792</v>
      </c>
      <c r="F2274" s="15">
        <f t="shared" si="178"/>
        <v>137241.538110756</v>
      </c>
      <c r="G2274" s="15">
        <f t="shared" si="175"/>
        <v>3926.426036695193</v>
      </c>
      <c r="H2274" s="15">
        <f t="shared" si="179"/>
        <v>3926.426036695193</v>
      </c>
    </row>
    <row r="2275" spans="1:8" x14ac:dyDescent="0.25">
      <c r="A2275" s="23">
        <v>43777</v>
      </c>
      <c r="B2275" s="13">
        <v>43777</v>
      </c>
      <c r="C2275" s="14">
        <v>3687.13</v>
      </c>
      <c r="D2275" s="15">
        <f t="shared" si="176"/>
        <v>166917.61471473359</v>
      </c>
      <c r="E2275" s="15">
        <f t="shared" si="177"/>
        <v>-300231.95927486586</v>
      </c>
      <c r="F2275" s="15">
        <f t="shared" si="178"/>
        <v>137241.538110756</v>
      </c>
      <c r="G2275" s="15">
        <f t="shared" si="175"/>
        <v>3927.1935506237205</v>
      </c>
      <c r="H2275" s="15">
        <f t="shared" si="179"/>
        <v>3927.1935506237205</v>
      </c>
    </row>
    <row r="2276" spans="1:8" x14ac:dyDescent="0.25">
      <c r="A2276" s="23">
        <v>43781</v>
      </c>
      <c r="B2276" s="13">
        <v>43781</v>
      </c>
      <c r="C2276" s="14">
        <v>3678.45</v>
      </c>
      <c r="D2276" s="15">
        <f t="shared" si="176"/>
        <v>166948.11936156239</v>
      </c>
      <c r="E2276" s="15">
        <f t="shared" si="177"/>
        <v>-300259.39212401269</v>
      </c>
      <c r="F2276" s="15">
        <f t="shared" si="178"/>
        <v>137241.538110756</v>
      </c>
      <c r="G2276" s="15">
        <f t="shared" si="175"/>
        <v>3930.2653483056929</v>
      </c>
      <c r="H2276" s="15">
        <f t="shared" si="179"/>
        <v>3930.2653483056929</v>
      </c>
    </row>
    <row r="2277" spans="1:8" x14ac:dyDescent="0.25">
      <c r="A2277" s="23">
        <v>43782</v>
      </c>
      <c r="B2277" s="13">
        <v>43782</v>
      </c>
      <c r="C2277" s="14">
        <v>3726.01</v>
      </c>
      <c r="D2277" s="15">
        <f t="shared" si="176"/>
        <v>166955.7459587616</v>
      </c>
      <c r="E2277" s="15">
        <f t="shared" si="177"/>
        <v>-300266.25033629936</v>
      </c>
      <c r="F2277" s="15">
        <f t="shared" si="178"/>
        <v>137241.538110756</v>
      </c>
      <c r="G2277" s="15">
        <f t="shared" si="175"/>
        <v>3931.0337332182389</v>
      </c>
      <c r="H2277" s="15">
        <f t="shared" si="179"/>
        <v>3931.0337332182389</v>
      </c>
    </row>
    <row r="2278" spans="1:8" x14ac:dyDescent="0.25">
      <c r="A2278" s="23">
        <v>43783</v>
      </c>
      <c r="B2278" s="13">
        <v>43783</v>
      </c>
      <c r="C2278" s="14">
        <v>3795.02</v>
      </c>
      <c r="D2278" s="15">
        <f t="shared" si="176"/>
        <v>166963.3727301576</v>
      </c>
      <c r="E2278" s="15">
        <f t="shared" si="177"/>
        <v>-300273.10854858608</v>
      </c>
      <c r="F2278" s="15">
        <f t="shared" si="178"/>
        <v>137241.538110756</v>
      </c>
      <c r="G2278" s="15">
        <f t="shared" si="175"/>
        <v>3931.802292327513</v>
      </c>
      <c r="H2278" s="15">
        <f t="shared" si="179"/>
        <v>3931.802292327513</v>
      </c>
    </row>
    <row r="2279" spans="1:8" x14ac:dyDescent="0.25">
      <c r="A2279" s="23">
        <v>43784</v>
      </c>
      <c r="B2279" s="13">
        <v>43784</v>
      </c>
      <c r="C2279" s="14">
        <v>3816.58</v>
      </c>
      <c r="D2279" s="15">
        <f t="shared" si="176"/>
        <v>166970.99967575041</v>
      </c>
      <c r="E2279" s="15">
        <f t="shared" si="177"/>
        <v>-300279.96676087281</v>
      </c>
      <c r="F2279" s="15">
        <f t="shared" si="178"/>
        <v>137241.538110756</v>
      </c>
      <c r="G2279" s="15">
        <f t="shared" si="175"/>
        <v>3932.5710256336024</v>
      </c>
      <c r="H2279" s="15">
        <f t="shared" si="179"/>
        <v>3932.5710256336024</v>
      </c>
    </row>
    <row r="2280" spans="1:8" x14ac:dyDescent="0.25">
      <c r="A2280" s="23">
        <v>43787</v>
      </c>
      <c r="B2280" s="13">
        <v>43787</v>
      </c>
      <c r="C2280" s="14">
        <v>3788.36</v>
      </c>
      <c r="D2280" s="15">
        <f t="shared" si="176"/>
        <v>166993.8815577096</v>
      </c>
      <c r="E2280" s="15">
        <f t="shared" si="177"/>
        <v>-300300.54139773292</v>
      </c>
      <c r="F2280" s="15">
        <f t="shared" si="178"/>
        <v>137241.538110756</v>
      </c>
      <c r="G2280" s="15">
        <f t="shared" si="175"/>
        <v>3934.8782707326754</v>
      </c>
      <c r="H2280" s="15">
        <f t="shared" si="179"/>
        <v>3934.8782707326754</v>
      </c>
    </row>
    <row r="2281" spans="1:8" x14ac:dyDescent="0.25">
      <c r="A2281" s="23">
        <v>43788</v>
      </c>
      <c r="B2281" s="13">
        <v>43788</v>
      </c>
      <c r="C2281" s="14">
        <v>3820.09</v>
      </c>
      <c r="D2281" s="15">
        <f t="shared" si="176"/>
        <v>167001.50920008961</v>
      </c>
      <c r="E2281" s="15">
        <f t="shared" si="177"/>
        <v>-300307.39961001958</v>
      </c>
      <c r="F2281" s="15">
        <f t="shared" si="178"/>
        <v>137241.538110756</v>
      </c>
      <c r="G2281" s="15">
        <f t="shared" si="175"/>
        <v>3935.6477008260263</v>
      </c>
      <c r="H2281" s="15">
        <f t="shared" si="179"/>
        <v>3935.6477008260263</v>
      </c>
    </row>
    <row r="2282" spans="1:8" x14ac:dyDescent="0.25">
      <c r="A2282" s="23">
        <v>43789</v>
      </c>
      <c r="B2282" s="13">
        <v>43789</v>
      </c>
      <c r="C2282" s="14">
        <v>3805.07</v>
      </c>
      <c r="D2282" s="15">
        <f t="shared" si="176"/>
        <v>167009.13701666641</v>
      </c>
      <c r="E2282" s="15">
        <f t="shared" si="177"/>
        <v>-300314.2578223063</v>
      </c>
      <c r="F2282" s="15">
        <f t="shared" si="178"/>
        <v>137241.538110756</v>
      </c>
      <c r="G2282" s="15">
        <f t="shared" si="175"/>
        <v>3936.4173051161051</v>
      </c>
      <c r="H2282" s="15">
        <f t="shared" si="179"/>
        <v>3936.4173051161051</v>
      </c>
    </row>
    <row r="2283" spans="1:8" x14ac:dyDescent="0.25">
      <c r="A2283" s="23">
        <v>43790</v>
      </c>
      <c r="B2283" s="13">
        <v>43790</v>
      </c>
      <c r="C2283" s="14">
        <v>3813.28</v>
      </c>
      <c r="D2283" s="15">
        <f t="shared" si="176"/>
        <v>167016.76500744</v>
      </c>
      <c r="E2283" s="15">
        <f t="shared" si="177"/>
        <v>-300321.11603459297</v>
      </c>
      <c r="F2283" s="15">
        <f t="shared" si="178"/>
        <v>137241.538110756</v>
      </c>
      <c r="G2283" s="15">
        <f t="shared" si="175"/>
        <v>3937.1870836030284</v>
      </c>
      <c r="H2283" s="15">
        <f t="shared" si="179"/>
        <v>3937.1870836030284</v>
      </c>
    </row>
    <row r="2284" spans="1:8" x14ac:dyDescent="0.25">
      <c r="A2284" s="23">
        <v>43791</v>
      </c>
      <c r="B2284" s="13">
        <v>43791</v>
      </c>
      <c r="C2284" s="14">
        <v>3792.98</v>
      </c>
      <c r="D2284" s="15">
        <f t="shared" si="176"/>
        <v>167024.3931724104</v>
      </c>
      <c r="E2284" s="15">
        <f t="shared" si="177"/>
        <v>-300327.97424687969</v>
      </c>
      <c r="F2284" s="15">
        <f t="shared" si="178"/>
        <v>137241.538110756</v>
      </c>
      <c r="G2284" s="15">
        <f t="shared" si="175"/>
        <v>3937.9570362867089</v>
      </c>
      <c r="H2284" s="15">
        <f t="shared" si="179"/>
        <v>3937.9570362867089</v>
      </c>
    </row>
    <row r="2285" spans="1:8" x14ac:dyDescent="0.25">
      <c r="A2285" s="23">
        <v>43794</v>
      </c>
      <c r="B2285" s="13">
        <v>43794</v>
      </c>
      <c r="C2285" s="14">
        <v>3755.93</v>
      </c>
      <c r="D2285" s="15">
        <f t="shared" si="176"/>
        <v>167047.27871250239</v>
      </c>
      <c r="E2285" s="15">
        <f t="shared" si="177"/>
        <v>-300348.5488837398</v>
      </c>
      <c r="F2285" s="15">
        <f t="shared" si="178"/>
        <v>137241.538110756</v>
      </c>
      <c r="G2285" s="15">
        <f t="shared" si="175"/>
        <v>3940.2679395185842</v>
      </c>
      <c r="H2285" s="15">
        <f t="shared" si="179"/>
        <v>3940.2679395185842</v>
      </c>
    </row>
    <row r="2286" spans="1:8" x14ac:dyDescent="0.25">
      <c r="A2286" s="23">
        <v>43795</v>
      </c>
      <c r="B2286" s="13">
        <v>43795</v>
      </c>
      <c r="C2286" s="14">
        <v>3784.2</v>
      </c>
      <c r="D2286" s="15">
        <f t="shared" si="176"/>
        <v>167054.90757426</v>
      </c>
      <c r="E2286" s="15">
        <f t="shared" si="177"/>
        <v>-300355.40709602647</v>
      </c>
      <c r="F2286" s="15">
        <f t="shared" si="178"/>
        <v>137241.538110756</v>
      </c>
      <c r="G2286" s="15">
        <f t="shared" si="175"/>
        <v>3941.038588989526</v>
      </c>
      <c r="H2286" s="15">
        <f t="shared" si="179"/>
        <v>3941.038588989526</v>
      </c>
    </row>
    <row r="2287" spans="1:8" x14ac:dyDescent="0.25">
      <c r="A2287" s="23">
        <v>43796</v>
      </c>
      <c r="B2287" s="13">
        <v>43796</v>
      </c>
      <c r="C2287" s="14">
        <v>3818.68</v>
      </c>
      <c r="D2287" s="15">
        <f t="shared" si="176"/>
        <v>167062.53661021439</v>
      </c>
      <c r="E2287" s="15">
        <f t="shared" si="177"/>
        <v>-300362.26530831319</v>
      </c>
      <c r="F2287" s="15">
        <f t="shared" si="178"/>
        <v>137241.538110756</v>
      </c>
      <c r="G2287" s="15">
        <f t="shared" si="175"/>
        <v>3941.8094126571959</v>
      </c>
      <c r="H2287" s="15">
        <f t="shared" si="179"/>
        <v>3941.8094126571959</v>
      </c>
    </row>
    <row r="2288" spans="1:8" x14ac:dyDescent="0.25">
      <c r="A2288" s="23">
        <v>43797</v>
      </c>
      <c r="B2288" s="13">
        <v>43797</v>
      </c>
      <c r="C2288" s="14">
        <v>3857.41</v>
      </c>
      <c r="D2288" s="15">
        <f t="shared" si="176"/>
        <v>167070.1658203656</v>
      </c>
      <c r="E2288" s="15">
        <f t="shared" si="177"/>
        <v>-300369.12352059991</v>
      </c>
      <c r="F2288" s="15">
        <f t="shared" si="178"/>
        <v>137241.538110756</v>
      </c>
      <c r="G2288" s="15">
        <f t="shared" si="175"/>
        <v>3942.5804105216812</v>
      </c>
      <c r="H2288" s="15">
        <f t="shared" si="179"/>
        <v>3942.5804105216812</v>
      </c>
    </row>
    <row r="2289" spans="1:8" x14ac:dyDescent="0.25">
      <c r="A2289" s="23">
        <v>43798</v>
      </c>
      <c r="B2289" s="13">
        <v>43798</v>
      </c>
      <c r="C2289" s="14">
        <v>3859.86</v>
      </c>
      <c r="D2289" s="15">
        <f t="shared" si="176"/>
        <v>167077.79520471359</v>
      </c>
      <c r="E2289" s="15">
        <f t="shared" si="177"/>
        <v>-300375.98173288658</v>
      </c>
      <c r="F2289" s="15">
        <f t="shared" si="178"/>
        <v>137241.538110756</v>
      </c>
      <c r="G2289" s="15">
        <f t="shared" si="175"/>
        <v>3943.3515825830109</v>
      </c>
      <c r="H2289" s="15">
        <f t="shared" si="179"/>
        <v>3943.3515825830109</v>
      </c>
    </row>
    <row r="2290" spans="1:8" x14ac:dyDescent="0.25">
      <c r="A2290" s="23">
        <v>43801</v>
      </c>
      <c r="B2290" s="13">
        <v>43801</v>
      </c>
      <c r="C2290" s="14">
        <v>3901.14</v>
      </c>
      <c r="D2290" s="15">
        <f t="shared" si="176"/>
        <v>167100.68440293841</v>
      </c>
      <c r="E2290" s="15">
        <f t="shared" si="177"/>
        <v>-300396.55636974669</v>
      </c>
      <c r="F2290" s="15">
        <f t="shared" si="178"/>
        <v>137241.538110756</v>
      </c>
      <c r="G2290" s="15">
        <f t="shared" si="175"/>
        <v>3945.6661439477175</v>
      </c>
      <c r="H2290" s="15">
        <f t="shared" si="179"/>
        <v>3945.6661439477175</v>
      </c>
    </row>
    <row r="2291" spans="1:8" x14ac:dyDescent="0.25">
      <c r="A2291" s="23">
        <v>43802</v>
      </c>
      <c r="B2291" s="13">
        <v>43802</v>
      </c>
      <c r="C2291" s="14">
        <v>3888.69</v>
      </c>
      <c r="D2291" s="15">
        <f t="shared" si="176"/>
        <v>167108.31448407361</v>
      </c>
      <c r="E2291" s="15">
        <f t="shared" si="177"/>
        <v>-300403.41458203341</v>
      </c>
      <c r="F2291" s="15">
        <f t="shared" si="178"/>
        <v>137241.538110756</v>
      </c>
      <c r="G2291" s="15">
        <f t="shared" si="175"/>
        <v>3946.4380127961922</v>
      </c>
      <c r="H2291" s="15">
        <f t="shared" si="179"/>
        <v>3946.4380127961922</v>
      </c>
    </row>
    <row r="2292" spans="1:8" x14ac:dyDescent="0.25">
      <c r="A2292" s="23">
        <v>43803</v>
      </c>
      <c r="B2292" s="13">
        <v>43803</v>
      </c>
      <c r="C2292" s="14">
        <v>3886.09</v>
      </c>
      <c r="D2292" s="15">
        <f t="shared" si="176"/>
        <v>167115.94473940559</v>
      </c>
      <c r="E2292" s="15">
        <f t="shared" si="177"/>
        <v>-300410.27279432007</v>
      </c>
      <c r="F2292" s="15">
        <f t="shared" si="178"/>
        <v>137241.538110756</v>
      </c>
      <c r="G2292" s="15">
        <f t="shared" si="175"/>
        <v>3947.2100558415113</v>
      </c>
      <c r="H2292" s="15">
        <f t="shared" si="179"/>
        <v>3947.2100558415113</v>
      </c>
    </row>
    <row r="2293" spans="1:8" x14ac:dyDescent="0.25">
      <c r="A2293" s="23">
        <v>43804</v>
      </c>
      <c r="B2293" s="13">
        <v>43804</v>
      </c>
      <c r="C2293" s="14">
        <v>3863.29</v>
      </c>
      <c r="D2293" s="15">
        <f t="shared" si="176"/>
        <v>167123.57516893439</v>
      </c>
      <c r="E2293" s="15">
        <f t="shared" si="177"/>
        <v>-300417.1310066068</v>
      </c>
      <c r="F2293" s="15">
        <f t="shared" si="178"/>
        <v>137241.538110756</v>
      </c>
      <c r="G2293" s="15">
        <f t="shared" si="175"/>
        <v>3947.9822730835876</v>
      </c>
      <c r="H2293" s="15">
        <f t="shared" si="179"/>
        <v>3947.9822730835876</v>
      </c>
    </row>
    <row r="2294" spans="1:8" x14ac:dyDescent="0.25">
      <c r="A2294" s="23">
        <v>43805</v>
      </c>
      <c r="B2294" s="13">
        <v>43805</v>
      </c>
      <c r="C2294" s="14">
        <v>3827.07</v>
      </c>
      <c r="D2294" s="15">
        <f t="shared" si="176"/>
        <v>167131.20577266</v>
      </c>
      <c r="E2294" s="15">
        <f t="shared" si="177"/>
        <v>-300423.98921889346</v>
      </c>
      <c r="F2294" s="15">
        <f t="shared" si="178"/>
        <v>137241.538110756</v>
      </c>
      <c r="G2294" s="15">
        <f t="shared" si="175"/>
        <v>3948.7546645225375</v>
      </c>
      <c r="H2294" s="15">
        <f t="shared" si="179"/>
        <v>3948.7546645225375</v>
      </c>
    </row>
    <row r="2295" spans="1:8" x14ac:dyDescent="0.25">
      <c r="A2295" s="23">
        <v>43808</v>
      </c>
      <c r="B2295" s="13">
        <v>43808</v>
      </c>
      <c r="C2295" s="14">
        <v>3774.69</v>
      </c>
      <c r="D2295" s="15">
        <f t="shared" si="176"/>
        <v>167154.09862901759</v>
      </c>
      <c r="E2295" s="15">
        <f t="shared" si="177"/>
        <v>-300444.56385575357</v>
      </c>
      <c r="F2295" s="15">
        <f t="shared" si="178"/>
        <v>137241.538110756</v>
      </c>
      <c r="G2295" s="15">
        <f t="shared" si="175"/>
        <v>3951.0728840200172</v>
      </c>
      <c r="H2295" s="15">
        <f t="shared" si="179"/>
        <v>3951.0728840200172</v>
      </c>
    </row>
    <row r="2296" spans="1:8" x14ac:dyDescent="0.25">
      <c r="A2296" s="23">
        <v>43809</v>
      </c>
      <c r="B2296" s="13">
        <v>43809</v>
      </c>
      <c r="C2296" s="14">
        <v>3792.11</v>
      </c>
      <c r="D2296" s="15">
        <f t="shared" si="176"/>
        <v>167161.72992953041</v>
      </c>
      <c r="E2296" s="15">
        <f t="shared" si="177"/>
        <v>-300451.42206804029</v>
      </c>
      <c r="F2296" s="15">
        <f t="shared" si="178"/>
        <v>137241.538110756</v>
      </c>
      <c r="G2296" s="15">
        <f t="shared" si="175"/>
        <v>3951.8459722461121</v>
      </c>
      <c r="H2296" s="15">
        <f t="shared" si="179"/>
        <v>3951.8459722461121</v>
      </c>
    </row>
    <row r="2297" spans="1:8" x14ac:dyDescent="0.25">
      <c r="A2297" s="23">
        <v>43810</v>
      </c>
      <c r="B2297" s="13">
        <v>43810</v>
      </c>
      <c r="C2297" s="14">
        <v>3810.04</v>
      </c>
      <c r="D2297" s="15">
        <f t="shared" si="176"/>
        <v>167169.36140423999</v>
      </c>
      <c r="E2297" s="15">
        <f t="shared" si="177"/>
        <v>-300458.28028032696</v>
      </c>
      <c r="F2297" s="15">
        <f t="shared" si="178"/>
        <v>137241.538110756</v>
      </c>
      <c r="G2297" s="15">
        <f t="shared" si="175"/>
        <v>3952.6192346690223</v>
      </c>
      <c r="H2297" s="15">
        <f t="shared" si="179"/>
        <v>3952.6192346690223</v>
      </c>
    </row>
    <row r="2298" spans="1:8" x14ac:dyDescent="0.25">
      <c r="A2298" s="23">
        <v>43811</v>
      </c>
      <c r="B2298" s="13">
        <v>43811</v>
      </c>
      <c r="C2298" s="14">
        <v>3785.78</v>
      </c>
      <c r="D2298" s="15">
        <f t="shared" si="176"/>
        <v>167176.99305314641</v>
      </c>
      <c r="E2298" s="15">
        <f t="shared" si="177"/>
        <v>-300465.13849261368</v>
      </c>
      <c r="F2298" s="15">
        <f t="shared" si="178"/>
        <v>137241.538110756</v>
      </c>
      <c r="G2298" s="15">
        <f t="shared" si="175"/>
        <v>3953.3926712887187</v>
      </c>
      <c r="H2298" s="15">
        <f t="shared" si="179"/>
        <v>3953.3926712887187</v>
      </c>
    </row>
    <row r="2299" spans="1:8" x14ac:dyDescent="0.25">
      <c r="A2299" s="23">
        <v>43812</v>
      </c>
      <c r="B2299" s="13">
        <v>43812</v>
      </c>
      <c r="C2299" s="14">
        <v>3750.93</v>
      </c>
      <c r="D2299" s="15">
        <f t="shared" si="176"/>
        <v>167184.62487624961</v>
      </c>
      <c r="E2299" s="15">
        <f t="shared" si="177"/>
        <v>-300471.9967049004</v>
      </c>
      <c r="F2299" s="15">
        <f t="shared" si="178"/>
        <v>137241.538110756</v>
      </c>
      <c r="G2299" s="15">
        <f t="shared" si="175"/>
        <v>3954.1662821052014</v>
      </c>
      <c r="H2299" s="15">
        <f t="shared" si="179"/>
        <v>3954.1662821052014</v>
      </c>
    </row>
    <row r="2300" spans="1:8" x14ac:dyDescent="0.25">
      <c r="A2300" s="23">
        <v>43815</v>
      </c>
      <c r="B2300" s="13">
        <v>43815</v>
      </c>
      <c r="C2300" s="14">
        <v>3759.29</v>
      </c>
      <c r="D2300" s="15">
        <f t="shared" si="176"/>
        <v>167207.52139074</v>
      </c>
      <c r="E2300" s="15">
        <f t="shared" si="177"/>
        <v>-300492.57134176051</v>
      </c>
      <c r="F2300" s="15">
        <f t="shared" si="178"/>
        <v>137241.538110756</v>
      </c>
      <c r="G2300" s="15">
        <f t="shared" si="175"/>
        <v>3956.4881597354834</v>
      </c>
      <c r="H2300" s="15">
        <f t="shared" si="179"/>
        <v>3956.4881597354834</v>
      </c>
    </row>
    <row r="2301" spans="1:8" x14ac:dyDescent="0.25">
      <c r="A2301" s="23">
        <v>43816</v>
      </c>
      <c r="B2301" s="13">
        <v>43816</v>
      </c>
      <c r="C2301" s="14">
        <v>3745.74</v>
      </c>
      <c r="D2301" s="15">
        <f t="shared" si="176"/>
        <v>167215.15391063041</v>
      </c>
      <c r="E2301" s="15">
        <f t="shared" si="177"/>
        <v>-300499.42955404718</v>
      </c>
      <c r="F2301" s="15">
        <f t="shared" si="178"/>
        <v>137241.538110756</v>
      </c>
      <c r="G2301" s="15">
        <f t="shared" si="175"/>
        <v>3957.2624673392274</v>
      </c>
      <c r="H2301" s="15">
        <f t="shared" si="179"/>
        <v>3957.2624673392274</v>
      </c>
    </row>
    <row r="2302" spans="1:8" x14ac:dyDescent="0.25">
      <c r="A2302" s="23">
        <v>43817</v>
      </c>
      <c r="B2302" s="13">
        <v>43817</v>
      </c>
      <c r="C2302" s="14">
        <v>3722.82</v>
      </c>
      <c r="D2302" s="15">
        <f t="shared" si="176"/>
        <v>167222.78660471761</v>
      </c>
      <c r="E2302" s="15">
        <f t="shared" si="177"/>
        <v>-300506.2877663339</v>
      </c>
      <c r="F2302" s="15">
        <f t="shared" si="178"/>
        <v>137241.538110756</v>
      </c>
      <c r="G2302" s="15">
        <f t="shared" si="175"/>
        <v>3958.0369491396996</v>
      </c>
      <c r="H2302" s="15">
        <f t="shared" si="179"/>
        <v>3958.0369491396996</v>
      </c>
    </row>
    <row r="2303" spans="1:8" x14ac:dyDescent="0.25">
      <c r="A2303" s="23">
        <v>43818</v>
      </c>
      <c r="B2303" s="13">
        <v>43818</v>
      </c>
      <c r="C2303" s="14">
        <v>3702.93</v>
      </c>
      <c r="D2303" s="15">
        <f t="shared" si="176"/>
        <v>167230.41947300159</v>
      </c>
      <c r="E2303" s="15">
        <f t="shared" si="177"/>
        <v>-300513.14597862057</v>
      </c>
      <c r="F2303" s="15">
        <f t="shared" si="178"/>
        <v>137241.538110756</v>
      </c>
      <c r="G2303" s="15">
        <f t="shared" si="175"/>
        <v>3958.8116051370162</v>
      </c>
      <c r="H2303" s="15">
        <f t="shared" si="179"/>
        <v>3958.8116051370162</v>
      </c>
    </row>
    <row r="2304" spans="1:8" x14ac:dyDescent="0.25">
      <c r="A2304" s="23">
        <v>43819</v>
      </c>
      <c r="B2304" s="13">
        <v>43819</v>
      </c>
      <c r="C2304" s="14">
        <v>3681.52</v>
      </c>
      <c r="D2304" s="15">
        <f t="shared" si="176"/>
        <v>167238.05251548238</v>
      </c>
      <c r="E2304" s="15">
        <f t="shared" si="177"/>
        <v>-300520.00419090729</v>
      </c>
      <c r="F2304" s="15">
        <f t="shared" si="178"/>
        <v>137241.538110756</v>
      </c>
      <c r="G2304" s="15">
        <f t="shared" ref="G2304:G2367" si="180">+SUM(D2304:F2304)</f>
        <v>3959.5864353310899</v>
      </c>
      <c r="H2304" s="15">
        <f t="shared" si="179"/>
        <v>3959.5864353310899</v>
      </c>
    </row>
    <row r="2305" spans="1:8" x14ac:dyDescent="0.25">
      <c r="A2305" s="23">
        <v>43822</v>
      </c>
      <c r="B2305" s="13">
        <v>43822</v>
      </c>
      <c r="C2305" s="14">
        <v>3689.27</v>
      </c>
      <c r="D2305" s="15">
        <f t="shared" si="176"/>
        <v>167260.95268810561</v>
      </c>
      <c r="E2305" s="15">
        <f t="shared" si="177"/>
        <v>-300540.5788277674</v>
      </c>
      <c r="F2305" s="15">
        <f t="shared" si="178"/>
        <v>137241.538110756</v>
      </c>
      <c r="G2305" s="15">
        <f t="shared" si="180"/>
        <v>3961.9119710942032</v>
      </c>
      <c r="H2305" s="15">
        <f t="shared" si="179"/>
        <v>3961.9119710942032</v>
      </c>
    </row>
    <row r="2306" spans="1:8" x14ac:dyDescent="0.25">
      <c r="A2306" s="23">
        <v>43823</v>
      </c>
      <c r="B2306" s="13">
        <v>43823</v>
      </c>
      <c r="C2306" s="14">
        <v>3667.49</v>
      </c>
      <c r="D2306" s="15">
        <f t="shared" si="176"/>
        <v>167268.58642737361</v>
      </c>
      <c r="E2306" s="15">
        <f t="shared" si="177"/>
        <v>-300547.43704005406</v>
      </c>
      <c r="F2306" s="15">
        <f t="shared" si="178"/>
        <v>137241.538110756</v>
      </c>
      <c r="G2306" s="15">
        <f t="shared" si="180"/>
        <v>3962.6874980755383</v>
      </c>
      <c r="H2306" s="15">
        <f t="shared" si="179"/>
        <v>3962.6874980755383</v>
      </c>
    </row>
    <row r="2307" spans="1:8" x14ac:dyDescent="0.25">
      <c r="A2307" s="23">
        <v>43825</v>
      </c>
      <c r="B2307" s="13">
        <v>43825</v>
      </c>
      <c r="C2307" s="14">
        <v>3670.14</v>
      </c>
      <c r="D2307" s="15">
        <f t="shared" si="176"/>
        <v>167283.8544285</v>
      </c>
      <c r="E2307" s="15">
        <f t="shared" si="177"/>
        <v>-300561.15346462751</v>
      </c>
      <c r="F2307" s="15">
        <f t="shared" si="178"/>
        <v>137241.538110756</v>
      </c>
      <c r="G2307" s="15">
        <f t="shared" si="180"/>
        <v>3964.23907462848</v>
      </c>
      <c r="H2307" s="15">
        <f t="shared" si="179"/>
        <v>3964.23907462848</v>
      </c>
    </row>
    <row r="2308" spans="1:8" x14ac:dyDescent="0.25">
      <c r="A2308" s="23">
        <v>43826</v>
      </c>
      <c r="B2308" s="13">
        <v>43826</v>
      </c>
      <c r="C2308" s="14">
        <v>3668.27</v>
      </c>
      <c r="D2308" s="15">
        <f t="shared" ref="D2308:D2371" si="181">+D$2*POWER($B2308,2)</f>
        <v>167291.48869035841</v>
      </c>
      <c r="E2308" s="15">
        <f t="shared" ref="E2308:E2371" si="182">+E$2*POWER($B2308,1)</f>
        <v>-300568.01167691418</v>
      </c>
      <c r="F2308" s="15">
        <f t="shared" ref="F2308:F2371" si="183">+F$2</f>
        <v>137241.538110756</v>
      </c>
      <c r="G2308" s="15">
        <f t="shared" si="180"/>
        <v>3965.0151242002321</v>
      </c>
      <c r="H2308" s="15">
        <f t="shared" ref="H2308:H2371" si="184">+G2308</f>
        <v>3965.0151242002321</v>
      </c>
    </row>
    <row r="2309" spans="1:8" x14ac:dyDescent="0.25">
      <c r="A2309" s="23">
        <v>43829</v>
      </c>
      <c r="B2309" s="13">
        <v>43829</v>
      </c>
      <c r="C2309" s="14">
        <v>3691.97</v>
      </c>
      <c r="D2309" s="15">
        <f t="shared" si="181"/>
        <v>167314.39252111441</v>
      </c>
      <c r="E2309" s="15">
        <f t="shared" si="182"/>
        <v>-300588.58631377429</v>
      </c>
      <c r="F2309" s="15">
        <f t="shared" si="183"/>
        <v>137241.538110756</v>
      </c>
      <c r="G2309" s="15">
        <f t="shared" si="180"/>
        <v>3967.3443180961185</v>
      </c>
      <c r="H2309" s="15">
        <f t="shared" si="184"/>
        <v>3967.3443180961185</v>
      </c>
    </row>
    <row r="2310" spans="1:8" x14ac:dyDescent="0.25">
      <c r="A2310" s="23">
        <v>43830</v>
      </c>
      <c r="B2310" s="13">
        <v>43830</v>
      </c>
      <c r="C2310" s="14">
        <v>3676.29</v>
      </c>
      <c r="D2310" s="15">
        <f t="shared" si="181"/>
        <v>167322.02747976</v>
      </c>
      <c r="E2310" s="15">
        <f t="shared" si="182"/>
        <v>-300595.44452606101</v>
      </c>
      <c r="F2310" s="15">
        <f t="shared" si="183"/>
        <v>137241.538110756</v>
      </c>
      <c r="G2310" s="15">
        <f t="shared" si="180"/>
        <v>3968.1210644549865</v>
      </c>
      <c r="H2310" s="15">
        <f t="shared" si="184"/>
        <v>3968.1210644549865</v>
      </c>
    </row>
    <row r="2311" spans="1:8" x14ac:dyDescent="0.25">
      <c r="A2311" s="23">
        <v>43832</v>
      </c>
      <c r="B2311" s="13">
        <v>43832</v>
      </c>
      <c r="C2311" s="14">
        <v>3661.87</v>
      </c>
      <c r="D2311" s="15">
        <f t="shared" si="181"/>
        <v>167337.2979196416</v>
      </c>
      <c r="E2311" s="15">
        <f t="shared" si="182"/>
        <v>-300609.1609506344</v>
      </c>
      <c r="F2311" s="15">
        <f t="shared" si="183"/>
        <v>137241.538110756</v>
      </c>
      <c r="G2311" s="15">
        <f t="shared" si="180"/>
        <v>3969.6750797631976</v>
      </c>
      <c r="H2311" s="15">
        <f t="shared" si="184"/>
        <v>3969.6750797631976</v>
      </c>
    </row>
    <row r="2312" spans="1:8" x14ac:dyDescent="0.25">
      <c r="A2312" s="23">
        <v>43833</v>
      </c>
      <c r="B2312" s="13">
        <v>43833</v>
      </c>
      <c r="C2312" s="14">
        <v>3651.21</v>
      </c>
      <c r="D2312" s="15">
        <f t="shared" si="181"/>
        <v>167344.93340087761</v>
      </c>
      <c r="E2312" s="15">
        <f t="shared" si="182"/>
        <v>-300616.01916292106</v>
      </c>
      <c r="F2312" s="15">
        <f t="shared" si="183"/>
        <v>137241.538110756</v>
      </c>
      <c r="G2312" s="15">
        <f t="shared" si="180"/>
        <v>3970.4523487125407</v>
      </c>
      <c r="H2312" s="15">
        <f t="shared" si="184"/>
        <v>3970.4523487125407</v>
      </c>
    </row>
    <row r="2313" spans="1:8" x14ac:dyDescent="0.25">
      <c r="A2313" s="23">
        <v>43837</v>
      </c>
      <c r="B2313" s="13">
        <v>43837</v>
      </c>
      <c r="C2313" s="14">
        <v>3641.42</v>
      </c>
      <c r="D2313" s="15">
        <f t="shared" si="181"/>
        <v>167375.47706778959</v>
      </c>
      <c r="E2313" s="15">
        <f t="shared" si="182"/>
        <v>-300643.45201206789</v>
      </c>
      <c r="F2313" s="15">
        <f t="shared" si="183"/>
        <v>137241.538110756</v>
      </c>
      <c r="G2313" s="15">
        <f t="shared" si="180"/>
        <v>3973.5631664776884</v>
      </c>
      <c r="H2313" s="15">
        <f t="shared" si="184"/>
        <v>3973.5631664776884</v>
      </c>
    </row>
    <row r="2314" spans="1:8" x14ac:dyDescent="0.25">
      <c r="A2314" s="23">
        <v>43838</v>
      </c>
      <c r="B2314" s="13">
        <v>43838</v>
      </c>
      <c r="C2314" s="14">
        <v>3628.55</v>
      </c>
      <c r="D2314" s="15">
        <f t="shared" si="181"/>
        <v>167383.11342000961</v>
      </c>
      <c r="E2314" s="15">
        <f t="shared" si="182"/>
        <v>-300650.31022435462</v>
      </c>
      <c r="F2314" s="15">
        <f t="shared" si="183"/>
        <v>137241.538110756</v>
      </c>
      <c r="G2314" s="15">
        <f t="shared" si="180"/>
        <v>3974.3413064109918</v>
      </c>
      <c r="H2314" s="15">
        <f t="shared" si="184"/>
        <v>3974.3413064109918</v>
      </c>
    </row>
    <row r="2315" spans="1:8" x14ac:dyDescent="0.25">
      <c r="A2315" s="23">
        <v>43839</v>
      </c>
      <c r="B2315" s="13">
        <v>43839</v>
      </c>
      <c r="C2315" s="14">
        <v>3615.33</v>
      </c>
      <c r="D2315" s="15">
        <f t="shared" si="181"/>
        <v>167390.7499464264</v>
      </c>
      <c r="E2315" s="15">
        <f t="shared" si="182"/>
        <v>-300657.16843664128</v>
      </c>
      <c r="F2315" s="15">
        <f t="shared" si="183"/>
        <v>137241.538110756</v>
      </c>
      <c r="G2315" s="15">
        <f t="shared" si="180"/>
        <v>3975.1196205411106</v>
      </c>
      <c r="H2315" s="15">
        <f t="shared" si="184"/>
        <v>3975.1196205411106</v>
      </c>
    </row>
    <row r="2316" spans="1:8" x14ac:dyDescent="0.25">
      <c r="A2316" s="23">
        <v>43840</v>
      </c>
      <c r="B2316" s="13">
        <v>43840</v>
      </c>
      <c r="C2316" s="14">
        <v>3619.62</v>
      </c>
      <c r="D2316" s="15">
        <f t="shared" si="181"/>
        <v>167398.38664704</v>
      </c>
      <c r="E2316" s="15">
        <f t="shared" si="182"/>
        <v>-300664.026648928</v>
      </c>
      <c r="F2316" s="15">
        <f t="shared" si="183"/>
        <v>137241.538110756</v>
      </c>
      <c r="G2316" s="15">
        <f t="shared" si="180"/>
        <v>3975.8981088679866</v>
      </c>
      <c r="H2316" s="15">
        <f t="shared" si="184"/>
        <v>3975.8981088679866</v>
      </c>
    </row>
    <row r="2317" spans="1:8" x14ac:dyDescent="0.25">
      <c r="A2317" s="23">
        <v>43843</v>
      </c>
      <c r="B2317" s="13">
        <v>43843</v>
      </c>
      <c r="C2317" s="14">
        <v>3646.35</v>
      </c>
      <c r="D2317" s="15">
        <f t="shared" si="181"/>
        <v>167421.2977940616</v>
      </c>
      <c r="E2317" s="15">
        <f t="shared" si="182"/>
        <v>-300684.60128578811</v>
      </c>
      <c r="F2317" s="15">
        <f t="shared" si="183"/>
        <v>137241.538110756</v>
      </c>
      <c r="G2317" s="15">
        <f t="shared" si="180"/>
        <v>3978.2346190294775</v>
      </c>
      <c r="H2317" s="15">
        <f t="shared" si="184"/>
        <v>3978.2346190294775</v>
      </c>
    </row>
    <row r="2318" spans="1:8" x14ac:dyDescent="0.25">
      <c r="A2318" s="23">
        <v>43844</v>
      </c>
      <c r="B2318" s="13">
        <v>43844</v>
      </c>
      <c r="C2318" s="14">
        <v>3660.58</v>
      </c>
      <c r="D2318" s="15">
        <f t="shared" si="181"/>
        <v>167428.9351914624</v>
      </c>
      <c r="E2318" s="15">
        <f t="shared" si="182"/>
        <v>-300691.45949807478</v>
      </c>
      <c r="F2318" s="15">
        <f t="shared" si="183"/>
        <v>137241.538110756</v>
      </c>
      <c r="G2318" s="15">
        <f t="shared" si="180"/>
        <v>3979.0138041436148</v>
      </c>
      <c r="H2318" s="15">
        <f t="shared" si="184"/>
        <v>3979.0138041436148</v>
      </c>
    </row>
    <row r="2319" spans="1:8" x14ac:dyDescent="0.25">
      <c r="A2319" s="23">
        <v>43845</v>
      </c>
      <c r="B2319" s="13">
        <v>43845</v>
      </c>
      <c r="C2319" s="14">
        <v>3658.84</v>
      </c>
      <c r="D2319" s="15">
        <f t="shared" si="181"/>
        <v>167436.57276305999</v>
      </c>
      <c r="E2319" s="15">
        <f t="shared" si="182"/>
        <v>-300698.3177103615</v>
      </c>
      <c r="F2319" s="15">
        <f t="shared" si="183"/>
        <v>137241.538110756</v>
      </c>
      <c r="G2319" s="15">
        <f t="shared" si="180"/>
        <v>3979.7931634544802</v>
      </c>
      <c r="H2319" s="15">
        <f t="shared" si="184"/>
        <v>3979.7931634544802</v>
      </c>
    </row>
    <row r="2320" spans="1:8" x14ac:dyDescent="0.25">
      <c r="A2320" s="23">
        <v>43846</v>
      </c>
      <c r="B2320" s="13">
        <v>43846</v>
      </c>
      <c r="C2320" s="14">
        <v>3672.56</v>
      </c>
      <c r="D2320" s="15">
        <f t="shared" si="181"/>
        <v>167444.21050885439</v>
      </c>
      <c r="E2320" s="15">
        <f t="shared" si="182"/>
        <v>-300705.17592264817</v>
      </c>
      <c r="F2320" s="15">
        <f t="shared" si="183"/>
        <v>137241.538110756</v>
      </c>
      <c r="G2320" s="15">
        <f t="shared" si="180"/>
        <v>3980.5726969622192</v>
      </c>
      <c r="H2320" s="15">
        <f t="shared" si="184"/>
        <v>3980.5726969622192</v>
      </c>
    </row>
    <row r="2321" spans="1:8" x14ac:dyDescent="0.25">
      <c r="A2321" s="23">
        <v>43847</v>
      </c>
      <c r="B2321" s="13">
        <v>43847</v>
      </c>
      <c r="C2321" s="14">
        <v>3675.22</v>
      </c>
      <c r="D2321" s="15">
        <f t="shared" si="181"/>
        <v>167451.84842884561</v>
      </c>
      <c r="E2321" s="15">
        <f t="shared" si="182"/>
        <v>-300712.03413493489</v>
      </c>
      <c r="F2321" s="15">
        <f t="shared" si="183"/>
        <v>137241.538110756</v>
      </c>
      <c r="G2321" s="15">
        <f t="shared" si="180"/>
        <v>3981.3524046667153</v>
      </c>
      <c r="H2321" s="15">
        <f t="shared" si="184"/>
        <v>3981.3524046667153</v>
      </c>
    </row>
    <row r="2322" spans="1:8" x14ac:dyDescent="0.25">
      <c r="A2322" s="23">
        <v>43850</v>
      </c>
      <c r="B2322" s="13">
        <v>43850</v>
      </c>
      <c r="C2322" s="14">
        <v>3677.54</v>
      </c>
      <c r="D2322" s="15">
        <f t="shared" si="181"/>
        <v>167474.76323400001</v>
      </c>
      <c r="E2322" s="15">
        <f t="shared" si="182"/>
        <v>-300732.608771795</v>
      </c>
      <c r="F2322" s="15">
        <f t="shared" si="183"/>
        <v>137241.538110756</v>
      </c>
      <c r="G2322" s="15">
        <f t="shared" si="180"/>
        <v>3983.6925729610084</v>
      </c>
      <c r="H2322" s="15">
        <f t="shared" si="184"/>
        <v>3983.6925729610084</v>
      </c>
    </row>
    <row r="2323" spans="1:8" x14ac:dyDescent="0.25">
      <c r="A2323" s="23">
        <v>43851</v>
      </c>
      <c r="B2323" s="13">
        <v>43851</v>
      </c>
      <c r="C2323" s="14">
        <v>3672.57</v>
      </c>
      <c r="D2323" s="15">
        <f t="shared" si="181"/>
        <v>167482.40185077841</v>
      </c>
      <c r="E2323" s="15">
        <f t="shared" si="182"/>
        <v>-300739.46698408166</v>
      </c>
      <c r="F2323" s="15">
        <f t="shared" si="183"/>
        <v>137241.538110756</v>
      </c>
      <c r="G2323" s="15">
        <f t="shared" si="180"/>
        <v>3984.4729774527368</v>
      </c>
      <c r="H2323" s="15">
        <f t="shared" si="184"/>
        <v>3984.4729774527368</v>
      </c>
    </row>
    <row r="2324" spans="1:8" x14ac:dyDescent="0.25">
      <c r="A2324" s="23">
        <v>43852</v>
      </c>
      <c r="B2324" s="13">
        <v>43852</v>
      </c>
      <c r="C2324" s="14">
        <v>3672.24</v>
      </c>
      <c r="D2324" s="15">
        <f t="shared" si="181"/>
        <v>167490.04064175359</v>
      </c>
      <c r="E2324" s="15">
        <f t="shared" si="182"/>
        <v>-300746.32519636839</v>
      </c>
      <c r="F2324" s="15">
        <f t="shared" si="183"/>
        <v>137241.538110756</v>
      </c>
      <c r="G2324" s="15">
        <f t="shared" si="180"/>
        <v>3985.2535561411933</v>
      </c>
      <c r="H2324" s="15">
        <f t="shared" si="184"/>
        <v>3985.2535561411933</v>
      </c>
    </row>
    <row r="2325" spans="1:8" x14ac:dyDescent="0.25">
      <c r="A2325" s="23">
        <v>43853</v>
      </c>
      <c r="B2325" s="13">
        <v>43853</v>
      </c>
      <c r="C2325" s="14">
        <v>3690.23</v>
      </c>
      <c r="D2325" s="15">
        <f t="shared" si="181"/>
        <v>167497.67960692561</v>
      </c>
      <c r="E2325" s="15">
        <f t="shared" si="182"/>
        <v>-300753.18340865511</v>
      </c>
      <c r="F2325" s="15">
        <f t="shared" si="183"/>
        <v>137241.538110756</v>
      </c>
      <c r="G2325" s="15">
        <f t="shared" si="180"/>
        <v>3986.0343090264942</v>
      </c>
      <c r="H2325" s="15">
        <f t="shared" si="184"/>
        <v>3986.0343090264942</v>
      </c>
    </row>
    <row r="2326" spans="1:8" x14ac:dyDescent="0.25">
      <c r="A2326" s="23">
        <v>43854</v>
      </c>
      <c r="B2326" s="13">
        <v>43854</v>
      </c>
      <c r="C2326" s="14">
        <v>3698.86</v>
      </c>
      <c r="D2326" s="15">
        <f t="shared" si="181"/>
        <v>167505.31874629439</v>
      </c>
      <c r="E2326" s="15">
        <f t="shared" si="182"/>
        <v>-300760.04162094177</v>
      </c>
      <c r="F2326" s="15">
        <f t="shared" si="183"/>
        <v>137241.538110756</v>
      </c>
      <c r="G2326" s="15">
        <f t="shared" si="180"/>
        <v>3986.8152361086104</v>
      </c>
      <c r="H2326" s="15">
        <f t="shared" si="184"/>
        <v>3986.8152361086104</v>
      </c>
    </row>
    <row r="2327" spans="1:8" x14ac:dyDescent="0.25">
      <c r="A2327" s="23">
        <v>43857</v>
      </c>
      <c r="B2327" s="13">
        <v>43857</v>
      </c>
      <c r="C2327" s="14">
        <v>3709</v>
      </c>
      <c r="D2327" s="15">
        <f t="shared" si="181"/>
        <v>167528.2372095816</v>
      </c>
      <c r="E2327" s="15">
        <f t="shared" si="182"/>
        <v>-300780.61625780188</v>
      </c>
      <c r="F2327" s="15">
        <f t="shared" si="183"/>
        <v>137241.538110756</v>
      </c>
      <c r="G2327" s="15">
        <f t="shared" si="180"/>
        <v>3989.1590625357057</v>
      </c>
      <c r="H2327" s="15">
        <f t="shared" si="184"/>
        <v>3989.1590625357057</v>
      </c>
    </row>
    <row r="2328" spans="1:8" x14ac:dyDescent="0.25">
      <c r="A2328" s="23">
        <v>43858</v>
      </c>
      <c r="B2328" s="13">
        <v>43858</v>
      </c>
      <c r="C2328" s="14">
        <v>3747.75</v>
      </c>
      <c r="D2328" s="15">
        <f t="shared" si="181"/>
        <v>167535.87704573761</v>
      </c>
      <c r="E2328" s="15">
        <f t="shared" si="182"/>
        <v>-300787.47447008861</v>
      </c>
      <c r="F2328" s="15">
        <f t="shared" si="183"/>
        <v>137241.538110756</v>
      </c>
      <c r="G2328" s="15">
        <f t="shared" si="180"/>
        <v>3989.9406864049961</v>
      </c>
      <c r="H2328" s="15">
        <f t="shared" si="184"/>
        <v>3989.9406864049961</v>
      </c>
    </row>
    <row r="2329" spans="1:8" x14ac:dyDescent="0.25">
      <c r="A2329" s="23">
        <v>43859</v>
      </c>
      <c r="B2329" s="13">
        <v>43859</v>
      </c>
      <c r="C2329" s="14">
        <v>3738.3</v>
      </c>
      <c r="D2329" s="15">
        <f t="shared" si="181"/>
        <v>167543.51705609041</v>
      </c>
      <c r="E2329" s="15">
        <f t="shared" si="182"/>
        <v>-300794.33268237527</v>
      </c>
      <c r="F2329" s="15">
        <f t="shared" si="183"/>
        <v>137241.538110756</v>
      </c>
      <c r="G2329" s="15">
        <f t="shared" si="180"/>
        <v>3990.7224844711309</v>
      </c>
      <c r="H2329" s="15">
        <f t="shared" si="184"/>
        <v>3990.7224844711309</v>
      </c>
    </row>
    <row r="2330" spans="1:8" x14ac:dyDescent="0.25">
      <c r="A2330" s="23">
        <v>43860</v>
      </c>
      <c r="B2330" s="13">
        <v>43860</v>
      </c>
      <c r="C2330" s="14">
        <v>3746.15</v>
      </c>
      <c r="D2330" s="15">
        <f t="shared" si="181"/>
        <v>167551.15724063999</v>
      </c>
      <c r="E2330" s="15">
        <f t="shared" si="182"/>
        <v>-300801.190894662</v>
      </c>
      <c r="F2330" s="15">
        <f t="shared" si="183"/>
        <v>137241.538110756</v>
      </c>
      <c r="G2330" s="15">
        <f t="shared" si="180"/>
        <v>3991.5044567339937</v>
      </c>
      <c r="H2330" s="15">
        <f t="shared" si="184"/>
        <v>3991.5044567339937</v>
      </c>
    </row>
    <row r="2331" spans="1:8" x14ac:dyDescent="0.25">
      <c r="A2331" s="23">
        <v>43861</v>
      </c>
      <c r="B2331" s="13">
        <v>43861</v>
      </c>
      <c r="C2331" s="14">
        <v>3785.34</v>
      </c>
      <c r="D2331" s="15">
        <f t="shared" si="181"/>
        <v>167558.79759938639</v>
      </c>
      <c r="E2331" s="15">
        <f t="shared" si="182"/>
        <v>-300808.04910694866</v>
      </c>
      <c r="F2331" s="15">
        <f t="shared" si="183"/>
        <v>137241.538110756</v>
      </c>
      <c r="G2331" s="15">
        <f t="shared" si="180"/>
        <v>3992.2866031937301</v>
      </c>
      <c r="H2331" s="15">
        <f t="shared" si="184"/>
        <v>3992.2866031937301</v>
      </c>
    </row>
    <row r="2332" spans="1:8" x14ac:dyDescent="0.25">
      <c r="A2332" s="23">
        <v>43864</v>
      </c>
      <c r="B2332" s="13">
        <v>43864</v>
      </c>
      <c r="C2332" s="14">
        <v>3787.47</v>
      </c>
      <c r="D2332" s="15">
        <f t="shared" si="181"/>
        <v>167581.7197208064</v>
      </c>
      <c r="E2332" s="15">
        <f t="shared" si="182"/>
        <v>-300828.62374380877</v>
      </c>
      <c r="F2332" s="15">
        <f t="shared" si="183"/>
        <v>137241.538110756</v>
      </c>
      <c r="G2332" s="15">
        <f t="shared" si="180"/>
        <v>3994.6340877536277</v>
      </c>
      <c r="H2332" s="15">
        <f t="shared" si="184"/>
        <v>3994.6340877536277</v>
      </c>
    </row>
    <row r="2333" spans="1:8" x14ac:dyDescent="0.25">
      <c r="A2333" s="23">
        <v>43865</v>
      </c>
      <c r="B2333" s="13">
        <v>43865</v>
      </c>
      <c r="C2333" s="14">
        <v>3757.7</v>
      </c>
      <c r="D2333" s="15">
        <f t="shared" si="181"/>
        <v>167589.36077634001</v>
      </c>
      <c r="E2333" s="15">
        <f t="shared" si="182"/>
        <v>-300835.48195609549</v>
      </c>
      <c r="F2333" s="15">
        <f t="shared" si="183"/>
        <v>137241.538110756</v>
      </c>
      <c r="G2333" s="15">
        <f t="shared" si="180"/>
        <v>3995.4169310005091</v>
      </c>
      <c r="H2333" s="15">
        <f t="shared" si="184"/>
        <v>3995.4169310005091</v>
      </c>
    </row>
    <row r="2334" spans="1:8" x14ac:dyDescent="0.25">
      <c r="A2334" s="23">
        <v>43866</v>
      </c>
      <c r="B2334" s="13">
        <v>43866</v>
      </c>
      <c r="C2334" s="14">
        <v>3705.42</v>
      </c>
      <c r="D2334" s="15">
        <f t="shared" si="181"/>
        <v>167597.0020060704</v>
      </c>
      <c r="E2334" s="15">
        <f t="shared" si="182"/>
        <v>-300842.34016838222</v>
      </c>
      <c r="F2334" s="15">
        <f t="shared" si="183"/>
        <v>137241.538110756</v>
      </c>
      <c r="G2334" s="15">
        <f t="shared" si="180"/>
        <v>3996.1999484441767</v>
      </c>
      <c r="H2334" s="15">
        <f t="shared" si="184"/>
        <v>3996.1999484441767</v>
      </c>
    </row>
    <row r="2335" spans="1:8" x14ac:dyDescent="0.25">
      <c r="A2335" s="23">
        <v>43867</v>
      </c>
      <c r="B2335" s="13">
        <v>43867</v>
      </c>
      <c r="C2335" s="14">
        <v>3684.6</v>
      </c>
      <c r="D2335" s="15">
        <f t="shared" si="181"/>
        <v>167604.6434099976</v>
      </c>
      <c r="E2335" s="15">
        <f t="shared" si="182"/>
        <v>-300849.19838066888</v>
      </c>
      <c r="F2335" s="15">
        <f t="shared" si="183"/>
        <v>137241.538110756</v>
      </c>
      <c r="G2335" s="15">
        <f t="shared" si="180"/>
        <v>3996.9831400847179</v>
      </c>
      <c r="H2335" s="15">
        <f t="shared" si="184"/>
        <v>3996.9831400847179</v>
      </c>
    </row>
    <row r="2336" spans="1:8" x14ac:dyDescent="0.25">
      <c r="A2336" s="23">
        <v>43868</v>
      </c>
      <c r="B2336" s="13">
        <v>43868</v>
      </c>
      <c r="C2336" s="14">
        <v>3698.36</v>
      </c>
      <c r="D2336" s="15">
        <f t="shared" si="181"/>
        <v>167612.2849881216</v>
      </c>
      <c r="E2336" s="15">
        <f t="shared" si="182"/>
        <v>-300856.0565929556</v>
      </c>
      <c r="F2336" s="15">
        <f t="shared" si="183"/>
        <v>137241.538110756</v>
      </c>
      <c r="G2336" s="15">
        <f t="shared" si="180"/>
        <v>3997.7665059219871</v>
      </c>
      <c r="H2336" s="15">
        <f t="shared" si="184"/>
        <v>3997.7665059219871</v>
      </c>
    </row>
    <row r="2337" spans="1:8" x14ac:dyDescent="0.25">
      <c r="A2337" s="23">
        <v>43871</v>
      </c>
      <c r="B2337" s="13">
        <v>43871</v>
      </c>
      <c r="C2337" s="14">
        <v>3719.87</v>
      </c>
      <c r="D2337" s="15">
        <f t="shared" si="181"/>
        <v>167635.21076767441</v>
      </c>
      <c r="E2337" s="15">
        <f t="shared" si="182"/>
        <v>-300876.63122981571</v>
      </c>
      <c r="F2337" s="15">
        <f t="shared" si="183"/>
        <v>137241.538110756</v>
      </c>
      <c r="G2337" s="15">
        <f t="shared" si="180"/>
        <v>4000.1176486146869</v>
      </c>
      <c r="H2337" s="15">
        <f t="shared" si="184"/>
        <v>4000.1176486146869</v>
      </c>
    </row>
    <row r="2338" spans="1:8" x14ac:dyDescent="0.25">
      <c r="A2338" s="23">
        <v>43872</v>
      </c>
      <c r="B2338" s="13">
        <v>43872</v>
      </c>
      <c r="C2338" s="14">
        <v>3756.15</v>
      </c>
      <c r="D2338" s="15">
        <f t="shared" si="181"/>
        <v>167642.8530425856</v>
      </c>
      <c r="E2338" s="15">
        <f t="shared" si="182"/>
        <v>-300883.48944210238</v>
      </c>
      <c r="F2338" s="15">
        <f t="shared" si="183"/>
        <v>137241.538110756</v>
      </c>
      <c r="G2338" s="15">
        <f t="shared" si="180"/>
        <v>4000.9017112392175</v>
      </c>
      <c r="H2338" s="15">
        <f t="shared" si="184"/>
        <v>4000.9017112392175</v>
      </c>
    </row>
    <row r="2339" spans="1:8" x14ac:dyDescent="0.25">
      <c r="A2339" s="23">
        <v>43873</v>
      </c>
      <c r="B2339" s="13">
        <v>43873</v>
      </c>
      <c r="C2339" s="14">
        <v>3732.92</v>
      </c>
      <c r="D2339" s="15">
        <f t="shared" si="181"/>
        <v>167650.49549169361</v>
      </c>
      <c r="E2339" s="15">
        <f t="shared" si="182"/>
        <v>-300890.3476543891</v>
      </c>
      <c r="F2339" s="15">
        <f t="shared" si="183"/>
        <v>137241.538110756</v>
      </c>
      <c r="G2339" s="15">
        <f t="shared" si="180"/>
        <v>4001.6859480605053</v>
      </c>
      <c r="H2339" s="15">
        <f t="shared" si="184"/>
        <v>4001.6859480605053</v>
      </c>
    </row>
    <row r="2340" spans="1:8" x14ac:dyDescent="0.25">
      <c r="A2340" s="23">
        <v>43874</v>
      </c>
      <c r="B2340" s="13">
        <v>43874</v>
      </c>
      <c r="C2340" s="14">
        <v>3679.28</v>
      </c>
      <c r="D2340" s="15">
        <f t="shared" si="181"/>
        <v>167658.13811499841</v>
      </c>
      <c r="E2340" s="15">
        <f t="shared" si="182"/>
        <v>-300897.20586667577</v>
      </c>
      <c r="F2340" s="15">
        <f t="shared" si="183"/>
        <v>137241.538110756</v>
      </c>
      <c r="G2340" s="15">
        <f t="shared" si="180"/>
        <v>4002.4703590786376</v>
      </c>
      <c r="H2340" s="15">
        <f t="shared" si="184"/>
        <v>4002.4703590786376</v>
      </c>
    </row>
    <row r="2341" spans="1:8" x14ac:dyDescent="0.25">
      <c r="A2341" s="23">
        <v>43875</v>
      </c>
      <c r="B2341" s="13">
        <v>43875</v>
      </c>
      <c r="C2341" s="14">
        <v>3667.42</v>
      </c>
      <c r="D2341" s="15">
        <f t="shared" si="181"/>
        <v>167665.78091249999</v>
      </c>
      <c r="E2341" s="15">
        <f t="shared" si="182"/>
        <v>-300904.06407896249</v>
      </c>
      <c r="F2341" s="15">
        <f t="shared" si="183"/>
        <v>137241.538110756</v>
      </c>
      <c r="G2341" s="15">
        <f t="shared" si="180"/>
        <v>4003.2549442934978</v>
      </c>
      <c r="H2341" s="15">
        <f t="shared" si="184"/>
        <v>4003.2549442934978</v>
      </c>
    </row>
    <row r="2342" spans="1:8" x14ac:dyDescent="0.25">
      <c r="A2342" s="23">
        <v>43878</v>
      </c>
      <c r="B2342" s="13">
        <v>43878</v>
      </c>
      <c r="C2342" s="14">
        <v>3659.7</v>
      </c>
      <c r="D2342" s="15">
        <f t="shared" si="181"/>
        <v>167688.7103501856</v>
      </c>
      <c r="E2342" s="15">
        <f t="shared" si="182"/>
        <v>-300924.6387158226</v>
      </c>
      <c r="F2342" s="15">
        <f t="shared" si="183"/>
        <v>137241.538110756</v>
      </c>
      <c r="G2342" s="15">
        <f t="shared" si="180"/>
        <v>4005.6097451189999</v>
      </c>
      <c r="H2342" s="15">
        <f t="shared" si="184"/>
        <v>4005.6097451189999</v>
      </c>
    </row>
    <row r="2343" spans="1:8" x14ac:dyDescent="0.25">
      <c r="A2343" s="23">
        <v>43879</v>
      </c>
      <c r="B2343" s="13">
        <v>43879</v>
      </c>
      <c r="C2343" s="14">
        <v>3648.21</v>
      </c>
      <c r="D2343" s="15">
        <f t="shared" si="181"/>
        <v>167696.35384447439</v>
      </c>
      <c r="E2343" s="15">
        <f t="shared" si="182"/>
        <v>-300931.49692810926</v>
      </c>
      <c r="F2343" s="15">
        <f t="shared" si="183"/>
        <v>137241.538110756</v>
      </c>
      <c r="G2343" s="15">
        <f t="shared" si="180"/>
        <v>4006.3950271211215</v>
      </c>
      <c r="H2343" s="15">
        <f t="shared" si="184"/>
        <v>4006.3950271211215</v>
      </c>
    </row>
    <row r="2344" spans="1:8" x14ac:dyDescent="0.25">
      <c r="A2344" s="23">
        <v>43880</v>
      </c>
      <c r="B2344" s="13">
        <v>43880</v>
      </c>
      <c r="C2344" s="14">
        <v>3687.49</v>
      </c>
      <c r="D2344" s="15">
        <f t="shared" si="181"/>
        <v>167703.99751295999</v>
      </c>
      <c r="E2344" s="15">
        <f t="shared" si="182"/>
        <v>-300938.35514039599</v>
      </c>
      <c r="F2344" s="15">
        <f t="shared" si="183"/>
        <v>137241.538110756</v>
      </c>
      <c r="G2344" s="15">
        <f t="shared" si="180"/>
        <v>4007.1804833200003</v>
      </c>
      <c r="H2344" s="15">
        <f t="shared" si="184"/>
        <v>4007.1804833200003</v>
      </c>
    </row>
    <row r="2345" spans="1:8" x14ac:dyDescent="0.25">
      <c r="A2345" s="23">
        <v>43881</v>
      </c>
      <c r="B2345" s="13">
        <v>43881</v>
      </c>
      <c r="C2345" s="14">
        <v>3669.99</v>
      </c>
      <c r="D2345" s="15">
        <f t="shared" si="181"/>
        <v>167711.64135564241</v>
      </c>
      <c r="E2345" s="15">
        <f t="shared" si="182"/>
        <v>-300945.21335268271</v>
      </c>
      <c r="F2345" s="15">
        <f t="shared" si="183"/>
        <v>137241.538110756</v>
      </c>
      <c r="G2345" s="15">
        <f t="shared" si="180"/>
        <v>4007.9661137156945</v>
      </c>
      <c r="H2345" s="15">
        <f t="shared" si="184"/>
        <v>4007.9661137156945</v>
      </c>
    </row>
    <row r="2346" spans="1:8" x14ac:dyDescent="0.25">
      <c r="A2346" s="23">
        <v>43882</v>
      </c>
      <c r="B2346" s="13">
        <v>43882</v>
      </c>
      <c r="C2346" s="14">
        <v>3691.77</v>
      </c>
      <c r="D2346" s="15">
        <f t="shared" si="181"/>
        <v>167719.28537252161</v>
      </c>
      <c r="E2346" s="15">
        <f t="shared" si="182"/>
        <v>-300952.07156496937</v>
      </c>
      <c r="F2346" s="15">
        <f t="shared" si="183"/>
        <v>137241.538110756</v>
      </c>
      <c r="G2346" s="15">
        <f t="shared" si="180"/>
        <v>4008.7519183082331</v>
      </c>
      <c r="H2346" s="15">
        <f t="shared" si="184"/>
        <v>4008.7519183082331</v>
      </c>
    </row>
    <row r="2347" spans="1:8" x14ac:dyDescent="0.25">
      <c r="A2347" s="23">
        <v>43885</v>
      </c>
      <c r="B2347" s="13">
        <v>43885</v>
      </c>
      <c r="C2347" s="14">
        <v>3688.58</v>
      </c>
      <c r="D2347" s="15">
        <f t="shared" si="181"/>
        <v>167742.21846834</v>
      </c>
      <c r="E2347" s="15">
        <f t="shared" si="182"/>
        <v>-300972.64620182948</v>
      </c>
      <c r="F2347" s="15">
        <f t="shared" si="183"/>
        <v>137241.538110756</v>
      </c>
      <c r="G2347" s="15">
        <f t="shared" si="180"/>
        <v>4011.1103772665083</v>
      </c>
      <c r="H2347" s="15">
        <f t="shared" si="184"/>
        <v>4011.1103772665083</v>
      </c>
    </row>
    <row r="2348" spans="1:8" x14ac:dyDescent="0.25">
      <c r="A2348" s="23">
        <v>43886</v>
      </c>
      <c r="B2348" s="13">
        <v>43886</v>
      </c>
      <c r="C2348" s="14">
        <v>3731.17</v>
      </c>
      <c r="D2348" s="15">
        <f t="shared" si="181"/>
        <v>167749.8631820064</v>
      </c>
      <c r="E2348" s="15">
        <f t="shared" si="182"/>
        <v>-300979.50441411621</v>
      </c>
      <c r="F2348" s="15">
        <f t="shared" si="183"/>
        <v>137241.538110756</v>
      </c>
      <c r="G2348" s="15">
        <f t="shared" si="180"/>
        <v>4011.8968786461919</v>
      </c>
      <c r="H2348" s="15">
        <f t="shared" si="184"/>
        <v>4011.8968786461919</v>
      </c>
    </row>
    <row r="2349" spans="1:8" x14ac:dyDescent="0.25">
      <c r="A2349" s="23">
        <v>43887</v>
      </c>
      <c r="B2349" s="13">
        <v>43887</v>
      </c>
      <c r="C2349" s="14">
        <v>3738.28</v>
      </c>
      <c r="D2349" s="15">
        <f t="shared" si="181"/>
        <v>167757.5080698696</v>
      </c>
      <c r="E2349" s="15">
        <f t="shared" si="182"/>
        <v>-300986.36262640287</v>
      </c>
      <c r="F2349" s="15">
        <f t="shared" si="183"/>
        <v>137241.538110756</v>
      </c>
      <c r="G2349" s="15">
        <f t="shared" si="180"/>
        <v>4012.68355422272</v>
      </c>
      <c r="H2349" s="15">
        <f t="shared" si="184"/>
        <v>4012.68355422272</v>
      </c>
    </row>
    <row r="2350" spans="1:8" x14ac:dyDescent="0.25">
      <c r="A2350" s="23">
        <v>43888</v>
      </c>
      <c r="B2350" s="13">
        <v>43888</v>
      </c>
      <c r="C2350" s="14">
        <v>3785.72</v>
      </c>
      <c r="D2350" s="15">
        <f t="shared" si="181"/>
        <v>167765.1531319296</v>
      </c>
      <c r="E2350" s="15">
        <f t="shared" si="182"/>
        <v>-300993.22083868959</v>
      </c>
      <c r="F2350" s="15">
        <f t="shared" si="183"/>
        <v>137241.538110756</v>
      </c>
      <c r="G2350" s="15">
        <f t="shared" si="180"/>
        <v>4013.4704039960052</v>
      </c>
      <c r="H2350" s="15">
        <f t="shared" si="184"/>
        <v>4013.4704039960052</v>
      </c>
    </row>
    <row r="2351" spans="1:8" x14ac:dyDescent="0.25">
      <c r="A2351" s="23">
        <v>43889</v>
      </c>
      <c r="B2351" s="13">
        <v>43889</v>
      </c>
      <c r="C2351" s="14">
        <v>3867.99</v>
      </c>
      <c r="D2351" s="15">
        <f t="shared" si="181"/>
        <v>167772.7983681864</v>
      </c>
      <c r="E2351" s="15">
        <f t="shared" si="182"/>
        <v>-301000.07905097626</v>
      </c>
      <c r="F2351" s="15">
        <f t="shared" si="183"/>
        <v>137241.538110756</v>
      </c>
      <c r="G2351" s="15">
        <f t="shared" si="180"/>
        <v>4014.2574279661349</v>
      </c>
      <c r="H2351" s="15">
        <f t="shared" si="184"/>
        <v>4014.2574279661349</v>
      </c>
    </row>
    <row r="2352" spans="1:8" x14ac:dyDescent="0.25">
      <c r="A2352" s="23">
        <v>43892</v>
      </c>
      <c r="B2352" s="13">
        <v>43892</v>
      </c>
      <c r="C2352" s="14">
        <v>3947.65</v>
      </c>
      <c r="D2352" s="15">
        <f t="shared" si="181"/>
        <v>167795.73512213759</v>
      </c>
      <c r="E2352" s="15">
        <f t="shared" si="182"/>
        <v>-301020.65368783637</v>
      </c>
      <c r="F2352" s="15">
        <f t="shared" si="183"/>
        <v>137241.538110756</v>
      </c>
      <c r="G2352" s="15">
        <f t="shared" si="180"/>
        <v>4016.6195450572122</v>
      </c>
      <c r="H2352" s="15">
        <f t="shared" si="184"/>
        <v>4016.6195450572122</v>
      </c>
    </row>
    <row r="2353" spans="1:8" x14ac:dyDescent="0.25">
      <c r="A2353" s="23">
        <v>43893</v>
      </c>
      <c r="B2353" s="13">
        <v>43893</v>
      </c>
      <c r="C2353" s="14">
        <v>3925.2</v>
      </c>
      <c r="D2353" s="15">
        <f t="shared" si="181"/>
        <v>167803.38105518161</v>
      </c>
      <c r="E2353" s="15">
        <f t="shared" si="182"/>
        <v>-301027.51190012309</v>
      </c>
      <c r="F2353" s="15">
        <f t="shared" si="183"/>
        <v>137241.538110756</v>
      </c>
      <c r="G2353" s="15">
        <f t="shared" si="180"/>
        <v>4017.407265814516</v>
      </c>
      <c r="H2353" s="15">
        <f t="shared" si="184"/>
        <v>4017.407265814516</v>
      </c>
    </row>
    <row r="2354" spans="1:8" x14ac:dyDescent="0.25">
      <c r="A2354" s="23">
        <v>43894</v>
      </c>
      <c r="B2354" s="13">
        <v>43894</v>
      </c>
      <c r="C2354" s="14">
        <v>3849.83</v>
      </c>
      <c r="D2354" s="15">
        <f t="shared" si="181"/>
        <v>167811.0271624224</v>
      </c>
      <c r="E2354" s="15">
        <f t="shared" si="182"/>
        <v>-301034.37011240982</v>
      </c>
      <c r="F2354" s="15">
        <f t="shared" si="183"/>
        <v>137241.538110756</v>
      </c>
      <c r="G2354" s="15">
        <f t="shared" si="180"/>
        <v>4018.1951607685769</v>
      </c>
      <c r="H2354" s="15">
        <f t="shared" si="184"/>
        <v>4018.1951607685769</v>
      </c>
    </row>
    <row r="2355" spans="1:8" x14ac:dyDescent="0.25">
      <c r="A2355" s="23">
        <v>43895</v>
      </c>
      <c r="B2355" s="13">
        <v>43895</v>
      </c>
      <c r="C2355" s="14">
        <v>3882.11</v>
      </c>
      <c r="D2355" s="15">
        <f t="shared" si="181"/>
        <v>167818.67344386</v>
      </c>
      <c r="E2355" s="15">
        <f t="shared" si="182"/>
        <v>-301041.22832469648</v>
      </c>
      <c r="F2355" s="15">
        <f t="shared" si="183"/>
        <v>137241.538110756</v>
      </c>
      <c r="G2355" s="15">
        <f t="shared" si="180"/>
        <v>4018.9832299195114</v>
      </c>
      <c r="H2355" s="15">
        <f t="shared" si="184"/>
        <v>4018.9832299195114</v>
      </c>
    </row>
    <row r="2356" spans="1:8" x14ac:dyDescent="0.25">
      <c r="A2356" s="23">
        <v>43896</v>
      </c>
      <c r="B2356" s="13">
        <v>43896</v>
      </c>
      <c r="C2356" s="14">
        <v>3976.09</v>
      </c>
      <c r="D2356" s="15">
        <f t="shared" si="181"/>
        <v>167826.31989949441</v>
      </c>
      <c r="E2356" s="15">
        <f t="shared" si="182"/>
        <v>-301048.0865369832</v>
      </c>
      <c r="F2356" s="15">
        <f t="shared" si="183"/>
        <v>137241.538110756</v>
      </c>
      <c r="G2356" s="15">
        <f t="shared" si="180"/>
        <v>4019.771473267203</v>
      </c>
      <c r="H2356" s="15">
        <f t="shared" si="184"/>
        <v>4019.771473267203</v>
      </c>
    </row>
    <row r="2357" spans="1:8" x14ac:dyDescent="0.25">
      <c r="A2357" s="23">
        <v>43899</v>
      </c>
      <c r="B2357" s="13">
        <v>43899</v>
      </c>
      <c r="C2357" s="14">
        <v>4086.42</v>
      </c>
      <c r="D2357" s="15">
        <f t="shared" si="181"/>
        <v>167849.2603115784</v>
      </c>
      <c r="E2357" s="15">
        <f t="shared" si="182"/>
        <v>-301068.66117384331</v>
      </c>
      <c r="F2357" s="15">
        <f t="shared" si="183"/>
        <v>137241.538110756</v>
      </c>
      <c r="G2357" s="15">
        <f t="shared" si="180"/>
        <v>4022.1372484910826</v>
      </c>
      <c r="H2357" s="15">
        <f t="shared" si="184"/>
        <v>4022.1372484910826</v>
      </c>
    </row>
    <row r="2358" spans="1:8" x14ac:dyDescent="0.25">
      <c r="A2358" s="23">
        <v>43900</v>
      </c>
      <c r="B2358" s="13">
        <v>43900</v>
      </c>
      <c r="C2358" s="14">
        <v>4305.29</v>
      </c>
      <c r="D2358" s="15">
        <f t="shared" si="181"/>
        <v>167856.90746399999</v>
      </c>
      <c r="E2358" s="15">
        <f t="shared" si="182"/>
        <v>-301075.51938612998</v>
      </c>
      <c r="F2358" s="15">
        <f t="shared" si="183"/>
        <v>137241.538110756</v>
      </c>
      <c r="G2358" s="15">
        <f t="shared" si="180"/>
        <v>4022.9261886260065</v>
      </c>
      <c r="H2358" s="15">
        <f t="shared" si="184"/>
        <v>4022.9261886260065</v>
      </c>
    </row>
    <row r="2359" spans="1:8" x14ac:dyDescent="0.25">
      <c r="A2359" s="23">
        <v>43901</v>
      </c>
      <c r="B2359" s="13">
        <v>43901</v>
      </c>
      <c r="C2359" s="14">
        <v>4262.76</v>
      </c>
      <c r="D2359" s="15">
        <f t="shared" si="181"/>
        <v>167864.55479061839</v>
      </c>
      <c r="E2359" s="15">
        <f t="shared" si="182"/>
        <v>-301082.3775984167</v>
      </c>
      <c r="F2359" s="15">
        <f t="shared" si="183"/>
        <v>137241.538110756</v>
      </c>
      <c r="G2359" s="15">
        <f t="shared" si="180"/>
        <v>4023.7153029576875</v>
      </c>
      <c r="H2359" s="15">
        <f t="shared" si="184"/>
        <v>4023.7153029576875</v>
      </c>
    </row>
    <row r="2360" spans="1:8" x14ac:dyDescent="0.25">
      <c r="A2360" s="23">
        <v>43902</v>
      </c>
      <c r="B2360" s="13">
        <v>43902</v>
      </c>
      <c r="C2360" s="14">
        <v>4302.6499999999996</v>
      </c>
      <c r="D2360" s="15">
        <f t="shared" si="181"/>
        <v>167872.20229143361</v>
      </c>
      <c r="E2360" s="15">
        <f t="shared" si="182"/>
        <v>-301089.23581070337</v>
      </c>
      <c r="F2360" s="15">
        <f t="shared" si="183"/>
        <v>137241.538110756</v>
      </c>
      <c r="G2360" s="15">
        <f t="shared" si="180"/>
        <v>4024.5045914862421</v>
      </c>
      <c r="H2360" s="15">
        <f t="shared" si="184"/>
        <v>4024.5045914862421</v>
      </c>
    </row>
    <row r="2361" spans="1:8" x14ac:dyDescent="0.25">
      <c r="A2361" s="23">
        <v>43903</v>
      </c>
      <c r="B2361" s="13">
        <v>43903</v>
      </c>
      <c r="C2361" s="14">
        <v>4497.03</v>
      </c>
      <c r="D2361" s="15">
        <f t="shared" si="181"/>
        <v>167879.84996644559</v>
      </c>
      <c r="E2361" s="15">
        <f t="shared" si="182"/>
        <v>-301096.09402299009</v>
      </c>
      <c r="F2361" s="15">
        <f t="shared" si="183"/>
        <v>137241.538110756</v>
      </c>
      <c r="G2361" s="15">
        <f t="shared" si="180"/>
        <v>4025.2940542114957</v>
      </c>
      <c r="H2361" s="15">
        <f t="shared" si="184"/>
        <v>4025.2940542114957</v>
      </c>
    </row>
    <row r="2362" spans="1:8" x14ac:dyDescent="0.25">
      <c r="A2362" s="23">
        <v>43906</v>
      </c>
      <c r="B2362" s="13">
        <v>43906</v>
      </c>
      <c r="C2362" s="14">
        <v>4403.12</v>
      </c>
      <c r="D2362" s="15">
        <f t="shared" si="181"/>
        <v>167902.79403666241</v>
      </c>
      <c r="E2362" s="15">
        <f t="shared" si="182"/>
        <v>-301116.6686598502</v>
      </c>
      <c r="F2362" s="15">
        <f t="shared" si="183"/>
        <v>137241.538110756</v>
      </c>
      <c r="G2362" s="15">
        <f t="shared" si="180"/>
        <v>4027.6634875682066</v>
      </c>
      <c r="H2362" s="15">
        <f t="shared" si="184"/>
        <v>4027.6634875682066</v>
      </c>
    </row>
    <row r="2363" spans="1:8" x14ac:dyDescent="0.25">
      <c r="A2363" s="23">
        <v>43907</v>
      </c>
      <c r="B2363" s="13">
        <v>43907</v>
      </c>
      <c r="C2363" s="14">
        <v>4512.38</v>
      </c>
      <c r="D2363" s="15">
        <f t="shared" si="181"/>
        <v>167910.44240846159</v>
      </c>
      <c r="E2363" s="15">
        <f t="shared" si="182"/>
        <v>-301123.52687213686</v>
      </c>
      <c r="F2363" s="15">
        <f t="shared" si="183"/>
        <v>137241.538110756</v>
      </c>
      <c r="G2363" s="15">
        <f t="shared" si="180"/>
        <v>4028.4536470807216</v>
      </c>
      <c r="H2363" s="15">
        <f t="shared" si="184"/>
        <v>4028.4536470807216</v>
      </c>
    </row>
    <row r="2364" spans="1:8" x14ac:dyDescent="0.25">
      <c r="A2364" s="23">
        <v>43908</v>
      </c>
      <c r="B2364" s="13">
        <v>43908</v>
      </c>
      <c r="C2364" s="14">
        <v>4418.67</v>
      </c>
      <c r="D2364" s="15">
        <f t="shared" si="181"/>
        <v>167918.09095445761</v>
      </c>
      <c r="E2364" s="15">
        <f t="shared" si="182"/>
        <v>-301130.38508442359</v>
      </c>
      <c r="F2364" s="15">
        <f t="shared" si="183"/>
        <v>137241.538110756</v>
      </c>
      <c r="G2364" s="15">
        <f t="shared" si="180"/>
        <v>4029.2439807900228</v>
      </c>
      <c r="H2364" s="15">
        <f t="shared" si="184"/>
        <v>4029.2439807900228</v>
      </c>
    </row>
    <row r="2365" spans="1:8" x14ac:dyDescent="0.25">
      <c r="A2365" s="23">
        <v>43909</v>
      </c>
      <c r="B2365" s="13">
        <v>43909</v>
      </c>
      <c r="C2365" s="14">
        <v>4402.91</v>
      </c>
      <c r="D2365" s="15">
        <f t="shared" si="181"/>
        <v>167925.73967465039</v>
      </c>
      <c r="E2365" s="15">
        <f t="shared" si="182"/>
        <v>-301137.24329671031</v>
      </c>
      <c r="F2365" s="15">
        <f t="shared" si="183"/>
        <v>137241.538110756</v>
      </c>
      <c r="G2365" s="15">
        <f t="shared" si="180"/>
        <v>4030.0344886960811</v>
      </c>
      <c r="H2365" s="15">
        <f t="shared" si="184"/>
        <v>4030.0344886960811</v>
      </c>
    </row>
    <row r="2366" spans="1:8" x14ac:dyDescent="0.25">
      <c r="A2366" s="23">
        <v>43910</v>
      </c>
      <c r="B2366" s="13">
        <v>43910</v>
      </c>
      <c r="C2366" s="14">
        <v>4397.38</v>
      </c>
      <c r="D2366" s="15">
        <f t="shared" si="181"/>
        <v>167933.38856903999</v>
      </c>
      <c r="E2366" s="15">
        <f t="shared" si="182"/>
        <v>-301144.10150899697</v>
      </c>
      <c r="F2366" s="15">
        <f t="shared" si="183"/>
        <v>137241.538110756</v>
      </c>
      <c r="G2366" s="15">
        <f t="shared" si="180"/>
        <v>4030.825170799013</v>
      </c>
      <c r="H2366" s="15">
        <f t="shared" si="184"/>
        <v>4030.825170799013</v>
      </c>
    </row>
    <row r="2367" spans="1:8" x14ac:dyDescent="0.25">
      <c r="A2367" s="23">
        <v>43914</v>
      </c>
      <c r="B2367" s="13">
        <v>43914</v>
      </c>
      <c r="C2367" s="14">
        <v>4401.05</v>
      </c>
      <c r="D2367" s="15">
        <f t="shared" si="181"/>
        <v>167963.98588856639</v>
      </c>
      <c r="E2367" s="15">
        <f t="shared" si="182"/>
        <v>-301171.53435814381</v>
      </c>
      <c r="F2367" s="15">
        <f t="shared" si="183"/>
        <v>137241.538110756</v>
      </c>
      <c r="G2367" s="15">
        <f t="shared" si="180"/>
        <v>4033.9896411785739</v>
      </c>
      <c r="H2367" s="15">
        <f t="shared" si="184"/>
        <v>4033.9896411785739</v>
      </c>
    </row>
    <row r="2368" spans="1:8" x14ac:dyDescent="0.25">
      <c r="A2368" s="23">
        <v>43915</v>
      </c>
      <c r="B2368" s="13">
        <v>43915</v>
      </c>
      <c r="C2368" s="14">
        <v>4467.3599999999997</v>
      </c>
      <c r="D2368" s="15">
        <f t="shared" si="181"/>
        <v>167971.63565394</v>
      </c>
      <c r="E2368" s="15">
        <f t="shared" si="182"/>
        <v>-301178.39257043047</v>
      </c>
      <c r="F2368" s="15">
        <f t="shared" si="183"/>
        <v>137241.538110756</v>
      </c>
      <c r="G2368" s="15">
        <f t="shared" ref="G2368:G2431" si="185">+SUM(D2368:F2368)</f>
        <v>4034.7811942655244</v>
      </c>
      <c r="H2368" s="15">
        <f t="shared" si="184"/>
        <v>4034.7811942655244</v>
      </c>
    </row>
    <row r="2369" spans="1:8" x14ac:dyDescent="0.25">
      <c r="A2369" s="23">
        <v>43916</v>
      </c>
      <c r="B2369" s="13">
        <v>43916</v>
      </c>
      <c r="C2369" s="14">
        <v>4512.13</v>
      </c>
      <c r="D2369" s="15">
        <f t="shared" si="181"/>
        <v>167979.2855935104</v>
      </c>
      <c r="E2369" s="15">
        <f t="shared" si="182"/>
        <v>-301185.25078271719</v>
      </c>
      <c r="F2369" s="15">
        <f t="shared" si="183"/>
        <v>137241.538110756</v>
      </c>
      <c r="G2369" s="15">
        <f t="shared" si="185"/>
        <v>4035.5729215492029</v>
      </c>
      <c r="H2369" s="15">
        <f t="shared" si="184"/>
        <v>4035.5729215492029</v>
      </c>
    </row>
    <row r="2370" spans="1:8" x14ac:dyDescent="0.25">
      <c r="A2370" s="23">
        <v>43917</v>
      </c>
      <c r="B2370" s="13">
        <v>43917</v>
      </c>
      <c r="C2370" s="14">
        <v>4463.34</v>
      </c>
      <c r="D2370" s="15">
        <f t="shared" si="181"/>
        <v>167986.93570727759</v>
      </c>
      <c r="E2370" s="15">
        <f t="shared" si="182"/>
        <v>-301192.10899500386</v>
      </c>
      <c r="F2370" s="15">
        <f t="shared" si="183"/>
        <v>137241.538110756</v>
      </c>
      <c r="G2370" s="15">
        <f t="shared" si="185"/>
        <v>4036.3648230297258</v>
      </c>
      <c r="H2370" s="15">
        <f t="shared" si="184"/>
        <v>4036.3648230297258</v>
      </c>
    </row>
    <row r="2371" spans="1:8" x14ac:dyDescent="0.25">
      <c r="A2371" s="23">
        <v>43920</v>
      </c>
      <c r="B2371" s="13">
        <v>43920</v>
      </c>
      <c r="C2371" s="14">
        <v>4460.42</v>
      </c>
      <c r="D2371" s="15">
        <f t="shared" si="181"/>
        <v>168009.88709375999</v>
      </c>
      <c r="E2371" s="15">
        <f t="shared" si="182"/>
        <v>-301212.68363186397</v>
      </c>
      <c r="F2371" s="15">
        <f t="shared" si="183"/>
        <v>137241.538110756</v>
      </c>
      <c r="G2371" s="15">
        <f t="shared" si="185"/>
        <v>4038.7415726520121</v>
      </c>
      <c r="H2371" s="15">
        <f t="shared" si="184"/>
        <v>4038.7415726520121</v>
      </c>
    </row>
    <row r="2372" spans="1:8" x14ac:dyDescent="0.25">
      <c r="A2372" s="23">
        <v>43921</v>
      </c>
      <c r="B2372" s="13">
        <v>43921</v>
      </c>
      <c r="C2372" s="14">
        <v>4485.1099999999997</v>
      </c>
      <c r="D2372" s="15">
        <f t="shared" ref="D2372:D2435" si="186">+D$2*POWER($B2372,2)</f>
        <v>168017.53790431441</v>
      </c>
      <c r="E2372" s="15">
        <f t="shared" ref="E2372:E2435" si="187">+E$2*POWER($B2372,1)</f>
        <v>-301219.54184415069</v>
      </c>
      <c r="F2372" s="15">
        <f t="shared" ref="F2372:F2435" si="188">+F$2</f>
        <v>137241.538110756</v>
      </c>
      <c r="G2372" s="15">
        <f t="shared" si="185"/>
        <v>4039.5341709197091</v>
      </c>
      <c r="H2372" s="15">
        <f t="shared" ref="H2372:H2435" si="189">+G2372</f>
        <v>4039.5341709197091</v>
      </c>
    </row>
    <row r="2373" spans="1:8" x14ac:dyDescent="0.25">
      <c r="A2373" s="23">
        <v>43922</v>
      </c>
      <c r="B2373" s="13">
        <v>43922</v>
      </c>
      <c r="C2373" s="14">
        <v>4439.3100000000004</v>
      </c>
      <c r="D2373" s="15">
        <f t="shared" si="186"/>
        <v>168025.18888906561</v>
      </c>
      <c r="E2373" s="15">
        <f t="shared" si="187"/>
        <v>-301226.40005643741</v>
      </c>
      <c r="F2373" s="15">
        <f t="shared" si="188"/>
        <v>137241.538110756</v>
      </c>
      <c r="G2373" s="15">
        <f t="shared" si="185"/>
        <v>4040.3269433841924</v>
      </c>
      <c r="H2373" s="15">
        <f t="shared" si="189"/>
        <v>4040.3269433841924</v>
      </c>
    </row>
    <row r="2374" spans="1:8" x14ac:dyDescent="0.25">
      <c r="A2374" s="23">
        <v>43923</v>
      </c>
      <c r="B2374" s="13">
        <v>43923</v>
      </c>
      <c r="C2374" s="14">
        <v>4423.05</v>
      </c>
      <c r="D2374" s="15">
        <f t="shared" si="186"/>
        <v>168032.8400480136</v>
      </c>
      <c r="E2374" s="15">
        <f t="shared" si="187"/>
        <v>-301233.25826872408</v>
      </c>
      <c r="F2374" s="15">
        <f t="shared" si="188"/>
        <v>137241.538110756</v>
      </c>
      <c r="G2374" s="15">
        <f t="shared" si="185"/>
        <v>4041.1198900455202</v>
      </c>
      <c r="H2374" s="15">
        <f t="shared" si="189"/>
        <v>4041.1198900455202</v>
      </c>
    </row>
    <row r="2375" spans="1:8" x14ac:dyDescent="0.25">
      <c r="A2375" s="23">
        <v>43924</v>
      </c>
      <c r="B2375" s="13">
        <v>43924</v>
      </c>
      <c r="C2375" s="14">
        <v>4395.21</v>
      </c>
      <c r="D2375" s="15">
        <f t="shared" si="186"/>
        <v>168040.49138115841</v>
      </c>
      <c r="E2375" s="15">
        <f t="shared" si="187"/>
        <v>-301240.1164810108</v>
      </c>
      <c r="F2375" s="15">
        <f t="shared" si="188"/>
        <v>137241.538110756</v>
      </c>
      <c r="G2375" s="15">
        <f t="shared" si="185"/>
        <v>4041.913010903605</v>
      </c>
      <c r="H2375" s="15">
        <f t="shared" si="189"/>
        <v>4041.913010903605</v>
      </c>
    </row>
    <row r="2376" spans="1:8" x14ac:dyDescent="0.25">
      <c r="A2376" s="23">
        <v>43927</v>
      </c>
      <c r="B2376" s="13">
        <v>43927</v>
      </c>
      <c r="C2376" s="14">
        <v>4324.67</v>
      </c>
      <c r="D2376" s="15">
        <f t="shared" si="186"/>
        <v>168063.44642577361</v>
      </c>
      <c r="E2376" s="15">
        <f t="shared" si="187"/>
        <v>-301260.69111787091</v>
      </c>
      <c r="F2376" s="15">
        <f t="shared" si="188"/>
        <v>137241.538110756</v>
      </c>
      <c r="G2376" s="15">
        <f t="shared" si="185"/>
        <v>4044.2934186586936</v>
      </c>
      <c r="H2376" s="15">
        <f t="shared" si="189"/>
        <v>4044.2934186586936</v>
      </c>
    </row>
    <row r="2377" spans="1:8" x14ac:dyDescent="0.25">
      <c r="A2377" s="23">
        <v>43928</v>
      </c>
      <c r="B2377" s="13">
        <v>43928</v>
      </c>
      <c r="C2377" s="14">
        <v>4327.28</v>
      </c>
      <c r="D2377" s="15">
        <f t="shared" si="186"/>
        <v>168071.09845570559</v>
      </c>
      <c r="E2377" s="15">
        <f t="shared" si="187"/>
        <v>-301267.54933015758</v>
      </c>
      <c r="F2377" s="15">
        <f t="shared" si="188"/>
        <v>137241.538110756</v>
      </c>
      <c r="G2377" s="15">
        <f t="shared" si="185"/>
        <v>4045.0872363040107</v>
      </c>
      <c r="H2377" s="15">
        <f t="shared" si="189"/>
        <v>4045.0872363040107</v>
      </c>
    </row>
    <row r="2378" spans="1:8" x14ac:dyDescent="0.25">
      <c r="A2378" s="23">
        <v>43929</v>
      </c>
      <c r="B2378" s="13">
        <v>43929</v>
      </c>
      <c r="C2378" s="14">
        <v>4251.37</v>
      </c>
      <c r="D2378" s="15">
        <f t="shared" si="186"/>
        <v>168078.75065983439</v>
      </c>
      <c r="E2378" s="15">
        <f t="shared" si="187"/>
        <v>-301274.4075424443</v>
      </c>
      <c r="F2378" s="15">
        <f t="shared" si="188"/>
        <v>137241.538110756</v>
      </c>
      <c r="G2378" s="15">
        <f t="shared" si="185"/>
        <v>4045.881228146085</v>
      </c>
      <c r="H2378" s="15">
        <f t="shared" si="189"/>
        <v>4045.881228146085</v>
      </c>
    </row>
    <row r="2379" spans="1:8" x14ac:dyDescent="0.25">
      <c r="A2379" s="23">
        <v>43934</v>
      </c>
      <c r="B2379" s="13">
        <v>43934</v>
      </c>
      <c r="C2379" s="14">
        <v>4244.37</v>
      </c>
      <c r="D2379" s="15">
        <f t="shared" si="186"/>
        <v>168117.0142934304</v>
      </c>
      <c r="E2379" s="15">
        <f t="shared" si="187"/>
        <v>-301308.6986038778</v>
      </c>
      <c r="F2379" s="15">
        <f t="shared" si="188"/>
        <v>137241.538110756</v>
      </c>
      <c r="G2379" s="15">
        <f t="shared" si="185"/>
        <v>4049.8538003085996</v>
      </c>
      <c r="H2379" s="15">
        <f t="shared" si="189"/>
        <v>4049.8538003085996</v>
      </c>
    </row>
    <row r="2380" spans="1:8" x14ac:dyDescent="0.25">
      <c r="A2380" s="23">
        <v>43935</v>
      </c>
      <c r="B2380" s="13">
        <v>43935</v>
      </c>
      <c r="C2380" s="14">
        <v>4251.53</v>
      </c>
      <c r="D2380" s="15">
        <f t="shared" si="186"/>
        <v>168124.66754274</v>
      </c>
      <c r="E2380" s="15">
        <f t="shared" si="187"/>
        <v>-301315.55681616446</v>
      </c>
      <c r="F2380" s="15">
        <f t="shared" si="188"/>
        <v>137241.538110756</v>
      </c>
      <c r="G2380" s="15">
        <f t="shared" si="185"/>
        <v>4050.6488373315369</v>
      </c>
      <c r="H2380" s="15">
        <f t="shared" si="189"/>
        <v>4050.6488373315369</v>
      </c>
    </row>
    <row r="2381" spans="1:8" x14ac:dyDescent="0.25">
      <c r="A2381" s="23">
        <v>43936</v>
      </c>
      <c r="B2381" s="13">
        <v>43936</v>
      </c>
      <c r="C2381" s="14">
        <v>4201.2</v>
      </c>
      <c r="D2381" s="15">
        <f t="shared" si="186"/>
        <v>168132.32096624639</v>
      </c>
      <c r="E2381" s="15">
        <f t="shared" si="187"/>
        <v>-301322.41502845119</v>
      </c>
      <c r="F2381" s="15">
        <f t="shared" si="188"/>
        <v>137241.538110756</v>
      </c>
      <c r="G2381" s="15">
        <f t="shared" si="185"/>
        <v>4051.4440485512023</v>
      </c>
      <c r="H2381" s="15">
        <f t="shared" si="189"/>
        <v>4051.4440485512023</v>
      </c>
    </row>
    <row r="2382" spans="1:8" x14ac:dyDescent="0.25">
      <c r="A2382" s="23">
        <v>43937</v>
      </c>
      <c r="B2382" s="13">
        <v>43937</v>
      </c>
      <c r="C2382" s="14">
        <v>4259.9799999999996</v>
      </c>
      <c r="D2382" s="15">
        <f t="shared" si="186"/>
        <v>168139.9745639496</v>
      </c>
      <c r="E2382" s="15">
        <f t="shared" si="187"/>
        <v>-301329.27324073791</v>
      </c>
      <c r="F2382" s="15">
        <f t="shared" si="188"/>
        <v>137241.538110756</v>
      </c>
      <c r="G2382" s="15">
        <f t="shared" si="185"/>
        <v>4052.239433967683</v>
      </c>
      <c r="H2382" s="15">
        <f t="shared" si="189"/>
        <v>4052.239433967683</v>
      </c>
    </row>
    <row r="2383" spans="1:8" x14ac:dyDescent="0.25">
      <c r="A2383" s="23">
        <v>43938</v>
      </c>
      <c r="B2383" s="13">
        <v>43938</v>
      </c>
      <c r="C2383" s="14">
        <v>4289.8900000000003</v>
      </c>
      <c r="D2383" s="15">
        <f t="shared" si="186"/>
        <v>168147.62833584959</v>
      </c>
      <c r="E2383" s="15">
        <f t="shared" si="187"/>
        <v>-301336.13145302457</v>
      </c>
      <c r="F2383" s="15">
        <f t="shared" si="188"/>
        <v>137241.538110756</v>
      </c>
      <c r="G2383" s="15">
        <f t="shared" si="185"/>
        <v>4053.0349935810082</v>
      </c>
      <c r="H2383" s="15">
        <f t="shared" si="189"/>
        <v>4053.0349935810082</v>
      </c>
    </row>
    <row r="2384" spans="1:8" x14ac:dyDescent="0.25">
      <c r="A2384" s="23">
        <v>43941</v>
      </c>
      <c r="B2384" s="13">
        <v>43941</v>
      </c>
      <c r="C2384" s="14">
        <v>4317.12</v>
      </c>
      <c r="D2384" s="15">
        <f t="shared" si="186"/>
        <v>168170.59069673039</v>
      </c>
      <c r="E2384" s="15">
        <f t="shared" si="187"/>
        <v>-301356.70608988468</v>
      </c>
      <c r="F2384" s="15">
        <f t="shared" si="188"/>
        <v>137241.538110756</v>
      </c>
      <c r="G2384" s="15">
        <f t="shared" si="185"/>
        <v>4055.4227176017012</v>
      </c>
      <c r="H2384" s="15">
        <f t="shared" si="189"/>
        <v>4055.4227176017012</v>
      </c>
    </row>
    <row r="2385" spans="1:8" x14ac:dyDescent="0.25">
      <c r="A2385" s="23">
        <v>43942</v>
      </c>
      <c r="B2385" s="13">
        <v>43942</v>
      </c>
      <c r="C2385" s="14">
        <v>4306.2</v>
      </c>
      <c r="D2385" s="15">
        <f t="shared" si="186"/>
        <v>168178.24516541761</v>
      </c>
      <c r="E2385" s="15">
        <f t="shared" si="187"/>
        <v>-301363.56430217141</v>
      </c>
      <c r="F2385" s="15">
        <f t="shared" si="188"/>
        <v>137241.538110756</v>
      </c>
      <c r="G2385" s="15">
        <f t="shared" si="185"/>
        <v>4056.2189740022004</v>
      </c>
      <c r="H2385" s="15">
        <f t="shared" si="189"/>
        <v>4056.2189740022004</v>
      </c>
    </row>
    <row r="2386" spans="1:8" x14ac:dyDescent="0.25">
      <c r="A2386" s="23">
        <v>43943</v>
      </c>
      <c r="B2386" s="13">
        <v>43943</v>
      </c>
      <c r="C2386" s="14">
        <v>4375.08</v>
      </c>
      <c r="D2386" s="15">
        <f t="shared" si="186"/>
        <v>168185.89980830159</v>
      </c>
      <c r="E2386" s="15">
        <f t="shared" si="187"/>
        <v>-301370.42251445807</v>
      </c>
      <c r="F2386" s="15">
        <f t="shared" si="188"/>
        <v>137241.538110756</v>
      </c>
      <c r="G2386" s="15">
        <f t="shared" si="185"/>
        <v>4057.015404599515</v>
      </c>
      <c r="H2386" s="15">
        <f t="shared" si="189"/>
        <v>4057.015404599515</v>
      </c>
    </row>
    <row r="2387" spans="1:8" x14ac:dyDescent="0.25">
      <c r="A2387" s="23">
        <v>43944</v>
      </c>
      <c r="B2387" s="13">
        <v>43944</v>
      </c>
      <c r="C2387" s="14">
        <v>4348.87</v>
      </c>
      <c r="D2387" s="15">
        <f t="shared" si="186"/>
        <v>168193.55462538238</v>
      </c>
      <c r="E2387" s="15">
        <f t="shared" si="187"/>
        <v>-301377.28072674479</v>
      </c>
      <c r="F2387" s="15">
        <f t="shared" si="188"/>
        <v>137241.538110756</v>
      </c>
      <c r="G2387" s="15">
        <f t="shared" si="185"/>
        <v>4057.8120093935868</v>
      </c>
      <c r="H2387" s="15">
        <f t="shared" si="189"/>
        <v>4057.8120093935868</v>
      </c>
    </row>
    <row r="2388" spans="1:8" x14ac:dyDescent="0.25">
      <c r="A2388" s="23">
        <v>43945</v>
      </c>
      <c r="B2388" s="13">
        <v>43945</v>
      </c>
      <c r="C2388" s="14">
        <v>4351.46</v>
      </c>
      <c r="D2388" s="15">
        <f t="shared" si="186"/>
        <v>168201.20961665999</v>
      </c>
      <c r="E2388" s="15">
        <f t="shared" si="187"/>
        <v>-301384.13893903152</v>
      </c>
      <c r="F2388" s="15">
        <f t="shared" si="188"/>
        <v>137241.538110756</v>
      </c>
      <c r="G2388" s="15">
        <f t="shared" si="185"/>
        <v>4058.6087883844739</v>
      </c>
      <c r="H2388" s="15">
        <f t="shared" si="189"/>
        <v>4058.6087883844739</v>
      </c>
    </row>
    <row r="2389" spans="1:8" x14ac:dyDescent="0.25">
      <c r="A2389" s="23">
        <v>43948</v>
      </c>
      <c r="B2389" s="13">
        <v>43948</v>
      </c>
      <c r="C2389" s="14">
        <v>4371.13</v>
      </c>
      <c r="D2389" s="15">
        <f t="shared" si="186"/>
        <v>168224.1756356736</v>
      </c>
      <c r="E2389" s="15">
        <f t="shared" si="187"/>
        <v>-301404.71357589157</v>
      </c>
      <c r="F2389" s="15">
        <f t="shared" si="188"/>
        <v>137241.538110756</v>
      </c>
      <c r="G2389" s="15">
        <f t="shared" si="185"/>
        <v>4061.0001705380273</v>
      </c>
      <c r="H2389" s="15">
        <f t="shared" si="189"/>
        <v>4061.0001705380273</v>
      </c>
    </row>
    <row r="2390" spans="1:8" x14ac:dyDescent="0.25">
      <c r="A2390" s="23">
        <v>43949</v>
      </c>
      <c r="B2390" s="13">
        <v>43949</v>
      </c>
      <c r="C2390" s="14">
        <v>4380.79</v>
      </c>
      <c r="D2390" s="15">
        <f t="shared" si="186"/>
        <v>168231.83132373838</v>
      </c>
      <c r="E2390" s="15">
        <f t="shared" si="187"/>
        <v>-301411.57178817829</v>
      </c>
      <c r="F2390" s="15">
        <f t="shared" si="188"/>
        <v>137241.538110756</v>
      </c>
      <c r="G2390" s="15">
        <f t="shared" si="185"/>
        <v>4061.7976463160885</v>
      </c>
      <c r="H2390" s="15">
        <f t="shared" si="189"/>
        <v>4061.7976463160885</v>
      </c>
    </row>
    <row r="2391" spans="1:8" x14ac:dyDescent="0.25">
      <c r="A2391" s="23">
        <v>43950</v>
      </c>
      <c r="B2391" s="13">
        <v>43950</v>
      </c>
      <c r="C2391" s="14">
        <v>4393.59</v>
      </c>
      <c r="D2391" s="15">
        <f t="shared" si="186"/>
        <v>168239.48718600001</v>
      </c>
      <c r="E2391" s="15">
        <f t="shared" si="187"/>
        <v>-301418.43000046501</v>
      </c>
      <c r="F2391" s="15">
        <f t="shared" si="188"/>
        <v>137241.538110756</v>
      </c>
      <c r="G2391" s="15">
        <f t="shared" si="185"/>
        <v>4062.5952962909942</v>
      </c>
      <c r="H2391" s="15">
        <f t="shared" si="189"/>
        <v>4062.5952962909942</v>
      </c>
    </row>
    <row r="2392" spans="1:8" x14ac:dyDescent="0.25">
      <c r="A2392" s="23">
        <v>43951</v>
      </c>
      <c r="B2392" s="13">
        <v>43951</v>
      </c>
      <c r="C2392" s="14">
        <v>4363.3500000000004</v>
      </c>
      <c r="D2392" s="15">
        <f t="shared" si="186"/>
        <v>168247.1432224584</v>
      </c>
      <c r="E2392" s="15">
        <f t="shared" si="187"/>
        <v>-301425.28821275168</v>
      </c>
      <c r="F2392" s="15">
        <f t="shared" si="188"/>
        <v>137241.538110756</v>
      </c>
      <c r="G2392" s="15">
        <f t="shared" si="185"/>
        <v>4063.3931204627152</v>
      </c>
      <c r="H2392" s="15">
        <f t="shared" si="189"/>
        <v>4063.3931204627152</v>
      </c>
    </row>
    <row r="2393" spans="1:8" x14ac:dyDescent="0.25">
      <c r="A2393" s="23">
        <v>43955</v>
      </c>
      <c r="B2393" s="13">
        <v>43955</v>
      </c>
      <c r="C2393" s="14">
        <v>4292.5600000000004</v>
      </c>
      <c r="D2393" s="15">
        <f t="shared" si="186"/>
        <v>168277.76911026001</v>
      </c>
      <c r="E2393" s="15">
        <f t="shared" si="187"/>
        <v>-301452.72106189851</v>
      </c>
      <c r="F2393" s="15">
        <f t="shared" si="188"/>
        <v>137241.538110756</v>
      </c>
      <c r="G2393" s="15">
        <f t="shared" si="185"/>
        <v>4066.5861591174908</v>
      </c>
      <c r="H2393" s="15">
        <f t="shared" si="189"/>
        <v>4066.5861591174908</v>
      </c>
    </row>
    <row r="2394" spans="1:8" x14ac:dyDescent="0.25">
      <c r="A2394" s="23">
        <v>43956</v>
      </c>
      <c r="B2394" s="13">
        <v>43956</v>
      </c>
      <c r="C2394" s="14">
        <v>4326.0600000000004</v>
      </c>
      <c r="D2394" s="15">
        <f t="shared" si="186"/>
        <v>168285.42601770241</v>
      </c>
      <c r="E2394" s="15">
        <f t="shared" si="187"/>
        <v>-301459.57927418518</v>
      </c>
      <c r="F2394" s="15">
        <f t="shared" si="188"/>
        <v>137241.538110756</v>
      </c>
      <c r="G2394" s="15">
        <f t="shared" si="185"/>
        <v>4067.3848542732303</v>
      </c>
      <c r="H2394" s="15">
        <f t="shared" si="189"/>
        <v>4067.3848542732303</v>
      </c>
    </row>
    <row r="2395" spans="1:8" x14ac:dyDescent="0.25">
      <c r="A2395" s="23">
        <v>43957</v>
      </c>
      <c r="B2395" s="13">
        <v>43957</v>
      </c>
      <c r="C2395" s="14">
        <v>4239.76</v>
      </c>
      <c r="D2395" s="15">
        <f t="shared" si="186"/>
        <v>168293.0830993416</v>
      </c>
      <c r="E2395" s="15">
        <f t="shared" si="187"/>
        <v>-301466.4374864719</v>
      </c>
      <c r="F2395" s="15">
        <f t="shared" si="188"/>
        <v>137241.538110756</v>
      </c>
      <c r="G2395" s="15">
        <f t="shared" si="185"/>
        <v>4068.1837236256979</v>
      </c>
      <c r="H2395" s="15">
        <f t="shared" si="189"/>
        <v>4068.1837236256979</v>
      </c>
    </row>
    <row r="2396" spans="1:8" x14ac:dyDescent="0.25">
      <c r="A2396" s="23">
        <v>43958</v>
      </c>
      <c r="B2396" s="13">
        <v>43958</v>
      </c>
      <c r="C2396" s="14">
        <v>4296.42</v>
      </c>
      <c r="D2396" s="15">
        <f t="shared" si="186"/>
        <v>168300.74035517761</v>
      </c>
      <c r="E2396" s="15">
        <f t="shared" si="187"/>
        <v>-301473.29569875856</v>
      </c>
      <c r="F2396" s="15">
        <f t="shared" si="188"/>
        <v>137241.538110756</v>
      </c>
      <c r="G2396" s="15">
        <f t="shared" si="185"/>
        <v>4068.982767175039</v>
      </c>
      <c r="H2396" s="15">
        <f t="shared" si="189"/>
        <v>4068.982767175039</v>
      </c>
    </row>
    <row r="2397" spans="1:8" x14ac:dyDescent="0.25">
      <c r="A2397" s="23">
        <v>43959</v>
      </c>
      <c r="B2397" s="13">
        <v>43959</v>
      </c>
      <c r="C2397" s="14">
        <v>4306</v>
      </c>
      <c r="D2397" s="15">
        <f t="shared" si="186"/>
        <v>168308.3977852104</v>
      </c>
      <c r="E2397" s="15">
        <f t="shared" si="187"/>
        <v>-301480.15391104529</v>
      </c>
      <c r="F2397" s="15">
        <f t="shared" si="188"/>
        <v>137241.538110756</v>
      </c>
      <c r="G2397" s="15">
        <f t="shared" si="185"/>
        <v>4069.7819849211082</v>
      </c>
      <c r="H2397" s="15">
        <f t="shared" si="189"/>
        <v>4069.7819849211082</v>
      </c>
    </row>
    <row r="2398" spans="1:8" x14ac:dyDescent="0.25">
      <c r="A2398" s="23">
        <v>43962</v>
      </c>
      <c r="B2398" s="13">
        <v>43962</v>
      </c>
      <c r="C2398" s="14">
        <v>4189.3500000000004</v>
      </c>
      <c r="D2398" s="15">
        <f t="shared" si="186"/>
        <v>168331.37112048961</v>
      </c>
      <c r="E2398" s="15">
        <f t="shared" si="187"/>
        <v>-301500.7285479054</v>
      </c>
      <c r="F2398" s="15">
        <f t="shared" si="188"/>
        <v>137241.538110756</v>
      </c>
      <c r="G2398" s="15">
        <f t="shared" si="185"/>
        <v>4072.1806833402079</v>
      </c>
      <c r="H2398" s="15">
        <f t="shared" si="189"/>
        <v>4072.1806833402079</v>
      </c>
    </row>
    <row r="2399" spans="1:8" x14ac:dyDescent="0.25">
      <c r="A2399" s="23">
        <v>43963</v>
      </c>
      <c r="B2399" s="13">
        <v>43963</v>
      </c>
      <c r="C2399" s="14">
        <v>4235.68</v>
      </c>
      <c r="D2399" s="15">
        <f t="shared" si="186"/>
        <v>168339.02924730961</v>
      </c>
      <c r="E2399" s="15">
        <f t="shared" si="187"/>
        <v>-301507.58676019206</v>
      </c>
      <c r="F2399" s="15">
        <f t="shared" si="188"/>
        <v>137241.538110756</v>
      </c>
      <c r="G2399" s="15">
        <f t="shared" si="185"/>
        <v>4072.9805978735385</v>
      </c>
      <c r="H2399" s="15">
        <f t="shared" si="189"/>
        <v>4072.9805978735385</v>
      </c>
    </row>
    <row r="2400" spans="1:8" x14ac:dyDescent="0.25">
      <c r="A2400" s="23">
        <v>43964</v>
      </c>
      <c r="B2400" s="13">
        <v>43964</v>
      </c>
      <c r="C2400" s="14">
        <v>4200.2299999999996</v>
      </c>
      <c r="D2400" s="15">
        <f t="shared" si="186"/>
        <v>168346.68754832639</v>
      </c>
      <c r="E2400" s="15">
        <f t="shared" si="187"/>
        <v>-301514.44497247878</v>
      </c>
      <c r="F2400" s="15">
        <f t="shared" si="188"/>
        <v>137241.538110756</v>
      </c>
      <c r="G2400" s="15">
        <f t="shared" si="185"/>
        <v>4073.7806866035971</v>
      </c>
      <c r="H2400" s="15">
        <f t="shared" si="189"/>
        <v>4073.7806866035971</v>
      </c>
    </row>
    <row r="2401" spans="1:8" x14ac:dyDescent="0.25">
      <c r="A2401" s="23">
        <v>43965</v>
      </c>
      <c r="B2401" s="13">
        <v>43965</v>
      </c>
      <c r="C2401" s="14">
        <v>4215.74</v>
      </c>
      <c r="D2401" s="15">
        <f t="shared" si="186"/>
        <v>168354.34602354001</v>
      </c>
      <c r="E2401" s="15">
        <f t="shared" si="187"/>
        <v>-301521.30318476551</v>
      </c>
      <c r="F2401" s="15">
        <f t="shared" si="188"/>
        <v>137241.538110756</v>
      </c>
      <c r="G2401" s="15">
        <f t="shared" si="185"/>
        <v>4074.5809495305002</v>
      </c>
      <c r="H2401" s="15">
        <f t="shared" si="189"/>
        <v>4074.5809495305002</v>
      </c>
    </row>
    <row r="2402" spans="1:8" x14ac:dyDescent="0.25">
      <c r="A2402" s="23">
        <v>43966</v>
      </c>
      <c r="B2402" s="13">
        <v>43966</v>
      </c>
      <c r="C2402" s="14">
        <v>4270.71</v>
      </c>
      <c r="D2402" s="15">
        <f t="shared" si="186"/>
        <v>168362.0046729504</v>
      </c>
      <c r="E2402" s="15">
        <f t="shared" si="187"/>
        <v>-301528.16139705217</v>
      </c>
      <c r="F2402" s="15">
        <f t="shared" si="188"/>
        <v>137241.538110756</v>
      </c>
      <c r="G2402" s="15">
        <f t="shared" si="185"/>
        <v>4075.3813866542187</v>
      </c>
      <c r="H2402" s="15">
        <f t="shared" si="189"/>
        <v>4075.3813866542187</v>
      </c>
    </row>
    <row r="2403" spans="1:8" x14ac:dyDescent="0.25">
      <c r="A2403" s="23">
        <v>43969</v>
      </c>
      <c r="B2403" s="13">
        <v>43969</v>
      </c>
      <c r="C2403" s="14">
        <v>4287.25</v>
      </c>
      <c r="D2403" s="15">
        <f t="shared" si="186"/>
        <v>168384.98166636241</v>
      </c>
      <c r="E2403" s="15">
        <f t="shared" si="187"/>
        <v>-301548.73603391228</v>
      </c>
      <c r="F2403" s="15">
        <f t="shared" si="188"/>
        <v>137241.538110756</v>
      </c>
      <c r="G2403" s="15">
        <f t="shared" si="185"/>
        <v>4077.7837432061206</v>
      </c>
      <c r="H2403" s="15">
        <f t="shared" si="189"/>
        <v>4077.7837432061206</v>
      </c>
    </row>
    <row r="2404" spans="1:8" x14ac:dyDescent="0.25">
      <c r="A2404" s="23">
        <v>43970</v>
      </c>
      <c r="B2404" s="13">
        <v>43970</v>
      </c>
      <c r="C2404" s="14">
        <v>4213.07</v>
      </c>
      <c r="D2404" s="15">
        <f t="shared" si="186"/>
        <v>168392.64101255999</v>
      </c>
      <c r="E2404" s="15">
        <f t="shared" si="187"/>
        <v>-301555.59424619901</v>
      </c>
      <c r="F2404" s="15">
        <f t="shared" si="188"/>
        <v>137241.538110756</v>
      </c>
      <c r="G2404" s="15">
        <f t="shared" si="185"/>
        <v>4078.584877116984</v>
      </c>
      <c r="H2404" s="15">
        <f t="shared" si="189"/>
        <v>4078.584877116984</v>
      </c>
    </row>
    <row r="2405" spans="1:8" x14ac:dyDescent="0.25">
      <c r="A2405" s="23">
        <v>43971</v>
      </c>
      <c r="B2405" s="13">
        <v>43971</v>
      </c>
      <c r="C2405" s="14">
        <v>4197.55</v>
      </c>
      <c r="D2405" s="15">
        <f t="shared" si="186"/>
        <v>168400.3005329544</v>
      </c>
      <c r="E2405" s="15">
        <f t="shared" si="187"/>
        <v>-301562.45245848567</v>
      </c>
      <c r="F2405" s="15">
        <f t="shared" si="188"/>
        <v>137241.538110756</v>
      </c>
      <c r="G2405" s="15">
        <f t="shared" si="185"/>
        <v>4079.386185224721</v>
      </c>
      <c r="H2405" s="15">
        <f t="shared" si="189"/>
        <v>4079.386185224721</v>
      </c>
    </row>
    <row r="2406" spans="1:8" x14ac:dyDescent="0.25">
      <c r="A2406" s="23">
        <v>43972</v>
      </c>
      <c r="B2406" s="13">
        <v>43972</v>
      </c>
      <c r="C2406" s="14">
        <v>4167.79</v>
      </c>
      <c r="D2406" s="15">
        <f t="shared" si="186"/>
        <v>168407.96022754561</v>
      </c>
      <c r="E2406" s="15">
        <f t="shared" si="187"/>
        <v>-301569.31067077239</v>
      </c>
      <c r="F2406" s="15">
        <f t="shared" si="188"/>
        <v>137241.538110756</v>
      </c>
      <c r="G2406" s="15">
        <f t="shared" si="185"/>
        <v>4080.1876675292151</v>
      </c>
      <c r="H2406" s="15">
        <f t="shared" si="189"/>
        <v>4080.1876675292151</v>
      </c>
    </row>
    <row r="2407" spans="1:8" x14ac:dyDescent="0.25">
      <c r="A2407" s="23">
        <v>43973</v>
      </c>
      <c r="B2407" s="13">
        <v>43973</v>
      </c>
      <c r="C2407" s="14">
        <v>4128.01</v>
      </c>
      <c r="D2407" s="15">
        <f t="shared" si="186"/>
        <v>168415.62009633359</v>
      </c>
      <c r="E2407" s="15">
        <f t="shared" si="187"/>
        <v>-301576.16888305912</v>
      </c>
      <c r="F2407" s="15">
        <f t="shared" si="188"/>
        <v>137241.538110756</v>
      </c>
      <c r="G2407" s="15">
        <f t="shared" si="185"/>
        <v>4080.9893240304664</v>
      </c>
      <c r="H2407" s="15">
        <f t="shared" si="189"/>
        <v>4080.9893240304664</v>
      </c>
    </row>
    <row r="2408" spans="1:8" x14ac:dyDescent="0.25">
      <c r="A2408" s="23">
        <v>43977</v>
      </c>
      <c r="B2408" s="13">
        <v>43977</v>
      </c>
      <c r="C2408" s="14">
        <v>4150.33</v>
      </c>
      <c r="D2408" s="15">
        <f t="shared" si="186"/>
        <v>168446.26131345361</v>
      </c>
      <c r="E2408" s="15">
        <f t="shared" si="187"/>
        <v>-301603.60173220589</v>
      </c>
      <c r="F2408" s="15">
        <f t="shared" si="188"/>
        <v>137241.538110756</v>
      </c>
      <c r="G2408" s="15">
        <f t="shared" si="185"/>
        <v>4084.1976920037123</v>
      </c>
      <c r="H2408" s="15">
        <f t="shared" si="189"/>
        <v>4084.1976920037123</v>
      </c>
    </row>
    <row r="2409" spans="1:8" x14ac:dyDescent="0.25">
      <c r="A2409" s="23">
        <v>43978</v>
      </c>
      <c r="B2409" s="13">
        <v>43978</v>
      </c>
      <c r="C2409" s="14">
        <v>4104.82</v>
      </c>
      <c r="D2409" s="15">
        <f t="shared" si="186"/>
        <v>168453.9220532256</v>
      </c>
      <c r="E2409" s="15">
        <f t="shared" si="187"/>
        <v>-301610.45994449261</v>
      </c>
      <c r="F2409" s="15">
        <f t="shared" si="188"/>
        <v>137241.538110756</v>
      </c>
      <c r="G2409" s="15">
        <f t="shared" si="185"/>
        <v>4085.0002194889821</v>
      </c>
      <c r="H2409" s="15">
        <f t="shared" si="189"/>
        <v>4085.0002194889821</v>
      </c>
    </row>
    <row r="2410" spans="1:8" x14ac:dyDescent="0.25">
      <c r="A2410" s="23">
        <v>43979</v>
      </c>
      <c r="B2410" s="13">
        <v>43979</v>
      </c>
      <c r="C2410" s="14">
        <v>4148.49</v>
      </c>
      <c r="D2410" s="15">
        <f t="shared" si="186"/>
        <v>168461.58296719441</v>
      </c>
      <c r="E2410" s="15">
        <f t="shared" si="187"/>
        <v>-301617.31815677928</v>
      </c>
      <c r="F2410" s="15">
        <f t="shared" si="188"/>
        <v>137241.538110756</v>
      </c>
      <c r="G2410" s="15">
        <f t="shared" si="185"/>
        <v>4085.8029211711255</v>
      </c>
      <c r="H2410" s="15">
        <f t="shared" si="189"/>
        <v>4085.8029211711255</v>
      </c>
    </row>
    <row r="2411" spans="1:8" x14ac:dyDescent="0.25">
      <c r="A2411" s="23">
        <v>43980</v>
      </c>
      <c r="B2411" s="13">
        <v>43980</v>
      </c>
      <c r="C2411" s="14">
        <v>4133.3599999999997</v>
      </c>
      <c r="D2411" s="15">
        <f t="shared" si="186"/>
        <v>168469.24405536</v>
      </c>
      <c r="E2411" s="15">
        <f t="shared" si="187"/>
        <v>-301624.176369066</v>
      </c>
      <c r="F2411" s="15">
        <f t="shared" si="188"/>
        <v>137241.538110756</v>
      </c>
      <c r="G2411" s="15">
        <f t="shared" si="185"/>
        <v>4086.6057970499969</v>
      </c>
      <c r="H2411" s="15">
        <f t="shared" si="189"/>
        <v>4086.6057970499969</v>
      </c>
    </row>
    <row r="2412" spans="1:8" x14ac:dyDescent="0.25">
      <c r="A2412" s="23">
        <v>43983</v>
      </c>
      <c r="B2412" s="13">
        <v>43983</v>
      </c>
      <c r="C2412" s="14">
        <v>4141.6400000000003</v>
      </c>
      <c r="D2412" s="15">
        <f t="shared" si="186"/>
        <v>168492.22836503759</v>
      </c>
      <c r="E2412" s="15">
        <f t="shared" si="187"/>
        <v>-301644.75100592611</v>
      </c>
      <c r="F2412" s="15">
        <f t="shared" si="188"/>
        <v>137241.538110756</v>
      </c>
      <c r="G2412" s="15">
        <f t="shared" si="185"/>
        <v>4089.0154698674742</v>
      </c>
      <c r="H2412" s="15">
        <f t="shared" si="189"/>
        <v>4089.0154698674742</v>
      </c>
    </row>
    <row r="2413" spans="1:8" x14ac:dyDescent="0.25">
      <c r="A2413" s="23">
        <v>43984</v>
      </c>
      <c r="B2413" s="13">
        <v>43984</v>
      </c>
      <c r="C2413" s="14">
        <v>4162.3100000000004</v>
      </c>
      <c r="D2413" s="15">
        <f t="shared" si="186"/>
        <v>168499.89014999039</v>
      </c>
      <c r="E2413" s="15">
        <f t="shared" si="187"/>
        <v>-301651.60921821278</v>
      </c>
      <c r="F2413" s="15">
        <f t="shared" si="188"/>
        <v>137241.538110756</v>
      </c>
      <c r="G2413" s="15">
        <f t="shared" si="185"/>
        <v>4089.819042533607</v>
      </c>
      <c r="H2413" s="15">
        <f t="shared" si="189"/>
        <v>4089.819042533607</v>
      </c>
    </row>
    <row r="2414" spans="1:8" x14ac:dyDescent="0.25">
      <c r="A2414" s="23">
        <v>43985</v>
      </c>
      <c r="B2414" s="13">
        <v>43985</v>
      </c>
      <c r="C2414" s="14">
        <v>4097.62</v>
      </c>
      <c r="D2414" s="15">
        <f t="shared" si="186"/>
        <v>168507.55210914</v>
      </c>
      <c r="E2414" s="15">
        <f t="shared" si="187"/>
        <v>-301658.4674304995</v>
      </c>
      <c r="F2414" s="15">
        <f t="shared" si="188"/>
        <v>137241.538110756</v>
      </c>
      <c r="G2414" s="15">
        <f t="shared" si="185"/>
        <v>4090.622789396497</v>
      </c>
      <c r="H2414" s="15">
        <f t="shared" si="189"/>
        <v>4090.622789396497</v>
      </c>
    </row>
    <row r="2415" spans="1:8" x14ac:dyDescent="0.25">
      <c r="A2415" s="23">
        <v>43986</v>
      </c>
      <c r="B2415" s="13">
        <v>43986</v>
      </c>
      <c r="C2415" s="14">
        <v>4071.23</v>
      </c>
      <c r="D2415" s="15">
        <f t="shared" si="186"/>
        <v>168515.2142424864</v>
      </c>
      <c r="E2415" s="15">
        <f t="shared" si="187"/>
        <v>-301665.32564278616</v>
      </c>
      <c r="F2415" s="15">
        <f t="shared" si="188"/>
        <v>137241.538110756</v>
      </c>
      <c r="G2415" s="15">
        <f t="shared" si="185"/>
        <v>4091.4267104562314</v>
      </c>
      <c r="H2415" s="15">
        <f t="shared" si="189"/>
        <v>4091.4267104562314</v>
      </c>
    </row>
    <row r="2416" spans="1:8" x14ac:dyDescent="0.25">
      <c r="A2416" s="23">
        <v>43987</v>
      </c>
      <c r="B2416" s="13">
        <v>43987</v>
      </c>
      <c r="C2416" s="14">
        <v>4060.82</v>
      </c>
      <c r="D2416" s="15">
        <f t="shared" si="186"/>
        <v>168522.87655002958</v>
      </c>
      <c r="E2416" s="15">
        <f t="shared" si="187"/>
        <v>-301672.18385507289</v>
      </c>
      <c r="F2416" s="15">
        <f t="shared" si="188"/>
        <v>137241.538110756</v>
      </c>
      <c r="G2416" s="15">
        <f t="shared" si="185"/>
        <v>4092.2308057126938</v>
      </c>
      <c r="H2416" s="15">
        <f t="shared" si="189"/>
        <v>4092.2308057126938</v>
      </c>
    </row>
    <row r="2417" spans="1:8" x14ac:dyDescent="0.25">
      <c r="A2417" s="23">
        <v>43990</v>
      </c>
      <c r="B2417" s="13">
        <v>43990</v>
      </c>
      <c r="C2417" s="14">
        <v>4030.65</v>
      </c>
      <c r="D2417" s="15">
        <f t="shared" si="186"/>
        <v>168545.86451784</v>
      </c>
      <c r="E2417" s="15">
        <f t="shared" si="187"/>
        <v>-301692.758491933</v>
      </c>
      <c r="F2417" s="15">
        <f t="shared" si="188"/>
        <v>137241.538110756</v>
      </c>
      <c r="G2417" s="15">
        <f t="shared" si="185"/>
        <v>4094.6441366630024</v>
      </c>
      <c r="H2417" s="15">
        <f t="shared" si="189"/>
        <v>4094.6441366630024</v>
      </c>
    </row>
    <row r="2418" spans="1:8" x14ac:dyDescent="0.25">
      <c r="A2418" s="23">
        <v>43991</v>
      </c>
      <c r="B2418" s="13">
        <v>43991</v>
      </c>
      <c r="C2418" s="14">
        <v>4084.5</v>
      </c>
      <c r="D2418" s="15">
        <f t="shared" si="186"/>
        <v>168553.52752217039</v>
      </c>
      <c r="E2418" s="15">
        <f t="shared" si="187"/>
        <v>-301699.61670421966</v>
      </c>
      <c r="F2418" s="15">
        <f t="shared" si="188"/>
        <v>137241.538110756</v>
      </c>
      <c r="G2418" s="15">
        <f t="shared" si="185"/>
        <v>4095.4489287067263</v>
      </c>
      <c r="H2418" s="15">
        <f t="shared" si="189"/>
        <v>4095.4489287067263</v>
      </c>
    </row>
    <row r="2419" spans="1:8" x14ac:dyDescent="0.25">
      <c r="A2419" s="23">
        <v>43992</v>
      </c>
      <c r="B2419" s="13">
        <v>43992</v>
      </c>
      <c r="C2419" s="14">
        <v>4146.84</v>
      </c>
      <c r="D2419" s="15">
        <f t="shared" si="186"/>
        <v>168561.1907006976</v>
      </c>
      <c r="E2419" s="15">
        <f t="shared" si="187"/>
        <v>-301706.47491650638</v>
      </c>
      <c r="F2419" s="15">
        <f t="shared" si="188"/>
        <v>137241.538110756</v>
      </c>
      <c r="G2419" s="15">
        <f t="shared" si="185"/>
        <v>4096.2538949472073</v>
      </c>
      <c r="H2419" s="15">
        <f t="shared" si="189"/>
        <v>4096.2538949472073</v>
      </c>
    </row>
    <row r="2420" spans="1:8" x14ac:dyDescent="0.25">
      <c r="A2420" s="23">
        <v>43993</v>
      </c>
      <c r="B2420" s="13">
        <v>43993</v>
      </c>
      <c r="C2420" s="14">
        <v>4149.96</v>
      </c>
      <c r="D2420" s="15">
        <f t="shared" si="186"/>
        <v>168568.85405342159</v>
      </c>
      <c r="E2420" s="15">
        <f t="shared" si="187"/>
        <v>-301713.33312879311</v>
      </c>
      <c r="F2420" s="15">
        <f t="shared" si="188"/>
        <v>137241.538110756</v>
      </c>
      <c r="G2420" s="15">
        <f t="shared" si="185"/>
        <v>4097.0590353844746</v>
      </c>
      <c r="H2420" s="15">
        <f t="shared" si="189"/>
        <v>4097.0590353844746</v>
      </c>
    </row>
    <row r="2421" spans="1:8" x14ac:dyDescent="0.25">
      <c r="A2421" s="23">
        <v>43994</v>
      </c>
      <c r="B2421" s="13">
        <v>43994</v>
      </c>
      <c r="C2421" s="14">
        <v>4259.8599999999997</v>
      </c>
      <c r="D2421" s="15">
        <f t="shared" si="186"/>
        <v>168576.51758034239</v>
      </c>
      <c r="E2421" s="15">
        <f t="shared" si="187"/>
        <v>-301720.19134107977</v>
      </c>
      <c r="F2421" s="15">
        <f t="shared" si="188"/>
        <v>137241.538110756</v>
      </c>
      <c r="G2421" s="15">
        <f t="shared" si="185"/>
        <v>4097.8643500186154</v>
      </c>
      <c r="H2421" s="15">
        <f t="shared" si="189"/>
        <v>4097.8643500186154</v>
      </c>
    </row>
    <row r="2422" spans="1:8" x14ac:dyDescent="0.25">
      <c r="A2422" s="23">
        <v>43998</v>
      </c>
      <c r="B2422" s="13">
        <v>43998</v>
      </c>
      <c r="C2422" s="14">
        <v>4235.05</v>
      </c>
      <c r="D2422" s="15">
        <f t="shared" si="186"/>
        <v>168607.17342999359</v>
      </c>
      <c r="E2422" s="15">
        <f t="shared" si="187"/>
        <v>-301747.6241902266</v>
      </c>
      <c r="F2422" s="15">
        <f t="shared" si="188"/>
        <v>137241.538110756</v>
      </c>
      <c r="G2422" s="15">
        <f t="shared" si="185"/>
        <v>4101.0873505229829</v>
      </c>
      <c r="H2422" s="15">
        <f t="shared" si="189"/>
        <v>4101.0873505229829</v>
      </c>
    </row>
    <row r="2423" spans="1:8" x14ac:dyDescent="0.25">
      <c r="A2423" s="23">
        <v>43999</v>
      </c>
      <c r="B2423" s="13">
        <v>43999</v>
      </c>
      <c r="C2423" s="14">
        <v>4208.1099999999997</v>
      </c>
      <c r="D2423" s="15">
        <f t="shared" si="186"/>
        <v>168614.83782789839</v>
      </c>
      <c r="E2423" s="15">
        <f t="shared" si="187"/>
        <v>-301754.48240251327</v>
      </c>
      <c r="F2423" s="15">
        <f t="shared" si="188"/>
        <v>137241.538110756</v>
      </c>
      <c r="G2423" s="15">
        <f t="shared" si="185"/>
        <v>4101.8935361411131</v>
      </c>
      <c r="H2423" s="15">
        <f t="shared" si="189"/>
        <v>4101.8935361411131</v>
      </c>
    </row>
    <row r="2424" spans="1:8" x14ac:dyDescent="0.25">
      <c r="A2424" s="23">
        <v>44000</v>
      </c>
      <c r="B2424" s="13">
        <v>44000</v>
      </c>
      <c r="C2424" s="14">
        <v>4205.28</v>
      </c>
      <c r="D2424" s="15">
        <f t="shared" si="186"/>
        <v>168622.5024</v>
      </c>
      <c r="E2424" s="15">
        <f t="shared" si="187"/>
        <v>-301761.34061479999</v>
      </c>
      <c r="F2424" s="15">
        <f t="shared" si="188"/>
        <v>137241.538110756</v>
      </c>
      <c r="G2424" s="15">
        <f t="shared" si="185"/>
        <v>4102.6998959560005</v>
      </c>
      <c r="H2424" s="15">
        <f t="shared" si="189"/>
        <v>4102.6998959560005</v>
      </c>
    </row>
    <row r="2425" spans="1:8" x14ac:dyDescent="0.25">
      <c r="A2425" s="23">
        <v>44001</v>
      </c>
      <c r="B2425" s="13">
        <v>44001</v>
      </c>
      <c r="C2425" s="14">
        <v>4207.76</v>
      </c>
      <c r="D2425" s="15">
        <f t="shared" si="186"/>
        <v>168630.16714629839</v>
      </c>
      <c r="E2425" s="15">
        <f t="shared" si="187"/>
        <v>-301768.19882708672</v>
      </c>
      <c r="F2425" s="15">
        <f t="shared" si="188"/>
        <v>137241.538110756</v>
      </c>
      <c r="G2425" s="15">
        <f t="shared" si="185"/>
        <v>4103.5064299676742</v>
      </c>
      <c r="H2425" s="15">
        <f t="shared" si="189"/>
        <v>4103.5064299676742</v>
      </c>
    </row>
    <row r="2426" spans="1:8" x14ac:dyDescent="0.25">
      <c r="A2426" s="23">
        <v>44005</v>
      </c>
      <c r="B2426" s="13">
        <v>44005</v>
      </c>
      <c r="C2426" s="14">
        <v>4225.68</v>
      </c>
      <c r="D2426" s="15">
        <f t="shared" si="186"/>
        <v>168660.82787345999</v>
      </c>
      <c r="E2426" s="15">
        <f t="shared" si="187"/>
        <v>-301795.63167623349</v>
      </c>
      <c r="F2426" s="15">
        <f t="shared" si="188"/>
        <v>137241.538110756</v>
      </c>
      <c r="G2426" s="15">
        <f t="shared" si="185"/>
        <v>4106.7343079824932</v>
      </c>
      <c r="H2426" s="15">
        <f t="shared" si="189"/>
        <v>4106.7343079824932</v>
      </c>
    </row>
    <row r="2427" spans="1:8" x14ac:dyDescent="0.25">
      <c r="A2427" s="23">
        <v>44006</v>
      </c>
      <c r="B2427" s="13">
        <v>44006</v>
      </c>
      <c r="C2427" s="14">
        <v>4169.68</v>
      </c>
      <c r="D2427" s="15">
        <f t="shared" si="186"/>
        <v>168668.4934907424</v>
      </c>
      <c r="E2427" s="15">
        <f t="shared" si="187"/>
        <v>-301802.48988852021</v>
      </c>
      <c r="F2427" s="15">
        <f t="shared" si="188"/>
        <v>137241.538110756</v>
      </c>
      <c r="G2427" s="15">
        <f t="shared" si="185"/>
        <v>4107.5417129781854</v>
      </c>
      <c r="H2427" s="15">
        <f t="shared" si="189"/>
        <v>4107.5417129781854</v>
      </c>
    </row>
    <row r="2428" spans="1:8" x14ac:dyDescent="0.25">
      <c r="A2428" s="23">
        <v>44007</v>
      </c>
      <c r="B2428" s="13">
        <v>44007</v>
      </c>
      <c r="C2428" s="14">
        <v>4174.1499999999996</v>
      </c>
      <c r="D2428" s="15">
        <f t="shared" si="186"/>
        <v>168676.1592822216</v>
      </c>
      <c r="E2428" s="15">
        <f t="shared" si="187"/>
        <v>-301809.34810080688</v>
      </c>
      <c r="F2428" s="15">
        <f t="shared" si="188"/>
        <v>137241.538110756</v>
      </c>
      <c r="G2428" s="15">
        <f t="shared" si="185"/>
        <v>4108.349292170722</v>
      </c>
      <c r="H2428" s="15">
        <f t="shared" si="189"/>
        <v>4108.349292170722</v>
      </c>
    </row>
    <row r="2429" spans="1:8" x14ac:dyDescent="0.25">
      <c r="A2429" s="23">
        <v>44008</v>
      </c>
      <c r="B2429" s="13">
        <v>44008</v>
      </c>
      <c r="C2429" s="14">
        <v>4226.8900000000003</v>
      </c>
      <c r="D2429" s="15">
        <f t="shared" si="186"/>
        <v>168683.82524789759</v>
      </c>
      <c r="E2429" s="15">
        <f t="shared" si="187"/>
        <v>-301816.2063130936</v>
      </c>
      <c r="F2429" s="15">
        <f t="shared" si="188"/>
        <v>137241.538110756</v>
      </c>
      <c r="G2429" s="15">
        <f t="shared" si="185"/>
        <v>4109.1570455599867</v>
      </c>
      <c r="H2429" s="15">
        <f t="shared" si="189"/>
        <v>4109.1570455599867</v>
      </c>
    </row>
    <row r="2430" spans="1:8" x14ac:dyDescent="0.25">
      <c r="A2430" s="23">
        <v>44012</v>
      </c>
      <c r="B2430" s="13">
        <v>44012</v>
      </c>
      <c r="C2430" s="14">
        <v>4222.75</v>
      </c>
      <c r="D2430" s="15">
        <f t="shared" si="186"/>
        <v>168714.49085256961</v>
      </c>
      <c r="E2430" s="15">
        <f t="shared" si="187"/>
        <v>-301843.63916224038</v>
      </c>
      <c r="F2430" s="15">
        <f t="shared" si="188"/>
        <v>137241.538110756</v>
      </c>
      <c r="G2430" s="15">
        <f t="shared" si="185"/>
        <v>4112.3898010852281</v>
      </c>
      <c r="H2430" s="15">
        <f t="shared" si="189"/>
        <v>4112.3898010852281</v>
      </c>
    </row>
    <row r="2431" spans="1:8" x14ac:dyDescent="0.25">
      <c r="A2431" s="23">
        <v>44013</v>
      </c>
      <c r="B2431" s="13">
        <v>44013</v>
      </c>
      <c r="C2431" s="14">
        <v>4226.5600000000004</v>
      </c>
      <c r="D2431" s="15">
        <f t="shared" si="186"/>
        <v>168722.15768922959</v>
      </c>
      <c r="E2431" s="15">
        <f t="shared" si="187"/>
        <v>-301850.4973745271</v>
      </c>
      <c r="F2431" s="15">
        <f t="shared" si="188"/>
        <v>137241.538110756</v>
      </c>
      <c r="G2431" s="15">
        <f t="shared" si="185"/>
        <v>4113.1984254584822</v>
      </c>
      <c r="H2431" s="15">
        <f t="shared" si="189"/>
        <v>4113.1984254584822</v>
      </c>
    </row>
    <row r="2432" spans="1:8" x14ac:dyDescent="0.25">
      <c r="A2432" s="23">
        <v>44014</v>
      </c>
      <c r="B2432" s="13">
        <v>44014</v>
      </c>
      <c r="C2432" s="14">
        <v>4183.91</v>
      </c>
      <c r="D2432" s="15">
        <f t="shared" si="186"/>
        <v>168729.82470008641</v>
      </c>
      <c r="E2432" s="15">
        <f t="shared" si="187"/>
        <v>-301857.35558681376</v>
      </c>
      <c r="F2432" s="15">
        <f t="shared" si="188"/>
        <v>137241.538110756</v>
      </c>
      <c r="G2432" s="15">
        <f t="shared" ref="G2432:G2495" si="190">+SUM(D2432:F2432)</f>
        <v>4114.007224028639</v>
      </c>
      <c r="H2432" s="15">
        <f t="shared" si="189"/>
        <v>4114.007224028639</v>
      </c>
    </row>
    <row r="2433" spans="1:8" x14ac:dyDescent="0.25">
      <c r="A2433" s="23">
        <v>44015</v>
      </c>
      <c r="B2433" s="13">
        <v>44015</v>
      </c>
      <c r="C2433" s="14">
        <v>4118.0600000000004</v>
      </c>
      <c r="D2433" s="15">
        <f t="shared" si="186"/>
        <v>168737.49188513999</v>
      </c>
      <c r="E2433" s="15">
        <f t="shared" si="187"/>
        <v>-301864.21379910049</v>
      </c>
      <c r="F2433" s="15">
        <f t="shared" si="188"/>
        <v>137241.538110756</v>
      </c>
      <c r="G2433" s="15">
        <f t="shared" si="190"/>
        <v>4114.8161967954948</v>
      </c>
      <c r="H2433" s="15">
        <f t="shared" si="189"/>
        <v>4114.8161967954948</v>
      </c>
    </row>
    <row r="2434" spans="1:8" x14ac:dyDescent="0.25">
      <c r="A2434" s="23">
        <v>44018</v>
      </c>
      <c r="B2434" s="13">
        <v>44018</v>
      </c>
      <c r="C2434" s="14">
        <v>4131.8900000000003</v>
      </c>
      <c r="D2434" s="15">
        <f t="shared" si="186"/>
        <v>168760.49448548161</v>
      </c>
      <c r="E2434" s="15">
        <f t="shared" si="187"/>
        <v>-301884.7884359606</v>
      </c>
      <c r="F2434" s="15">
        <f t="shared" si="188"/>
        <v>137241.538110756</v>
      </c>
      <c r="G2434" s="15">
        <f t="shared" si="190"/>
        <v>4117.2441602770123</v>
      </c>
      <c r="H2434" s="15">
        <f t="shared" si="189"/>
        <v>4117.2441602770123</v>
      </c>
    </row>
    <row r="2435" spans="1:8" x14ac:dyDescent="0.25">
      <c r="A2435" s="23">
        <v>44019</v>
      </c>
      <c r="B2435" s="13">
        <v>44019</v>
      </c>
      <c r="C2435" s="14">
        <v>4095.84</v>
      </c>
      <c r="D2435" s="15">
        <f t="shared" si="186"/>
        <v>168768.16236732239</v>
      </c>
      <c r="E2435" s="15">
        <f t="shared" si="187"/>
        <v>-301891.64664824726</v>
      </c>
      <c r="F2435" s="15">
        <f t="shared" si="188"/>
        <v>137241.538110756</v>
      </c>
      <c r="G2435" s="15">
        <f t="shared" si="190"/>
        <v>4118.0538298311294</v>
      </c>
      <c r="H2435" s="15">
        <f t="shared" si="189"/>
        <v>4118.0538298311294</v>
      </c>
    </row>
    <row r="2436" spans="1:8" x14ac:dyDescent="0.25">
      <c r="A2436" s="23">
        <v>44020</v>
      </c>
      <c r="B2436" s="13">
        <v>44020</v>
      </c>
      <c r="C2436" s="14">
        <v>4118.16</v>
      </c>
      <c r="D2436" s="15">
        <f t="shared" ref="D2436:D2499" si="191">+D$2*POWER($B2436,2)</f>
        <v>168775.83042335999</v>
      </c>
      <c r="E2436" s="15">
        <f t="shared" ref="E2436:E2499" si="192">+E$2*POWER($B2436,1)</f>
        <v>-301898.50486053398</v>
      </c>
      <c r="F2436" s="15">
        <f t="shared" ref="F2436:F2499" si="193">+F$2</f>
        <v>137241.538110756</v>
      </c>
      <c r="G2436" s="15">
        <f t="shared" si="190"/>
        <v>4118.8636735820037</v>
      </c>
      <c r="H2436" s="15">
        <f t="shared" ref="H2436:H2499" si="194">+G2436</f>
        <v>4118.8636735820037</v>
      </c>
    </row>
    <row r="2437" spans="1:8" x14ac:dyDescent="0.25">
      <c r="A2437" s="23">
        <v>44021</v>
      </c>
      <c r="B2437" s="13">
        <v>44021</v>
      </c>
      <c r="C2437" s="14">
        <v>4090.05</v>
      </c>
      <c r="D2437" s="15">
        <f t="shared" si="191"/>
        <v>168783.4986535944</v>
      </c>
      <c r="E2437" s="15">
        <f t="shared" si="192"/>
        <v>-301905.36307282071</v>
      </c>
      <c r="F2437" s="15">
        <f t="shared" si="193"/>
        <v>137241.538110756</v>
      </c>
      <c r="G2437" s="15">
        <f t="shared" si="190"/>
        <v>4119.6736915296933</v>
      </c>
      <c r="H2437" s="15">
        <f t="shared" si="194"/>
        <v>4119.6736915296933</v>
      </c>
    </row>
    <row r="2438" spans="1:8" x14ac:dyDescent="0.25">
      <c r="A2438" s="23">
        <v>44022</v>
      </c>
      <c r="B2438" s="13">
        <v>44022</v>
      </c>
      <c r="C2438" s="14">
        <v>4106.49</v>
      </c>
      <c r="D2438" s="15">
        <f t="shared" si="191"/>
        <v>168791.1670580256</v>
      </c>
      <c r="E2438" s="15">
        <f t="shared" si="192"/>
        <v>-301912.22128510737</v>
      </c>
      <c r="F2438" s="15">
        <f t="shared" si="193"/>
        <v>137241.538110756</v>
      </c>
      <c r="G2438" s="15">
        <f t="shared" si="190"/>
        <v>4120.4838836742274</v>
      </c>
      <c r="H2438" s="15">
        <f t="shared" si="194"/>
        <v>4120.4838836742274</v>
      </c>
    </row>
    <row r="2439" spans="1:8" x14ac:dyDescent="0.25">
      <c r="A2439" s="23">
        <v>44025</v>
      </c>
      <c r="B2439" s="13">
        <v>44025</v>
      </c>
      <c r="C2439" s="14">
        <v>4102.79</v>
      </c>
      <c r="D2439" s="15">
        <f t="shared" si="191"/>
        <v>168814.1733165</v>
      </c>
      <c r="E2439" s="15">
        <f t="shared" si="192"/>
        <v>-301932.79592196748</v>
      </c>
      <c r="F2439" s="15">
        <f t="shared" si="193"/>
        <v>137241.538110756</v>
      </c>
      <c r="G2439" s="15">
        <f t="shared" si="190"/>
        <v>4122.915505288518</v>
      </c>
      <c r="H2439" s="15">
        <f t="shared" si="194"/>
        <v>4122.915505288518</v>
      </c>
    </row>
    <row r="2440" spans="1:8" x14ac:dyDescent="0.25">
      <c r="A2440" s="23">
        <v>44026</v>
      </c>
      <c r="B2440" s="13">
        <v>44026</v>
      </c>
      <c r="C2440" s="14">
        <v>4130.1400000000003</v>
      </c>
      <c r="D2440" s="15">
        <f t="shared" si="191"/>
        <v>168821.84241771841</v>
      </c>
      <c r="E2440" s="15">
        <f t="shared" si="192"/>
        <v>-301939.6541342542</v>
      </c>
      <c r="F2440" s="15">
        <f t="shared" si="193"/>
        <v>137241.538110756</v>
      </c>
      <c r="G2440" s="15">
        <f t="shared" si="190"/>
        <v>4123.7263942201971</v>
      </c>
      <c r="H2440" s="15">
        <f t="shared" si="194"/>
        <v>4123.7263942201971</v>
      </c>
    </row>
    <row r="2441" spans="1:8" x14ac:dyDescent="0.25">
      <c r="A2441" s="23">
        <v>44027</v>
      </c>
      <c r="B2441" s="13">
        <v>44027</v>
      </c>
      <c r="C2441" s="14">
        <v>4154.84</v>
      </c>
      <c r="D2441" s="15">
        <f t="shared" si="191"/>
        <v>168829.51169313359</v>
      </c>
      <c r="E2441" s="15">
        <f t="shared" si="192"/>
        <v>-301946.51234654087</v>
      </c>
      <c r="F2441" s="15">
        <f t="shared" si="193"/>
        <v>137241.538110756</v>
      </c>
      <c r="G2441" s="15">
        <f t="shared" si="190"/>
        <v>4124.5374573487206</v>
      </c>
      <c r="H2441" s="15">
        <f t="shared" si="194"/>
        <v>4124.5374573487206</v>
      </c>
    </row>
    <row r="2442" spans="1:8" x14ac:dyDescent="0.25">
      <c r="A2442" s="23">
        <v>44028</v>
      </c>
      <c r="B2442" s="13">
        <v>44028</v>
      </c>
      <c r="C2442" s="14">
        <v>4114.7</v>
      </c>
      <c r="D2442" s="15">
        <f t="shared" si="191"/>
        <v>168837.1811427456</v>
      </c>
      <c r="E2442" s="15">
        <f t="shared" si="192"/>
        <v>-301953.37055882759</v>
      </c>
      <c r="F2442" s="15">
        <f t="shared" si="193"/>
        <v>137241.538110756</v>
      </c>
      <c r="G2442" s="15">
        <f t="shared" si="190"/>
        <v>4125.3486946740013</v>
      </c>
      <c r="H2442" s="15">
        <f t="shared" si="194"/>
        <v>4125.3486946740013</v>
      </c>
    </row>
    <row r="2443" spans="1:8" x14ac:dyDescent="0.25">
      <c r="A2443" s="23">
        <v>44029</v>
      </c>
      <c r="B2443" s="13">
        <v>44029</v>
      </c>
      <c r="C2443" s="14">
        <v>4185.1099999999997</v>
      </c>
      <c r="D2443" s="15">
        <f t="shared" si="191"/>
        <v>168844.85076655439</v>
      </c>
      <c r="E2443" s="15">
        <f t="shared" si="192"/>
        <v>-301960.22877111431</v>
      </c>
      <c r="F2443" s="15">
        <f t="shared" si="193"/>
        <v>137241.538110756</v>
      </c>
      <c r="G2443" s="15">
        <f t="shared" si="190"/>
        <v>4126.1601061960682</v>
      </c>
      <c r="H2443" s="15">
        <f t="shared" si="194"/>
        <v>4126.1601061960682</v>
      </c>
    </row>
    <row r="2444" spans="1:8" x14ac:dyDescent="0.25">
      <c r="A2444" s="23">
        <v>44033</v>
      </c>
      <c r="B2444" s="13">
        <v>44033</v>
      </c>
      <c r="C2444" s="14">
        <v>4212.5</v>
      </c>
      <c r="D2444" s="15">
        <f t="shared" si="191"/>
        <v>168875.53100375761</v>
      </c>
      <c r="E2444" s="15">
        <f t="shared" si="192"/>
        <v>-301987.66162026109</v>
      </c>
      <c r="F2444" s="15">
        <f t="shared" si="193"/>
        <v>137241.538110756</v>
      </c>
      <c r="G2444" s="15">
        <f t="shared" si="190"/>
        <v>4129.4074942525185</v>
      </c>
      <c r="H2444" s="15">
        <f t="shared" si="194"/>
        <v>4129.4074942525185</v>
      </c>
    </row>
    <row r="2445" spans="1:8" x14ac:dyDescent="0.25">
      <c r="A2445" s="23">
        <v>44034</v>
      </c>
      <c r="B2445" s="13">
        <v>44034</v>
      </c>
      <c r="C2445" s="14">
        <v>4199.2700000000004</v>
      </c>
      <c r="D2445" s="15">
        <f t="shared" si="191"/>
        <v>168883.20149855039</v>
      </c>
      <c r="E2445" s="15">
        <f t="shared" si="192"/>
        <v>-301994.51983254781</v>
      </c>
      <c r="F2445" s="15">
        <f t="shared" si="193"/>
        <v>137241.538110756</v>
      </c>
      <c r="G2445" s="15">
        <f t="shared" si="190"/>
        <v>4130.2197767585749</v>
      </c>
      <c r="H2445" s="15">
        <f t="shared" si="194"/>
        <v>4130.2197767585749</v>
      </c>
    </row>
    <row r="2446" spans="1:8" x14ac:dyDescent="0.25">
      <c r="A2446" s="23">
        <v>44035</v>
      </c>
      <c r="B2446" s="13">
        <v>44035</v>
      </c>
      <c r="C2446" s="14">
        <v>4210.8999999999996</v>
      </c>
      <c r="D2446" s="15">
        <f t="shared" si="191"/>
        <v>168890.87216753999</v>
      </c>
      <c r="E2446" s="15">
        <f t="shared" si="192"/>
        <v>-302001.37804483448</v>
      </c>
      <c r="F2446" s="15">
        <f t="shared" si="193"/>
        <v>137241.538110756</v>
      </c>
      <c r="G2446" s="15">
        <f t="shared" si="190"/>
        <v>4131.0322334615048</v>
      </c>
      <c r="H2446" s="15">
        <f t="shared" si="194"/>
        <v>4131.0322334615048</v>
      </c>
    </row>
    <row r="2447" spans="1:8" x14ac:dyDescent="0.25">
      <c r="A2447" s="23">
        <v>44036</v>
      </c>
      <c r="B2447" s="13">
        <v>44036</v>
      </c>
      <c r="C2447" s="14">
        <v>4267</v>
      </c>
      <c r="D2447" s="15">
        <f t="shared" si="191"/>
        <v>168898.5430107264</v>
      </c>
      <c r="E2447" s="15">
        <f t="shared" si="192"/>
        <v>-302008.2362571212</v>
      </c>
      <c r="F2447" s="15">
        <f t="shared" si="193"/>
        <v>137241.538110756</v>
      </c>
      <c r="G2447" s="15">
        <f t="shared" si="190"/>
        <v>4131.8448643611919</v>
      </c>
      <c r="H2447" s="15">
        <f t="shared" si="194"/>
        <v>4131.8448643611919</v>
      </c>
    </row>
    <row r="2448" spans="1:8" x14ac:dyDescent="0.25">
      <c r="A2448" s="23">
        <v>44039</v>
      </c>
      <c r="B2448" s="13">
        <v>44039</v>
      </c>
      <c r="C2448" s="14">
        <v>4342.96</v>
      </c>
      <c r="D2448" s="15">
        <f t="shared" si="191"/>
        <v>168921.5565854664</v>
      </c>
      <c r="E2448" s="15">
        <f t="shared" si="192"/>
        <v>-302028.81089398131</v>
      </c>
      <c r="F2448" s="15">
        <f t="shared" si="193"/>
        <v>137241.538110756</v>
      </c>
      <c r="G2448" s="15">
        <f t="shared" si="190"/>
        <v>4134.283802241087</v>
      </c>
      <c r="H2448" s="15">
        <f t="shared" si="194"/>
        <v>4134.283802241087</v>
      </c>
    </row>
    <row r="2449" spans="1:8" x14ac:dyDescent="0.25">
      <c r="A2449" s="23">
        <v>44040</v>
      </c>
      <c r="B2449" s="13">
        <v>44040</v>
      </c>
      <c r="C2449" s="14">
        <v>4311.25</v>
      </c>
      <c r="D2449" s="15">
        <f t="shared" si="191"/>
        <v>168929.22812543999</v>
      </c>
      <c r="E2449" s="15">
        <f t="shared" si="192"/>
        <v>-302035.66910626797</v>
      </c>
      <c r="F2449" s="15">
        <f t="shared" si="193"/>
        <v>137241.538110756</v>
      </c>
      <c r="G2449" s="15">
        <f t="shared" si="190"/>
        <v>4135.0971299280063</v>
      </c>
      <c r="H2449" s="15">
        <f t="shared" si="194"/>
        <v>4135.0971299280063</v>
      </c>
    </row>
    <row r="2450" spans="1:8" x14ac:dyDescent="0.25">
      <c r="A2450" s="23">
        <v>44041</v>
      </c>
      <c r="B2450" s="13">
        <v>44041</v>
      </c>
      <c r="C2450" s="14">
        <v>4380.9799999999996</v>
      </c>
      <c r="D2450" s="15">
        <f t="shared" si="191"/>
        <v>168936.89983961039</v>
      </c>
      <c r="E2450" s="15">
        <f t="shared" si="192"/>
        <v>-302042.5273185547</v>
      </c>
      <c r="F2450" s="15">
        <f t="shared" si="193"/>
        <v>137241.538110756</v>
      </c>
      <c r="G2450" s="15">
        <f t="shared" si="190"/>
        <v>4135.9106318116828</v>
      </c>
      <c r="H2450" s="15">
        <f t="shared" si="194"/>
        <v>4135.9106318116828</v>
      </c>
    </row>
    <row r="2451" spans="1:8" x14ac:dyDescent="0.25">
      <c r="A2451" s="23">
        <v>44042</v>
      </c>
      <c r="B2451" s="13">
        <v>44042</v>
      </c>
      <c r="C2451" s="14">
        <v>4419.75</v>
      </c>
      <c r="D2451" s="15">
        <f t="shared" si="191"/>
        <v>168944.5717279776</v>
      </c>
      <c r="E2451" s="15">
        <f t="shared" si="192"/>
        <v>-302049.38553084136</v>
      </c>
      <c r="F2451" s="15">
        <f t="shared" si="193"/>
        <v>137241.538110756</v>
      </c>
      <c r="G2451" s="15">
        <f t="shared" si="190"/>
        <v>4136.7243078922329</v>
      </c>
      <c r="H2451" s="15">
        <f t="shared" si="194"/>
        <v>4136.7243078922329</v>
      </c>
    </row>
    <row r="2452" spans="1:8" x14ac:dyDescent="0.25">
      <c r="A2452" s="23">
        <v>44043</v>
      </c>
      <c r="B2452" s="13">
        <v>44043</v>
      </c>
      <c r="C2452" s="14">
        <v>4405.1099999999997</v>
      </c>
      <c r="D2452" s="15">
        <f t="shared" si="191"/>
        <v>168952.2437905416</v>
      </c>
      <c r="E2452" s="15">
        <f t="shared" si="192"/>
        <v>-302056.24374312809</v>
      </c>
      <c r="F2452" s="15">
        <f t="shared" si="193"/>
        <v>137241.538110756</v>
      </c>
      <c r="G2452" s="15">
        <f t="shared" si="190"/>
        <v>4137.538158169511</v>
      </c>
      <c r="H2452" s="15">
        <f t="shared" si="194"/>
        <v>4137.538158169511</v>
      </c>
    </row>
    <row r="2453" spans="1:8" x14ac:dyDescent="0.25">
      <c r="A2453" s="23">
        <v>44046</v>
      </c>
      <c r="B2453" s="13">
        <v>44046</v>
      </c>
      <c r="C2453" s="14">
        <v>4387.8599999999997</v>
      </c>
      <c r="D2453" s="15">
        <f t="shared" si="191"/>
        <v>168975.26102341441</v>
      </c>
      <c r="E2453" s="15">
        <f t="shared" si="192"/>
        <v>-302076.8183799882</v>
      </c>
      <c r="F2453" s="15">
        <f t="shared" si="193"/>
        <v>137241.538110756</v>
      </c>
      <c r="G2453" s="15">
        <f t="shared" si="190"/>
        <v>4139.9807541822083</v>
      </c>
      <c r="H2453" s="15">
        <f t="shared" si="194"/>
        <v>4139.9807541822083</v>
      </c>
    </row>
    <row r="2454" spans="1:8" x14ac:dyDescent="0.25">
      <c r="A2454" s="23">
        <v>44047</v>
      </c>
      <c r="B2454" s="13">
        <v>44047</v>
      </c>
      <c r="C2454" s="14">
        <v>4449.71</v>
      </c>
      <c r="D2454" s="15">
        <f t="shared" si="191"/>
        <v>168982.93378276561</v>
      </c>
      <c r="E2454" s="15">
        <f t="shared" si="192"/>
        <v>-302083.67659227486</v>
      </c>
      <c r="F2454" s="15">
        <f t="shared" si="193"/>
        <v>137241.538110756</v>
      </c>
      <c r="G2454" s="15">
        <f t="shared" si="190"/>
        <v>4140.7953012467478</v>
      </c>
      <c r="H2454" s="15">
        <f t="shared" si="194"/>
        <v>4140.7953012467478</v>
      </c>
    </row>
    <row r="2455" spans="1:8" x14ac:dyDescent="0.25">
      <c r="A2455" s="23">
        <v>44048</v>
      </c>
      <c r="B2455" s="13">
        <v>44048</v>
      </c>
      <c r="C2455" s="14">
        <v>4507.57</v>
      </c>
      <c r="D2455" s="15">
        <f t="shared" si="191"/>
        <v>168990.6067163136</v>
      </c>
      <c r="E2455" s="15">
        <f t="shared" si="192"/>
        <v>-302090.53480456158</v>
      </c>
      <c r="F2455" s="15">
        <f t="shared" si="193"/>
        <v>137241.538110756</v>
      </c>
      <c r="G2455" s="15">
        <f t="shared" si="190"/>
        <v>4141.6100225080154</v>
      </c>
      <c r="H2455" s="15">
        <f t="shared" si="194"/>
        <v>4141.6100225080154</v>
      </c>
    </row>
    <row r="2456" spans="1:8" x14ac:dyDescent="0.25">
      <c r="A2456" s="23">
        <v>44049</v>
      </c>
      <c r="B2456" s="13">
        <v>44049</v>
      </c>
      <c r="C2456" s="14">
        <v>4444.0600000000004</v>
      </c>
      <c r="D2456" s="15">
        <f t="shared" si="191"/>
        <v>168998.27982405841</v>
      </c>
      <c r="E2456" s="15">
        <f t="shared" si="192"/>
        <v>-302097.39301684831</v>
      </c>
      <c r="F2456" s="15">
        <f t="shared" si="193"/>
        <v>137241.538110756</v>
      </c>
      <c r="G2456" s="15">
        <f t="shared" si="190"/>
        <v>4142.4249179660983</v>
      </c>
      <c r="H2456" s="15">
        <f t="shared" si="194"/>
        <v>4142.4249179660983</v>
      </c>
    </row>
    <row r="2457" spans="1:8" x14ac:dyDescent="0.25">
      <c r="A2457" s="23">
        <v>44053</v>
      </c>
      <c r="B2457" s="13">
        <v>44053</v>
      </c>
      <c r="C2457" s="14">
        <v>4421.0600000000004</v>
      </c>
      <c r="D2457" s="15">
        <f t="shared" si="191"/>
        <v>169028.97399700561</v>
      </c>
      <c r="E2457" s="15">
        <f t="shared" si="192"/>
        <v>-302124.82586599508</v>
      </c>
      <c r="F2457" s="15">
        <f t="shared" si="193"/>
        <v>137241.538110756</v>
      </c>
      <c r="G2457" s="15">
        <f t="shared" si="190"/>
        <v>4145.6862417665252</v>
      </c>
      <c r="H2457" s="15">
        <f t="shared" si="194"/>
        <v>4145.6862417665252</v>
      </c>
    </row>
    <row r="2458" spans="1:8" x14ac:dyDescent="0.25">
      <c r="A2458" s="23">
        <v>44054</v>
      </c>
      <c r="B2458" s="13">
        <v>44054</v>
      </c>
      <c r="C2458" s="14">
        <v>4423.59</v>
      </c>
      <c r="D2458" s="15">
        <f t="shared" si="191"/>
        <v>169036.64797573441</v>
      </c>
      <c r="E2458" s="15">
        <f t="shared" si="192"/>
        <v>-302131.6840782818</v>
      </c>
      <c r="F2458" s="15">
        <f t="shared" si="193"/>
        <v>137241.538110756</v>
      </c>
      <c r="G2458" s="15">
        <f t="shared" si="190"/>
        <v>4146.5020082085975</v>
      </c>
      <c r="H2458" s="15">
        <f t="shared" si="194"/>
        <v>4146.5020082085975</v>
      </c>
    </row>
    <row r="2459" spans="1:8" x14ac:dyDescent="0.25">
      <c r="A2459" s="23">
        <v>44055</v>
      </c>
      <c r="B2459" s="13">
        <v>44055</v>
      </c>
      <c r="C2459" s="14">
        <v>4428.67</v>
      </c>
      <c r="D2459" s="15">
        <f t="shared" si="191"/>
        <v>169044.32212865999</v>
      </c>
      <c r="E2459" s="15">
        <f t="shared" si="192"/>
        <v>-302138.54229056847</v>
      </c>
      <c r="F2459" s="15">
        <f t="shared" si="193"/>
        <v>137241.538110756</v>
      </c>
      <c r="G2459" s="15">
        <f t="shared" si="190"/>
        <v>4147.3179488475143</v>
      </c>
      <c r="H2459" s="15">
        <f t="shared" si="194"/>
        <v>4147.3179488475143</v>
      </c>
    </row>
    <row r="2460" spans="1:8" x14ac:dyDescent="0.25">
      <c r="A2460" s="23">
        <v>44056</v>
      </c>
      <c r="B2460" s="13">
        <v>44056</v>
      </c>
      <c r="C2460" s="14">
        <v>4437.25</v>
      </c>
      <c r="D2460" s="15">
        <f t="shared" si="191"/>
        <v>169051.99645578241</v>
      </c>
      <c r="E2460" s="15">
        <f t="shared" si="192"/>
        <v>-302145.40050285519</v>
      </c>
      <c r="F2460" s="15">
        <f t="shared" si="193"/>
        <v>137241.538110756</v>
      </c>
      <c r="G2460" s="15">
        <f t="shared" si="190"/>
        <v>4148.1340636832174</v>
      </c>
      <c r="H2460" s="15">
        <f t="shared" si="194"/>
        <v>4148.1340636832174</v>
      </c>
    </row>
    <row r="2461" spans="1:8" x14ac:dyDescent="0.25">
      <c r="A2461" s="23">
        <v>44057</v>
      </c>
      <c r="B2461" s="13">
        <v>44057</v>
      </c>
      <c r="C2461" s="14">
        <v>4496.2700000000004</v>
      </c>
      <c r="D2461" s="15">
        <f t="shared" si="191"/>
        <v>169059.6709571016</v>
      </c>
      <c r="E2461" s="15">
        <f t="shared" si="192"/>
        <v>-302152.25871514191</v>
      </c>
      <c r="F2461" s="15">
        <f t="shared" si="193"/>
        <v>137241.538110756</v>
      </c>
      <c r="G2461" s="15">
        <f t="shared" si="190"/>
        <v>4148.9503527156776</v>
      </c>
      <c r="H2461" s="15">
        <f t="shared" si="194"/>
        <v>4148.9503527156776</v>
      </c>
    </row>
    <row r="2462" spans="1:8" x14ac:dyDescent="0.25">
      <c r="A2462" s="23">
        <v>44061</v>
      </c>
      <c r="B2462" s="13">
        <v>44061</v>
      </c>
      <c r="C2462" s="14">
        <v>4518.21</v>
      </c>
      <c r="D2462" s="15">
        <f t="shared" si="191"/>
        <v>169090.37070434639</v>
      </c>
      <c r="E2462" s="15">
        <f t="shared" si="192"/>
        <v>-302179.69156428869</v>
      </c>
      <c r="F2462" s="15">
        <f t="shared" si="193"/>
        <v>137241.538110756</v>
      </c>
      <c r="G2462" s="15">
        <f t="shared" si="190"/>
        <v>4152.217250813701</v>
      </c>
      <c r="H2462" s="15">
        <f t="shared" si="194"/>
        <v>4152.217250813701</v>
      </c>
    </row>
    <row r="2463" spans="1:8" x14ac:dyDescent="0.25">
      <c r="A2463" s="23">
        <v>44062</v>
      </c>
      <c r="B2463" s="13">
        <v>44062</v>
      </c>
      <c r="C2463" s="14">
        <v>4484.97</v>
      </c>
      <c r="D2463" s="15">
        <f t="shared" si="191"/>
        <v>169098.0460766496</v>
      </c>
      <c r="E2463" s="15">
        <f t="shared" si="192"/>
        <v>-302186.54977657541</v>
      </c>
      <c r="F2463" s="15">
        <f t="shared" si="193"/>
        <v>137241.538110756</v>
      </c>
      <c r="G2463" s="15">
        <f t="shared" si="190"/>
        <v>4153.0344108301797</v>
      </c>
      <c r="H2463" s="15">
        <f t="shared" si="194"/>
        <v>4153.0344108301797</v>
      </c>
    </row>
    <row r="2464" spans="1:8" x14ac:dyDescent="0.25">
      <c r="A2464" s="23">
        <v>44063</v>
      </c>
      <c r="B2464" s="13">
        <v>44063</v>
      </c>
      <c r="C2464" s="14">
        <v>4472.2299999999996</v>
      </c>
      <c r="D2464" s="15">
        <f t="shared" si="191"/>
        <v>169105.72162314961</v>
      </c>
      <c r="E2464" s="15">
        <f t="shared" si="192"/>
        <v>-302193.40798886208</v>
      </c>
      <c r="F2464" s="15">
        <f t="shared" si="193"/>
        <v>137241.538110756</v>
      </c>
      <c r="G2464" s="15">
        <f t="shared" si="190"/>
        <v>4153.851745043532</v>
      </c>
      <c r="H2464" s="15">
        <f t="shared" si="194"/>
        <v>4153.851745043532</v>
      </c>
    </row>
    <row r="2465" spans="1:8" x14ac:dyDescent="0.25">
      <c r="A2465" s="23">
        <v>44064</v>
      </c>
      <c r="B2465" s="13">
        <v>44064</v>
      </c>
      <c r="C2465" s="14">
        <v>4474.33</v>
      </c>
      <c r="D2465" s="15">
        <f t="shared" si="191"/>
        <v>169113.39734384639</v>
      </c>
      <c r="E2465" s="15">
        <f t="shared" si="192"/>
        <v>-302200.2662011488</v>
      </c>
      <c r="F2465" s="15">
        <f t="shared" si="193"/>
        <v>137241.538110756</v>
      </c>
      <c r="G2465" s="15">
        <f t="shared" si="190"/>
        <v>4154.6692534535832</v>
      </c>
      <c r="H2465" s="15">
        <f t="shared" si="194"/>
        <v>4154.6692534535832</v>
      </c>
    </row>
    <row r="2466" spans="1:8" x14ac:dyDescent="0.25">
      <c r="A2466" s="23">
        <v>44067</v>
      </c>
      <c r="B2466" s="13">
        <v>44067</v>
      </c>
      <c r="C2466" s="14">
        <v>4515.79</v>
      </c>
      <c r="D2466" s="15">
        <f t="shared" si="191"/>
        <v>169136.4255511176</v>
      </c>
      <c r="E2466" s="15">
        <f t="shared" si="192"/>
        <v>-302220.84083800891</v>
      </c>
      <c r="F2466" s="15">
        <f t="shared" si="193"/>
        <v>137241.538110756</v>
      </c>
      <c r="G2466" s="15">
        <f t="shared" si="190"/>
        <v>4157.1228238646872</v>
      </c>
      <c r="H2466" s="15">
        <f t="shared" si="194"/>
        <v>4157.1228238646872</v>
      </c>
    </row>
    <row r="2467" spans="1:8" x14ac:dyDescent="0.25">
      <c r="A2467" s="23">
        <v>44068</v>
      </c>
      <c r="B2467" s="13">
        <v>44068</v>
      </c>
      <c r="C2467" s="14">
        <v>4547.46</v>
      </c>
      <c r="D2467" s="15">
        <f t="shared" si="191"/>
        <v>169144.10196860161</v>
      </c>
      <c r="E2467" s="15">
        <f t="shared" si="192"/>
        <v>-302227.69905029557</v>
      </c>
      <c r="F2467" s="15">
        <f t="shared" si="193"/>
        <v>137241.538110756</v>
      </c>
      <c r="G2467" s="15">
        <f t="shared" si="190"/>
        <v>4157.941029062029</v>
      </c>
      <c r="H2467" s="15">
        <f t="shared" si="194"/>
        <v>4157.941029062029</v>
      </c>
    </row>
    <row r="2468" spans="1:8" x14ac:dyDescent="0.25">
      <c r="A2468" s="23">
        <v>44069</v>
      </c>
      <c r="B2468" s="13">
        <v>44069</v>
      </c>
      <c r="C2468" s="14">
        <v>4579.29</v>
      </c>
      <c r="D2468" s="15">
        <f t="shared" si="191"/>
        <v>169151.7785602824</v>
      </c>
      <c r="E2468" s="15">
        <f t="shared" si="192"/>
        <v>-302234.5572625823</v>
      </c>
      <c r="F2468" s="15">
        <f t="shared" si="193"/>
        <v>137241.538110756</v>
      </c>
      <c r="G2468" s="15">
        <f t="shared" si="190"/>
        <v>4158.7594084560988</v>
      </c>
      <c r="H2468" s="15">
        <f t="shared" si="194"/>
        <v>4158.7594084560988</v>
      </c>
    </row>
    <row r="2469" spans="1:8" x14ac:dyDescent="0.25">
      <c r="A2469" s="23">
        <v>44070</v>
      </c>
      <c r="B2469" s="13">
        <v>44070</v>
      </c>
      <c r="C2469" s="14">
        <v>4544.42</v>
      </c>
      <c r="D2469" s="15">
        <f t="shared" si="191"/>
        <v>169159.45532616001</v>
      </c>
      <c r="E2469" s="15">
        <f t="shared" si="192"/>
        <v>-302241.41547486896</v>
      </c>
      <c r="F2469" s="15">
        <f t="shared" si="193"/>
        <v>137241.538110756</v>
      </c>
      <c r="G2469" s="15">
        <f t="shared" si="190"/>
        <v>4159.5779620470421</v>
      </c>
      <c r="H2469" s="15">
        <f t="shared" si="194"/>
        <v>4159.5779620470421</v>
      </c>
    </row>
    <row r="2470" spans="1:8" x14ac:dyDescent="0.25">
      <c r="A2470" s="23">
        <v>44071</v>
      </c>
      <c r="B2470" s="13">
        <v>44071</v>
      </c>
      <c r="C2470" s="14">
        <v>4580.1899999999996</v>
      </c>
      <c r="D2470" s="15">
        <f t="shared" si="191"/>
        <v>169167.1322662344</v>
      </c>
      <c r="E2470" s="15">
        <f t="shared" si="192"/>
        <v>-302248.27368715568</v>
      </c>
      <c r="F2470" s="15">
        <f t="shared" si="193"/>
        <v>137241.538110756</v>
      </c>
      <c r="G2470" s="15">
        <f t="shared" si="190"/>
        <v>4160.3966898347135</v>
      </c>
      <c r="H2470" s="15">
        <f t="shared" si="194"/>
        <v>4160.3966898347135</v>
      </c>
    </row>
    <row r="2471" spans="1:8" x14ac:dyDescent="0.25">
      <c r="A2471" s="23">
        <v>44074</v>
      </c>
      <c r="B2471" s="13">
        <v>44074</v>
      </c>
      <c r="C2471" s="14">
        <v>4491.0200000000004</v>
      </c>
      <c r="D2471" s="15">
        <f t="shared" si="191"/>
        <v>169190.16413163839</v>
      </c>
      <c r="E2471" s="15">
        <f t="shared" si="192"/>
        <v>-302268.84832401579</v>
      </c>
      <c r="F2471" s="15">
        <f t="shared" si="193"/>
        <v>137241.538110756</v>
      </c>
      <c r="G2471" s="15">
        <f t="shared" si="190"/>
        <v>4162.8539183785906</v>
      </c>
      <c r="H2471" s="15">
        <f t="shared" si="194"/>
        <v>4162.8539183785906</v>
      </c>
    </row>
    <row r="2472" spans="1:8" x14ac:dyDescent="0.25">
      <c r="A2472" s="23">
        <v>44075</v>
      </c>
      <c r="B2472" s="13">
        <v>44075</v>
      </c>
      <c r="C2472" s="14">
        <v>4463.03</v>
      </c>
      <c r="D2472" s="15">
        <f t="shared" si="191"/>
        <v>169197.84176849999</v>
      </c>
      <c r="E2472" s="15">
        <f t="shared" si="192"/>
        <v>-302275.70653630246</v>
      </c>
      <c r="F2472" s="15">
        <f t="shared" si="193"/>
        <v>137241.538110756</v>
      </c>
      <c r="G2472" s="15">
        <f t="shared" si="190"/>
        <v>4163.6733429535234</v>
      </c>
      <c r="H2472" s="15">
        <f t="shared" si="194"/>
        <v>4163.6733429535234</v>
      </c>
    </row>
    <row r="2473" spans="1:8" x14ac:dyDescent="0.25">
      <c r="A2473" s="23">
        <v>44076</v>
      </c>
      <c r="B2473" s="13">
        <v>44076</v>
      </c>
      <c r="C2473" s="14">
        <v>4360.63</v>
      </c>
      <c r="D2473" s="15">
        <f t="shared" si="191"/>
        <v>169205.5195795584</v>
      </c>
      <c r="E2473" s="15">
        <f t="shared" si="192"/>
        <v>-302282.56474858918</v>
      </c>
      <c r="F2473" s="15">
        <f t="shared" si="193"/>
        <v>137241.538110756</v>
      </c>
      <c r="G2473" s="15">
        <f t="shared" si="190"/>
        <v>4164.4929417252133</v>
      </c>
      <c r="H2473" s="15">
        <f t="shared" si="194"/>
        <v>4164.4929417252133</v>
      </c>
    </row>
    <row r="2474" spans="1:8" x14ac:dyDescent="0.25">
      <c r="A2474" s="23">
        <v>44077</v>
      </c>
      <c r="B2474" s="13">
        <v>44077</v>
      </c>
      <c r="C2474" s="14">
        <v>4332.1899999999996</v>
      </c>
      <c r="D2474" s="15">
        <f t="shared" si="191"/>
        <v>169213.1975648136</v>
      </c>
      <c r="E2474" s="15">
        <f t="shared" si="192"/>
        <v>-302289.42296087591</v>
      </c>
      <c r="F2474" s="15">
        <f t="shared" si="193"/>
        <v>137241.538110756</v>
      </c>
      <c r="G2474" s="15">
        <f t="shared" si="190"/>
        <v>4165.3127146936895</v>
      </c>
      <c r="H2474" s="15">
        <f t="shared" si="194"/>
        <v>4165.3127146936895</v>
      </c>
    </row>
    <row r="2475" spans="1:8" x14ac:dyDescent="0.25">
      <c r="A2475" s="23">
        <v>44078</v>
      </c>
      <c r="B2475" s="13">
        <v>44078</v>
      </c>
      <c r="C2475" s="14">
        <v>4325.42</v>
      </c>
      <c r="D2475" s="15">
        <f t="shared" si="191"/>
        <v>169220.87572426558</v>
      </c>
      <c r="E2475" s="15">
        <f t="shared" si="192"/>
        <v>-302296.28117316257</v>
      </c>
      <c r="F2475" s="15">
        <f t="shared" si="193"/>
        <v>137241.538110756</v>
      </c>
      <c r="G2475" s="15">
        <f t="shared" si="190"/>
        <v>4166.1326618590101</v>
      </c>
      <c r="H2475" s="15">
        <f t="shared" si="194"/>
        <v>4166.1326618590101</v>
      </c>
    </row>
    <row r="2476" spans="1:8" x14ac:dyDescent="0.25">
      <c r="A2476" s="23">
        <v>44081</v>
      </c>
      <c r="B2476" s="13">
        <v>44081</v>
      </c>
      <c r="C2476" s="14">
        <v>4372.79</v>
      </c>
      <c r="D2476" s="15">
        <f t="shared" si="191"/>
        <v>169243.9112478024</v>
      </c>
      <c r="E2476" s="15">
        <f t="shared" si="192"/>
        <v>-302316.85581002268</v>
      </c>
      <c r="F2476" s="15">
        <f t="shared" si="193"/>
        <v>137241.538110756</v>
      </c>
      <c r="G2476" s="15">
        <f t="shared" si="190"/>
        <v>4168.5935485357186</v>
      </c>
      <c r="H2476" s="15">
        <f t="shared" si="194"/>
        <v>4168.5935485357186</v>
      </c>
    </row>
    <row r="2477" spans="1:8" x14ac:dyDescent="0.25">
      <c r="A2477" s="23">
        <v>44082</v>
      </c>
      <c r="B2477" s="13">
        <v>44082</v>
      </c>
      <c r="C2477" s="14">
        <v>4360.2</v>
      </c>
      <c r="D2477" s="15">
        <f t="shared" si="191"/>
        <v>169251.59010404159</v>
      </c>
      <c r="E2477" s="15">
        <f t="shared" si="192"/>
        <v>-302323.7140223094</v>
      </c>
      <c r="F2477" s="15">
        <f t="shared" si="193"/>
        <v>137241.538110756</v>
      </c>
      <c r="G2477" s="15">
        <f t="shared" si="190"/>
        <v>4169.4141924881842</v>
      </c>
      <c r="H2477" s="15">
        <f t="shared" si="194"/>
        <v>4169.4141924881842</v>
      </c>
    </row>
    <row r="2478" spans="1:8" x14ac:dyDescent="0.25">
      <c r="A2478" s="23">
        <v>44083</v>
      </c>
      <c r="B2478" s="13">
        <v>44083</v>
      </c>
      <c r="C2478" s="14">
        <v>4438.01</v>
      </c>
      <c r="D2478" s="15">
        <f t="shared" si="191"/>
        <v>169259.2691344776</v>
      </c>
      <c r="E2478" s="15">
        <f t="shared" si="192"/>
        <v>-302330.57223459607</v>
      </c>
      <c r="F2478" s="15">
        <f t="shared" si="193"/>
        <v>137241.538110756</v>
      </c>
      <c r="G2478" s="15">
        <f t="shared" si="190"/>
        <v>4170.2350106375234</v>
      </c>
      <c r="H2478" s="15">
        <f t="shared" si="194"/>
        <v>4170.2350106375234</v>
      </c>
    </row>
    <row r="2479" spans="1:8" x14ac:dyDescent="0.25">
      <c r="A2479" s="23">
        <v>44084</v>
      </c>
      <c r="B2479" s="13">
        <v>44084</v>
      </c>
      <c r="C2479" s="14">
        <v>4399.7299999999996</v>
      </c>
      <c r="D2479" s="15">
        <f t="shared" si="191"/>
        <v>169266.94833911039</v>
      </c>
      <c r="E2479" s="15">
        <f t="shared" si="192"/>
        <v>-302337.43044688279</v>
      </c>
      <c r="F2479" s="15">
        <f t="shared" si="193"/>
        <v>137241.538110756</v>
      </c>
      <c r="G2479" s="15">
        <f t="shared" si="190"/>
        <v>4171.0560029835906</v>
      </c>
      <c r="H2479" s="15">
        <f t="shared" si="194"/>
        <v>4171.0560029835906</v>
      </c>
    </row>
    <row r="2480" spans="1:8" x14ac:dyDescent="0.25">
      <c r="A2480" s="23">
        <v>44085</v>
      </c>
      <c r="B2480" s="13">
        <v>44085</v>
      </c>
      <c r="C2480" s="14">
        <v>4382.6099999999997</v>
      </c>
      <c r="D2480" s="15">
        <f t="shared" si="191"/>
        <v>169274.62771793999</v>
      </c>
      <c r="E2480" s="15">
        <f t="shared" si="192"/>
        <v>-302344.28865916951</v>
      </c>
      <c r="F2480" s="15">
        <f t="shared" si="193"/>
        <v>137241.538110756</v>
      </c>
      <c r="G2480" s="15">
        <f t="shared" si="190"/>
        <v>4171.8771695264732</v>
      </c>
      <c r="H2480" s="15">
        <f t="shared" si="194"/>
        <v>4171.8771695264732</v>
      </c>
    </row>
    <row r="2481" spans="1:8" x14ac:dyDescent="0.25">
      <c r="A2481" s="23">
        <v>44088</v>
      </c>
      <c r="B2481" s="13">
        <v>44088</v>
      </c>
      <c r="C2481" s="14">
        <v>4401.84</v>
      </c>
      <c r="D2481" s="15">
        <f t="shared" si="191"/>
        <v>169297.66689960961</v>
      </c>
      <c r="E2481" s="15">
        <f t="shared" si="192"/>
        <v>-302364.86329602957</v>
      </c>
      <c r="F2481" s="15">
        <f t="shared" si="193"/>
        <v>137241.538110756</v>
      </c>
      <c r="G2481" s="15">
        <f t="shared" si="190"/>
        <v>4174.3417143360421</v>
      </c>
      <c r="H2481" s="15">
        <f t="shared" si="194"/>
        <v>4174.3417143360421</v>
      </c>
    </row>
    <row r="2482" spans="1:8" x14ac:dyDescent="0.25">
      <c r="A2482" s="23">
        <v>44092</v>
      </c>
      <c r="B2482" s="13">
        <v>44092</v>
      </c>
      <c r="C2482" s="14">
        <v>4398.51</v>
      </c>
      <c r="D2482" s="15">
        <f t="shared" si="191"/>
        <v>169328.38824725759</v>
      </c>
      <c r="E2482" s="15">
        <f t="shared" si="192"/>
        <v>-302392.2961451764</v>
      </c>
      <c r="F2482" s="15">
        <f t="shared" si="193"/>
        <v>137241.538110756</v>
      </c>
      <c r="G2482" s="15">
        <f t="shared" si="190"/>
        <v>4177.6302128371899</v>
      </c>
      <c r="H2482" s="15">
        <f t="shared" si="194"/>
        <v>4177.6302128371899</v>
      </c>
    </row>
    <row r="2483" spans="1:8" x14ac:dyDescent="0.25">
      <c r="A2483" s="23">
        <v>44098</v>
      </c>
      <c r="B2483" s="13">
        <v>44098</v>
      </c>
      <c r="C2483" s="14">
        <v>4509.2</v>
      </c>
      <c r="D2483" s="15">
        <f t="shared" si="191"/>
        <v>169374.4754946336</v>
      </c>
      <c r="E2483" s="15">
        <f t="shared" si="192"/>
        <v>-302433.44541889656</v>
      </c>
      <c r="F2483" s="15">
        <f t="shared" si="193"/>
        <v>137241.538110756</v>
      </c>
      <c r="G2483" s="15">
        <f t="shared" si="190"/>
        <v>4182.5681864930375</v>
      </c>
      <c r="H2483" s="15">
        <f t="shared" si="194"/>
        <v>4182.5681864930375</v>
      </c>
    </row>
    <row r="2484" spans="1:8" x14ac:dyDescent="0.25">
      <c r="A2484" s="23">
        <v>44099</v>
      </c>
      <c r="B2484" s="13">
        <v>44099</v>
      </c>
      <c r="C2484" s="14">
        <v>4506.3900000000003</v>
      </c>
      <c r="D2484" s="15">
        <f t="shared" si="191"/>
        <v>169382.15731221839</v>
      </c>
      <c r="E2484" s="15">
        <f t="shared" si="192"/>
        <v>-302440.30363118328</v>
      </c>
      <c r="F2484" s="15">
        <f t="shared" si="193"/>
        <v>137241.538110756</v>
      </c>
      <c r="G2484" s="15">
        <f t="shared" si="190"/>
        <v>4183.3917917911022</v>
      </c>
      <c r="H2484" s="15">
        <f t="shared" si="194"/>
        <v>4183.3917917911022</v>
      </c>
    </row>
    <row r="2485" spans="1:8" x14ac:dyDescent="0.25">
      <c r="A2485" s="23">
        <v>44104</v>
      </c>
      <c r="B2485" s="13">
        <v>44104</v>
      </c>
      <c r="C2485" s="14">
        <v>4548.05</v>
      </c>
      <c r="D2485" s="15">
        <f t="shared" si="191"/>
        <v>169420.56901309441</v>
      </c>
      <c r="E2485" s="15">
        <f t="shared" si="192"/>
        <v>-302474.59469261678</v>
      </c>
      <c r="F2485" s="15">
        <f t="shared" si="193"/>
        <v>137241.538110756</v>
      </c>
      <c r="G2485" s="15">
        <f t="shared" si="190"/>
        <v>4187.5124312336266</v>
      </c>
      <c r="H2485" s="15">
        <f t="shared" si="194"/>
        <v>4187.5124312336266</v>
      </c>
    </row>
    <row r="2486" spans="1:8" x14ac:dyDescent="0.25">
      <c r="A2486" s="23">
        <v>44120</v>
      </c>
      <c r="B2486" s="13">
        <v>44120</v>
      </c>
      <c r="C2486" s="14">
        <v>4516.66</v>
      </c>
      <c r="D2486" s="15">
        <f t="shared" si="191"/>
        <v>169543.51572095999</v>
      </c>
      <c r="E2486" s="15">
        <f t="shared" si="192"/>
        <v>-302584.326089204</v>
      </c>
      <c r="F2486" s="15">
        <f t="shared" si="193"/>
        <v>137241.538110756</v>
      </c>
      <c r="G2486" s="15">
        <f t="shared" si="190"/>
        <v>4200.7277425119828</v>
      </c>
      <c r="H2486" s="15">
        <f t="shared" si="194"/>
        <v>4200.7277425119828</v>
      </c>
    </row>
    <row r="2487" spans="1:8" x14ac:dyDescent="0.25">
      <c r="A2487" s="23">
        <v>44123</v>
      </c>
      <c r="B2487" s="13">
        <v>44123</v>
      </c>
      <c r="C2487" s="14">
        <v>4529.6099999999997</v>
      </c>
      <c r="D2487" s="15">
        <f t="shared" si="191"/>
        <v>169566.57319329359</v>
      </c>
      <c r="E2487" s="15">
        <f t="shared" si="192"/>
        <v>-302604.90072606411</v>
      </c>
      <c r="F2487" s="15">
        <f t="shared" si="193"/>
        <v>137241.538110756</v>
      </c>
      <c r="G2487" s="15">
        <f t="shared" si="190"/>
        <v>4203.2105779854755</v>
      </c>
      <c r="H2487" s="15">
        <f t="shared" si="194"/>
        <v>4203.2105779854755</v>
      </c>
    </row>
    <row r="2488" spans="1:8" x14ac:dyDescent="0.25">
      <c r="A2488" s="23">
        <v>44124</v>
      </c>
      <c r="B2488" s="13">
        <v>44124</v>
      </c>
      <c r="C2488" s="14">
        <v>4547.8999999999996</v>
      </c>
      <c r="D2488" s="15">
        <f t="shared" si="191"/>
        <v>169574.25936579841</v>
      </c>
      <c r="E2488" s="15">
        <f t="shared" si="192"/>
        <v>-302611.75893835077</v>
      </c>
      <c r="F2488" s="15">
        <f t="shared" si="193"/>
        <v>137241.538110756</v>
      </c>
      <c r="G2488" s="15">
        <f t="shared" si="190"/>
        <v>4204.0385382036329</v>
      </c>
      <c r="H2488" s="15">
        <f t="shared" si="194"/>
        <v>4204.0385382036329</v>
      </c>
    </row>
    <row r="2489" spans="1:8" x14ac:dyDescent="0.25">
      <c r="A2489" s="23">
        <v>44125</v>
      </c>
      <c r="B2489" s="13">
        <v>44125</v>
      </c>
      <c r="C2489" s="14">
        <v>4538.72</v>
      </c>
      <c r="D2489" s="15">
        <f t="shared" si="191"/>
        <v>169581.94571249999</v>
      </c>
      <c r="E2489" s="15">
        <f t="shared" si="192"/>
        <v>-302618.6171506375</v>
      </c>
      <c r="F2489" s="15">
        <f t="shared" si="193"/>
        <v>137241.538110756</v>
      </c>
      <c r="G2489" s="15">
        <f t="shared" si="190"/>
        <v>4204.8666726184892</v>
      </c>
      <c r="H2489" s="15">
        <f t="shared" si="194"/>
        <v>4204.8666726184892</v>
      </c>
    </row>
    <row r="2490" spans="1:8" x14ac:dyDescent="0.25">
      <c r="A2490" s="23">
        <v>44126</v>
      </c>
      <c r="B2490" s="13">
        <v>44126</v>
      </c>
      <c r="C2490" s="14">
        <v>4462.3100000000004</v>
      </c>
      <c r="D2490" s="15">
        <f t="shared" si="191"/>
        <v>169589.63223339838</v>
      </c>
      <c r="E2490" s="15">
        <f t="shared" si="192"/>
        <v>-302625.47536292416</v>
      </c>
      <c r="F2490" s="15">
        <f t="shared" si="193"/>
        <v>137241.538110756</v>
      </c>
      <c r="G2490" s="15">
        <f t="shared" si="190"/>
        <v>4205.6949812302191</v>
      </c>
      <c r="H2490" s="15">
        <f t="shared" si="194"/>
        <v>4205.6949812302191</v>
      </c>
    </row>
    <row r="2491" spans="1:8" x14ac:dyDescent="0.25">
      <c r="A2491" s="23">
        <v>44127</v>
      </c>
      <c r="B2491" s="13">
        <v>44127</v>
      </c>
      <c r="C2491" s="14">
        <v>4480.33</v>
      </c>
      <c r="D2491" s="15">
        <f t="shared" si="191"/>
        <v>169597.31892849359</v>
      </c>
      <c r="E2491" s="15">
        <f t="shared" si="192"/>
        <v>-302632.33357521088</v>
      </c>
      <c r="F2491" s="15">
        <f t="shared" si="193"/>
        <v>137241.538110756</v>
      </c>
      <c r="G2491" s="15">
        <f t="shared" si="190"/>
        <v>4206.5234640387062</v>
      </c>
      <c r="H2491" s="15">
        <f t="shared" si="194"/>
        <v>4206.5234640387062</v>
      </c>
    </row>
    <row r="2492" spans="1:8" x14ac:dyDescent="0.25">
      <c r="A2492" s="23">
        <v>44130</v>
      </c>
      <c r="B2492" s="13">
        <v>44130</v>
      </c>
      <c r="C2492" s="14">
        <v>4470.34</v>
      </c>
      <c r="D2492" s="15">
        <f t="shared" si="191"/>
        <v>169620.38005896</v>
      </c>
      <c r="E2492" s="15">
        <f t="shared" si="192"/>
        <v>-302652.90821207099</v>
      </c>
      <c r="F2492" s="15">
        <f t="shared" si="193"/>
        <v>137241.538110756</v>
      </c>
      <c r="G2492" s="15">
        <f t="shared" si="190"/>
        <v>4209.0099576450011</v>
      </c>
      <c r="H2492" s="15">
        <f t="shared" si="194"/>
        <v>4209.0099576450011</v>
      </c>
    </row>
    <row r="2493" spans="1:8" x14ac:dyDescent="0.25">
      <c r="A2493" s="23">
        <v>44131</v>
      </c>
      <c r="B2493" s="13">
        <v>44131</v>
      </c>
      <c r="C2493" s="14">
        <v>4489.97</v>
      </c>
      <c r="D2493" s="15">
        <f t="shared" si="191"/>
        <v>169628.06745084241</v>
      </c>
      <c r="E2493" s="15">
        <f t="shared" si="192"/>
        <v>-302659.76642435772</v>
      </c>
      <c r="F2493" s="15">
        <f t="shared" si="193"/>
        <v>137241.538110756</v>
      </c>
      <c r="G2493" s="15">
        <f t="shared" si="190"/>
        <v>4209.8391372406913</v>
      </c>
      <c r="H2493" s="15">
        <f t="shared" si="194"/>
        <v>4209.8391372406913</v>
      </c>
    </row>
    <row r="2494" spans="1:8" x14ac:dyDescent="0.25">
      <c r="A2494" s="23">
        <v>44132</v>
      </c>
      <c r="B2494" s="13">
        <v>44132</v>
      </c>
      <c r="C2494" s="14">
        <v>4478.54</v>
      </c>
      <c r="D2494" s="15">
        <f t="shared" si="191"/>
        <v>169635.75501692161</v>
      </c>
      <c r="E2494" s="15">
        <f t="shared" si="192"/>
        <v>-302666.62463664438</v>
      </c>
      <c r="F2494" s="15">
        <f t="shared" si="193"/>
        <v>137241.538110756</v>
      </c>
      <c r="G2494" s="15">
        <f t="shared" si="190"/>
        <v>4210.668491033226</v>
      </c>
      <c r="H2494" s="15">
        <f t="shared" si="194"/>
        <v>4210.668491033226</v>
      </c>
    </row>
    <row r="2495" spans="1:8" x14ac:dyDescent="0.25">
      <c r="A2495" s="23">
        <v>44133</v>
      </c>
      <c r="B2495" s="13">
        <v>44133</v>
      </c>
      <c r="C2495" s="14">
        <v>4485.28</v>
      </c>
      <c r="D2495" s="15">
        <f t="shared" si="191"/>
        <v>169643.4427571976</v>
      </c>
      <c r="E2495" s="15">
        <f t="shared" si="192"/>
        <v>-302673.4828489311</v>
      </c>
      <c r="F2495" s="15">
        <f t="shared" si="193"/>
        <v>137241.538110756</v>
      </c>
      <c r="G2495" s="15">
        <f t="shared" si="190"/>
        <v>4211.4980190224887</v>
      </c>
      <c r="H2495" s="15">
        <f t="shared" si="194"/>
        <v>4211.4980190224887</v>
      </c>
    </row>
    <row r="2496" spans="1:8" x14ac:dyDescent="0.25">
      <c r="A2496" s="23">
        <v>44134</v>
      </c>
      <c r="B2496" s="13">
        <v>44134</v>
      </c>
      <c r="C2496" s="14">
        <v>4493.29</v>
      </c>
      <c r="D2496" s="15">
        <f t="shared" si="191"/>
        <v>169651.1306716704</v>
      </c>
      <c r="E2496" s="15">
        <f t="shared" si="192"/>
        <v>-302680.34106121777</v>
      </c>
      <c r="F2496" s="15">
        <f t="shared" si="193"/>
        <v>137241.538110756</v>
      </c>
      <c r="G2496" s="15">
        <f t="shared" ref="G2496:G2500" si="195">+SUM(D2496:F2496)</f>
        <v>4212.327721208625</v>
      </c>
      <c r="H2496" s="15">
        <f t="shared" si="194"/>
        <v>4212.327721208625</v>
      </c>
    </row>
    <row r="2497" spans="1:8" x14ac:dyDescent="0.25">
      <c r="A2497" s="23">
        <v>44138</v>
      </c>
      <c r="B2497" s="13">
        <v>44138</v>
      </c>
      <c r="C2497" s="14">
        <v>4519.91</v>
      </c>
      <c r="D2497" s="15">
        <f t="shared" si="191"/>
        <v>169681.88407152961</v>
      </c>
      <c r="E2497" s="15">
        <f t="shared" si="192"/>
        <v>-302707.7739103646</v>
      </c>
      <c r="F2497" s="15">
        <f t="shared" si="193"/>
        <v>137241.538110756</v>
      </c>
      <c r="G2497" s="15">
        <f t="shared" si="195"/>
        <v>4215.6482719210035</v>
      </c>
      <c r="H2497" s="15">
        <f t="shared" si="194"/>
        <v>4215.6482719210035</v>
      </c>
    </row>
    <row r="2498" spans="1:8" x14ac:dyDescent="0.25">
      <c r="A2498" s="23">
        <v>44139</v>
      </c>
      <c r="B2498" s="13">
        <v>44139</v>
      </c>
      <c r="C2498" s="14">
        <v>4487.58</v>
      </c>
      <c r="D2498" s="15">
        <f t="shared" si="191"/>
        <v>169689.5728569864</v>
      </c>
      <c r="E2498" s="15">
        <f t="shared" si="192"/>
        <v>-302714.63212265127</v>
      </c>
      <c r="F2498" s="15">
        <f t="shared" si="193"/>
        <v>137241.538110756</v>
      </c>
      <c r="G2498" s="15">
        <f t="shared" si="195"/>
        <v>4216.4788450911292</v>
      </c>
      <c r="H2498" s="15">
        <f t="shared" si="194"/>
        <v>4216.4788450911292</v>
      </c>
    </row>
    <row r="2499" spans="1:8" x14ac:dyDescent="0.25">
      <c r="A2499" s="23">
        <v>44140</v>
      </c>
      <c r="B2499" s="13">
        <v>44140</v>
      </c>
      <c r="C2499" s="14">
        <v>4497.3599999999997</v>
      </c>
      <c r="D2499" s="15">
        <f t="shared" si="191"/>
        <v>169697.26181664001</v>
      </c>
      <c r="E2499" s="15">
        <f t="shared" si="192"/>
        <v>-302721.49033493799</v>
      </c>
      <c r="F2499" s="15">
        <f t="shared" si="193"/>
        <v>137241.538110756</v>
      </c>
      <c r="G2499" s="15">
        <f t="shared" si="195"/>
        <v>4217.309592458012</v>
      </c>
      <c r="H2499" s="15">
        <f t="shared" si="194"/>
        <v>4217.309592458012</v>
      </c>
    </row>
    <row r="2500" spans="1:8" x14ac:dyDescent="0.25">
      <c r="A2500" s="23">
        <v>44141</v>
      </c>
      <c r="B2500" s="13">
        <v>44141</v>
      </c>
      <c r="C2500" s="14">
        <v>4469.53</v>
      </c>
      <c r="D2500" s="15">
        <f t="shared" ref="D2500:D2563" si="196">+D$2*POWER($B2500,2)</f>
        <v>169704.9509504904</v>
      </c>
      <c r="E2500" s="15">
        <f t="shared" ref="E2500:E2563" si="197">+E$2*POWER($B2500,1)</f>
        <v>-302728.34854722471</v>
      </c>
      <c r="F2500" s="15">
        <f t="shared" ref="F2500:F2563" si="198">+F$2</f>
        <v>137241.538110756</v>
      </c>
      <c r="G2500" s="15">
        <f t="shared" si="195"/>
        <v>4218.1405140216812</v>
      </c>
      <c r="H2500" s="15">
        <f t="shared" ref="H2500:H2563" si="199">+G2500</f>
        <v>4218.1405140216812</v>
      </c>
    </row>
    <row r="2501" spans="1:8" x14ac:dyDescent="0.25">
      <c r="A2501" s="23">
        <v>44144</v>
      </c>
      <c r="B2501" s="13">
        <v>44144</v>
      </c>
      <c r="C2501" s="14">
        <v>4416.67</v>
      </c>
      <c r="D2501" s="15">
        <f t="shared" si="196"/>
        <v>169728.01939722241</v>
      </c>
      <c r="E2501" s="15">
        <f t="shared" si="197"/>
        <v>-302748.92318408476</v>
      </c>
      <c r="F2501" s="15">
        <f t="shared" si="198"/>
        <v>137241.538110756</v>
      </c>
      <c r="G2501" s="15">
        <f t="shared" ref="G2501:G2564" si="200">+SUM(D2501:F2501)</f>
        <v>4220.6343238936388</v>
      </c>
      <c r="H2501" s="15">
        <f t="shared" si="199"/>
        <v>4220.6343238936388</v>
      </c>
    </row>
    <row r="2502" spans="1:8" x14ac:dyDescent="0.25">
      <c r="A2502" s="23">
        <v>44145</v>
      </c>
      <c r="B2502" s="13">
        <v>44145</v>
      </c>
      <c r="C2502" s="14">
        <v>4311.57</v>
      </c>
      <c r="D2502" s="15">
        <f t="shared" si="196"/>
        <v>169735.70922786</v>
      </c>
      <c r="E2502" s="15">
        <f t="shared" si="197"/>
        <v>-302755.78139637149</v>
      </c>
      <c r="F2502" s="15">
        <f t="shared" si="198"/>
        <v>137241.538110756</v>
      </c>
      <c r="G2502" s="15">
        <f t="shared" si="200"/>
        <v>4221.4659422445111</v>
      </c>
      <c r="H2502" s="15">
        <f t="shared" si="199"/>
        <v>4221.4659422445111</v>
      </c>
    </row>
    <row r="2503" spans="1:8" x14ac:dyDescent="0.25">
      <c r="A2503" s="23">
        <v>44146</v>
      </c>
      <c r="B2503" s="13">
        <v>44146</v>
      </c>
      <c r="C2503" s="14">
        <v>4299.92</v>
      </c>
      <c r="D2503" s="15">
        <f t="shared" si="196"/>
        <v>169743.39923269438</v>
      </c>
      <c r="E2503" s="15">
        <f t="shared" si="197"/>
        <v>-302762.63960865821</v>
      </c>
      <c r="F2503" s="15">
        <f t="shared" si="198"/>
        <v>137241.538110756</v>
      </c>
      <c r="G2503" s="15">
        <f t="shared" si="200"/>
        <v>4222.2977347921696</v>
      </c>
      <c r="H2503" s="15">
        <f t="shared" si="199"/>
        <v>4222.2977347921696</v>
      </c>
    </row>
    <row r="2504" spans="1:8" x14ac:dyDescent="0.25">
      <c r="A2504" s="23">
        <v>44147</v>
      </c>
      <c r="B2504" s="13">
        <v>44147</v>
      </c>
      <c r="C2504" s="14">
        <v>4311.24</v>
      </c>
      <c r="D2504" s="15">
        <f t="shared" si="196"/>
        <v>169751.08941172561</v>
      </c>
      <c r="E2504" s="15">
        <f t="shared" si="197"/>
        <v>-302769.49782094487</v>
      </c>
      <c r="F2504" s="15">
        <f t="shared" si="198"/>
        <v>137241.538110756</v>
      </c>
      <c r="G2504" s="15">
        <f t="shared" si="200"/>
        <v>4223.1297015367309</v>
      </c>
      <c r="H2504" s="15">
        <f t="shared" si="199"/>
        <v>4223.1297015367309</v>
      </c>
    </row>
    <row r="2505" spans="1:8" x14ac:dyDescent="0.25">
      <c r="A2505" s="23">
        <v>44148</v>
      </c>
      <c r="B2505" s="13">
        <v>44148</v>
      </c>
      <c r="C2505" s="14">
        <v>4318.8</v>
      </c>
      <c r="D2505" s="15">
        <f t="shared" si="196"/>
        <v>169758.77976495359</v>
      </c>
      <c r="E2505" s="15">
        <f t="shared" si="197"/>
        <v>-302776.3560332316</v>
      </c>
      <c r="F2505" s="15">
        <f t="shared" si="198"/>
        <v>137241.538110756</v>
      </c>
      <c r="G2505" s="15">
        <f t="shared" si="200"/>
        <v>4223.961842477991</v>
      </c>
      <c r="H2505" s="15">
        <f t="shared" si="199"/>
        <v>4223.961842477991</v>
      </c>
    </row>
    <row r="2506" spans="1:8" x14ac:dyDescent="0.25">
      <c r="A2506" s="23">
        <v>44152</v>
      </c>
      <c r="B2506" s="13">
        <v>44152</v>
      </c>
      <c r="C2506" s="14">
        <v>4317.34</v>
      </c>
      <c r="D2506" s="15">
        <f t="shared" si="196"/>
        <v>169789.54291983359</v>
      </c>
      <c r="E2506" s="15">
        <f t="shared" si="197"/>
        <v>-302803.78888237837</v>
      </c>
      <c r="F2506" s="15">
        <f t="shared" si="198"/>
        <v>137241.538110756</v>
      </c>
      <c r="G2506" s="15">
        <f t="shared" si="200"/>
        <v>4227.2921482112142</v>
      </c>
      <c r="H2506" s="15">
        <f t="shared" si="199"/>
        <v>4227.2921482112142</v>
      </c>
    </row>
    <row r="2507" spans="1:8" x14ac:dyDescent="0.25">
      <c r="A2507" s="23">
        <v>44153</v>
      </c>
      <c r="B2507" s="13">
        <v>44153</v>
      </c>
      <c r="C2507" s="14">
        <v>4304.79</v>
      </c>
      <c r="D2507" s="15">
        <f t="shared" si="196"/>
        <v>169797.23414404559</v>
      </c>
      <c r="E2507" s="15">
        <f t="shared" si="197"/>
        <v>-302810.6470946651</v>
      </c>
      <c r="F2507" s="15">
        <f t="shared" si="198"/>
        <v>137241.538110756</v>
      </c>
      <c r="G2507" s="15">
        <f t="shared" si="200"/>
        <v>4228.1251601364929</v>
      </c>
      <c r="H2507" s="15">
        <f t="shared" si="199"/>
        <v>4228.1251601364929</v>
      </c>
    </row>
    <row r="2508" spans="1:8" x14ac:dyDescent="0.25">
      <c r="A2508" s="23">
        <v>44154</v>
      </c>
      <c r="B2508" s="13">
        <v>44154</v>
      </c>
      <c r="C2508" s="14">
        <v>4331.3100000000004</v>
      </c>
      <c r="D2508" s="15">
        <f t="shared" si="196"/>
        <v>169804.92554245441</v>
      </c>
      <c r="E2508" s="15">
        <f t="shared" si="197"/>
        <v>-302817.50530695176</v>
      </c>
      <c r="F2508" s="15">
        <f t="shared" si="198"/>
        <v>137241.538110756</v>
      </c>
      <c r="G2508" s="15">
        <f t="shared" si="200"/>
        <v>4228.9583462586452</v>
      </c>
      <c r="H2508" s="15">
        <f t="shared" si="199"/>
        <v>4228.9583462586452</v>
      </c>
    </row>
    <row r="2509" spans="1:8" x14ac:dyDescent="0.25">
      <c r="A2509" s="23">
        <v>44155</v>
      </c>
      <c r="B2509" s="13">
        <v>44155</v>
      </c>
      <c r="C2509" s="14">
        <v>4325.09</v>
      </c>
      <c r="D2509" s="15">
        <f t="shared" si="196"/>
        <v>169812.61711506001</v>
      </c>
      <c r="E2509" s="15">
        <f t="shared" si="197"/>
        <v>-302824.36351923848</v>
      </c>
      <c r="F2509" s="15">
        <f t="shared" si="198"/>
        <v>137241.538110756</v>
      </c>
      <c r="G2509" s="15">
        <f t="shared" si="200"/>
        <v>4229.7917065775255</v>
      </c>
      <c r="H2509" s="15">
        <f t="shared" si="199"/>
        <v>4229.7917065775255</v>
      </c>
    </row>
    <row r="2510" spans="1:8" x14ac:dyDescent="0.25">
      <c r="A2510" s="23">
        <v>44158</v>
      </c>
      <c r="B2510" s="13">
        <v>44158</v>
      </c>
      <c r="C2510" s="14">
        <v>4322.57</v>
      </c>
      <c r="D2510" s="15">
        <f t="shared" si="196"/>
        <v>169835.6928780576</v>
      </c>
      <c r="E2510" s="15">
        <f t="shared" si="197"/>
        <v>-302844.93815609859</v>
      </c>
      <c r="F2510" s="15">
        <f t="shared" si="198"/>
        <v>137241.538110756</v>
      </c>
      <c r="G2510" s="15">
        <f t="shared" si="200"/>
        <v>4232.2928327150003</v>
      </c>
      <c r="H2510" s="15">
        <f t="shared" si="199"/>
        <v>4232.2928327150003</v>
      </c>
    </row>
    <row r="2511" spans="1:8" x14ac:dyDescent="0.25">
      <c r="A2511" s="23">
        <v>44159</v>
      </c>
      <c r="B2511" s="13">
        <v>44159</v>
      </c>
      <c r="C2511" s="14">
        <v>4323.17</v>
      </c>
      <c r="D2511" s="15">
        <f t="shared" si="196"/>
        <v>169843.3851474504</v>
      </c>
      <c r="E2511" s="15">
        <f t="shared" si="197"/>
        <v>-302851.79636838532</v>
      </c>
      <c r="F2511" s="15">
        <f t="shared" si="198"/>
        <v>137241.538110756</v>
      </c>
      <c r="G2511" s="15">
        <f t="shared" si="200"/>
        <v>4233.1268898210838</v>
      </c>
      <c r="H2511" s="15">
        <f t="shared" si="199"/>
        <v>4233.1268898210838</v>
      </c>
    </row>
    <row r="2512" spans="1:8" x14ac:dyDescent="0.25">
      <c r="A2512" s="23">
        <v>44160</v>
      </c>
      <c r="B2512" s="13">
        <v>44160</v>
      </c>
      <c r="C2512" s="14">
        <v>4345.29</v>
      </c>
      <c r="D2512" s="15">
        <f t="shared" si="196"/>
        <v>169851.07759104</v>
      </c>
      <c r="E2512" s="15">
        <f t="shared" si="197"/>
        <v>-302858.65458067198</v>
      </c>
      <c r="F2512" s="15">
        <f t="shared" si="198"/>
        <v>137241.538110756</v>
      </c>
      <c r="G2512" s="15">
        <f t="shared" si="200"/>
        <v>4233.9611211240117</v>
      </c>
      <c r="H2512" s="15">
        <f t="shared" si="199"/>
        <v>4233.9611211240117</v>
      </c>
    </row>
    <row r="2513" spans="1:8" x14ac:dyDescent="0.25">
      <c r="A2513" s="23">
        <v>44161</v>
      </c>
      <c r="B2513" s="13">
        <v>44161</v>
      </c>
      <c r="C2513" s="14">
        <v>4313.6899999999996</v>
      </c>
      <c r="D2513" s="15">
        <f t="shared" si="196"/>
        <v>169858.7702088264</v>
      </c>
      <c r="E2513" s="15">
        <f t="shared" si="197"/>
        <v>-302865.5127929587</v>
      </c>
      <c r="F2513" s="15">
        <f t="shared" si="198"/>
        <v>137241.538110756</v>
      </c>
      <c r="G2513" s="15">
        <f t="shared" si="200"/>
        <v>4234.7955266236968</v>
      </c>
      <c r="H2513" s="15">
        <f t="shared" si="199"/>
        <v>4234.7955266236968</v>
      </c>
    </row>
    <row r="2514" spans="1:8" x14ac:dyDescent="0.25">
      <c r="A2514" s="23">
        <v>44162</v>
      </c>
      <c r="B2514" s="13">
        <v>44162</v>
      </c>
      <c r="C2514" s="14">
        <v>4332.1499999999996</v>
      </c>
      <c r="D2514" s="15">
        <f t="shared" si="196"/>
        <v>169866.4630008096</v>
      </c>
      <c r="E2514" s="15">
        <f t="shared" si="197"/>
        <v>-302872.37100524537</v>
      </c>
      <c r="F2514" s="15">
        <f t="shared" si="198"/>
        <v>137241.538110756</v>
      </c>
      <c r="G2514" s="15">
        <f t="shared" si="200"/>
        <v>4235.6301063202263</v>
      </c>
      <c r="H2514" s="15">
        <f t="shared" si="199"/>
        <v>4235.6301063202263</v>
      </c>
    </row>
    <row r="2515" spans="1:8" x14ac:dyDescent="0.25">
      <c r="A2515" s="23">
        <v>44165</v>
      </c>
      <c r="B2515" s="13">
        <v>44165</v>
      </c>
      <c r="C2515" s="14">
        <v>4314.22</v>
      </c>
      <c r="D2515" s="15">
        <f t="shared" si="196"/>
        <v>169889.54242193999</v>
      </c>
      <c r="E2515" s="15">
        <f t="shared" si="197"/>
        <v>-302892.94564210548</v>
      </c>
      <c r="F2515" s="15">
        <f t="shared" si="198"/>
        <v>137241.538110756</v>
      </c>
      <c r="G2515" s="15">
        <f t="shared" si="200"/>
        <v>4238.1348905905033</v>
      </c>
      <c r="H2515" s="15">
        <f t="shared" si="199"/>
        <v>4238.1348905905033</v>
      </c>
    </row>
    <row r="2516" spans="1:8" x14ac:dyDescent="0.25">
      <c r="A2516" s="23">
        <v>44166</v>
      </c>
      <c r="B2516" s="13">
        <v>44166</v>
      </c>
      <c r="C2516" s="14">
        <v>4334.63</v>
      </c>
      <c r="D2516" s="15">
        <f t="shared" si="196"/>
        <v>169897.23591071041</v>
      </c>
      <c r="E2516" s="15">
        <f t="shared" si="197"/>
        <v>-302899.8038543922</v>
      </c>
      <c r="F2516" s="15">
        <f t="shared" si="198"/>
        <v>137241.538110756</v>
      </c>
      <c r="G2516" s="15">
        <f t="shared" si="200"/>
        <v>4238.970167074207</v>
      </c>
      <c r="H2516" s="15">
        <f t="shared" si="199"/>
        <v>4238.970167074207</v>
      </c>
    </row>
    <row r="2517" spans="1:8" x14ac:dyDescent="0.25">
      <c r="A2517" s="23">
        <v>44167</v>
      </c>
      <c r="B2517" s="13">
        <v>44167</v>
      </c>
      <c r="C2517" s="14">
        <v>4309.42</v>
      </c>
      <c r="D2517" s="15">
        <f t="shared" si="196"/>
        <v>169904.9295736776</v>
      </c>
      <c r="E2517" s="15">
        <f t="shared" si="197"/>
        <v>-302906.66206667887</v>
      </c>
      <c r="F2517" s="15">
        <f t="shared" si="198"/>
        <v>137241.538110756</v>
      </c>
      <c r="G2517" s="15">
        <f t="shared" si="200"/>
        <v>4239.805617754726</v>
      </c>
      <c r="H2517" s="15">
        <f t="shared" si="199"/>
        <v>4239.805617754726</v>
      </c>
    </row>
    <row r="2518" spans="1:8" x14ac:dyDescent="0.25">
      <c r="A2518" s="23">
        <v>44168</v>
      </c>
      <c r="B2518" s="13">
        <v>44168</v>
      </c>
      <c r="C2518" s="14">
        <v>4293.91</v>
      </c>
      <c r="D2518" s="15">
        <f t="shared" si="196"/>
        <v>169912.6234108416</v>
      </c>
      <c r="E2518" s="15">
        <f t="shared" si="197"/>
        <v>-302913.52027896559</v>
      </c>
      <c r="F2518" s="15">
        <f t="shared" si="198"/>
        <v>137241.538110756</v>
      </c>
      <c r="G2518" s="15">
        <f t="shared" si="200"/>
        <v>4240.6412426320021</v>
      </c>
      <c r="H2518" s="15">
        <f t="shared" si="199"/>
        <v>4240.6412426320021</v>
      </c>
    </row>
    <row r="2519" spans="1:8" x14ac:dyDescent="0.25">
      <c r="A2519" s="23">
        <v>44169</v>
      </c>
      <c r="B2519" s="13">
        <v>44169</v>
      </c>
      <c r="C2519" s="14">
        <v>4220.8900000000003</v>
      </c>
      <c r="D2519" s="15">
        <f t="shared" si="196"/>
        <v>169920.31742220241</v>
      </c>
      <c r="E2519" s="15">
        <f t="shared" si="197"/>
        <v>-302920.37849125231</v>
      </c>
      <c r="F2519" s="15">
        <f t="shared" si="198"/>
        <v>137241.538110756</v>
      </c>
      <c r="G2519" s="15">
        <f t="shared" si="200"/>
        <v>4241.4770417060936</v>
      </c>
      <c r="H2519" s="15">
        <f t="shared" si="199"/>
        <v>4241.4770417060936</v>
      </c>
    </row>
    <row r="2520" spans="1:8" x14ac:dyDescent="0.25">
      <c r="A2520" s="23">
        <v>44172</v>
      </c>
      <c r="B2520" s="13">
        <v>44172</v>
      </c>
      <c r="C2520" s="14">
        <v>4224.93</v>
      </c>
      <c r="D2520" s="15">
        <f t="shared" si="196"/>
        <v>169943.4005014656</v>
      </c>
      <c r="E2520" s="15">
        <f t="shared" si="197"/>
        <v>-302940.95312811236</v>
      </c>
      <c r="F2520" s="15">
        <f t="shared" si="198"/>
        <v>137241.538110756</v>
      </c>
      <c r="G2520" s="15">
        <f t="shared" si="200"/>
        <v>4243.985484109231</v>
      </c>
      <c r="H2520" s="15">
        <f t="shared" si="199"/>
        <v>4243.985484109231</v>
      </c>
    </row>
    <row r="2521" spans="1:8" x14ac:dyDescent="0.25">
      <c r="A2521" s="23">
        <v>44174</v>
      </c>
      <c r="B2521" s="13">
        <v>44174</v>
      </c>
      <c r="C2521" s="14">
        <v>4215.5200000000004</v>
      </c>
      <c r="D2521" s="15">
        <f t="shared" si="196"/>
        <v>169958.79009195839</v>
      </c>
      <c r="E2521" s="15">
        <f t="shared" si="197"/>
        <v>-302954.66955268581</v>
      </c>
      <c r="F2521" s="15">
        <f t="shared" si="198"/>
        <v>137241.538110756</v>
      </c>
      <c r="G2521" s="15">
        <f t="shared" si="200"/>
        <v>4245.6586500285775</v>
      </c>
      <c r="H2521" s="15">
        <f t="shared" si="199"/>
        <v>4245.6586500285775</v>
      </c>
    </row>
    <row r="2522" spans="1:8" x14ac:dyDescent="0.25">
      <c r="A2522" s="23">
        <v>44175</v>
      </c>
      <c r="B2522" s="13">
        <v>44175</v>
      </c>
      <c r="C2522" s="14">
        <v>4209.8500000000004</v>
      </c>
      <c r="D2522" s="15">
        <f t="shared" si="196"/>
        <v>169966.48514850001</v>
      </c>
      <c r="E2522" s="15">
        <f t="shared" si="197"/>
        <v>-302961.52776497247</v>
      </c>
      <c r="F2522" s="15">
        <f t="shared" si="198"/>
        <v>137241.538110756</v>
      </c>
      <c r="G2522" s="15">
        <f t="shared" si="200"/>
        <v>4246.495494283532</v>
      </c>
      <c r="H2522" s="15">
        <f t="shared" si="199"/>
        <v>4246.495494283532</v>
      </c>
    </row>
    <row r="2523" spans="1:8" x14ac:dyDescent="0.25">
      <c r="A2523" s="23">
        <v>44176</v>
      </c>
      <c r="B2523" s="13">
        <v>44176</v>
      </c>
      <c r="C2523" s="14">
        <v>4179.0200000000004</v>
      </c>
      <c r="D2523" s="15">
        <f t="shared" si="196"/>
        <v>169974.18037923839</v>
      </c>
      <c r="E2523" s="15">
        <f t="shared" si="197"/>
        <v>-302968.3859772592</v>
      </c>
      <c r="F2523" s="15">
        <f t="shared" si="198"/>
        <v>137241.538110756</v>
      </c>
      <c r="G2523" s="15">
        <f t="shared" si="200"/>
        <v>4247.3325127351854</v>
      </c>
      <c r="H2523" s="15">
        <f t="shared" si="199"/>
        <v>4247.3325127351854</v>
      </c>
    </row>
    <row r="2524" spans="1:8" x14ac:dyDescent="0.25">
      <c r="A2524" s="23">
        <v>44179</v>
      </c>
      <c r="B2524" s="13">
        <v>44179</v>
      </c>
      <c r="C2524" s="14">
        <v>4173.3500000000004</v>
      </c>
      <c r="D2524" s="15">
        <f t="shared" si="196"/>
        <v>169997.26711663441</v>
      </c>
      <c r="E2524" s="15">
        <f t="shared" si="197"/>
        <v>-302988.96061411931</v>
      </c>
      <c r="F2524" s="15">
        <f t="shared" si="198"/>
        <v>137241.538110756</v>
      </c>
      <c r="G2524" s="15">
        <f t="shared" si="200"/>
        <v>4249.844613271096</v>
      </c>
      <c r="H2524" s="15">
        <f t="shared" si="199"/>
        <v>4249.844613271096</v>
      </c>
    </row>
    <row r="2525" spans="1:8" x14ac:dyDescent="0.25">
      <c r="A2525" s="23">
        <v>44180</v>
      </c>
      <c r="B2525" s="13">
        <v>44180</v>
      </c>
      <c r="C2525" s="14">
        <v>4164.79</v>
      </c>
      <c r="D2525" s="15">
        <f t="shared" si="196"/>
        <v>170004.96304415999</v>
      </c>
      <c r="E2525" s="15">
        <f t="shared" si="197"/>
        <v>-302995.81882640597</v>
      </c>
      <c r="F2525" s="15">
        <f t="shared" si="198"/>
        <v>137241.538110756</v>
      </c>
      <c r="G2525" s="15">
        <f t="shared" si="200"/>
        <v>4250.6823285100108</v>
      </c>
      <c r="H2525" s="15">
        <f t="shared" si="199"/>
        <v>4250.6823285100108</v>
      </c>
    </row>
    <row r="2526" spans="1:8" x14ac:dyDescent="0.25">
      <c r="A2526" s="23">
        <v>44181</v>
      </c>
      <c r="B2526" s="13">
        <v>44181</v>
      </c>
      <c r="C2526" s="14">
        <v>4174.3500000000004</v>
      </c>
      <c r="D2526" s="15">
        <f t="shared" si="196"/>
        <v>170012.65914588241</v>
      </c>
      <c r="E2526" s="15">
        <f t="shared" si="197"/>
        <v>-303002.67703869269</v>
      </c>
      <c r="F2526" s="15">
        <f t="shared" si="198"/>
        <v>137241.538110756</v>
      </c>
      <c r="G2526" s="15">
        <f t="shared" si="200"/>
        <v>4251.5202179457119</v>
      </c>
      <c r="H2526" s="15">
        <f t="shared" si="199"/>
        <v>4251.5202179457119</v>
      </c>
    </row>
    <row r="2527" spans="1:8" x14ac:dyDescent="0.25">
      <c r="A2527" s="23">
        <v>44182</v>
      </c>
      <c r="B2527" s="13">
        <v>44182</v>
      </c>
      <c r="C2527" s="14">
        <v>4186.5600000000004</v>
      </c>
      <c r="D2527" s="15">
        <f t="shared" si="196"/>
        <v>170020.35542180159</v>
      </c>
      <c r="E2527" s="15">
        <f t="shared" si="197"/>
        <v>-303009.53525097936</v>
      </c>
      <c r="F2527" s="15">
        <f t="shared" si="198"/>
        <v>137241.538110756</v>
      </c>
      <c r="G2527" s="15">
        <f t="shared" si="200"/>
        <v>4252.3582815782283</v>
      </c>
      <c r="H2527" s="15">
        <f t="shared" si="199"/>
        <v>4252.3582815782283</v>
      </c>
    </row>
    <row r="2528" spans="1:8" x14ac:dyDescent="0.25">
      <c r="A2528" s="23">
        <v>44183</v>
      </c>
      <c r="B2528" s="13">
        <v>44183</v>
      </c>
      <c r="C2528" s="14">
        <v>4181.32</v>
      </c>
      <c r="D2528" s="15">
        <f t="shared" si="196"/>
        <v>170028.05187191759</v>
      </c>
      <c r="E2528" s="15">
        <f t="shared" si="197"/>
        <v>-303016.39346326608</v>
      </c>
      <c r="F2528" s="15">
        <f t="shared" si="198"/>
        <v>137241.538110756</v>
      </c>
      <c r="G2528" s="15">
        <f t="shared" si="200"/>
        <v>4253.1965194075019</v>
      </c>
      <c r="H2528" s="15">
        <f t="shared" si="199"/>
        <v>4253.1965194075019</v>
      </c>
    </row>
    <row r="2529" spans="1:8" x14ac:dyDescent="0.25">
      <c r="A2529" s="23">
        <v>44186</v>
      </c>
      <c r="B2529" s="13">
        <v>44186</v>
      </c>
      <c r="C2529" s="14">
        <v>4184.68</v>
      </c>
      <c r="D2529" s="15">
        <f t="shared" si="196"/>
        <v>170051.14226744641</v>
      </c>
      <c r="E2529" s="15">
        <f t="shared" si="197"/>
        <v>-303036.96810012619</v>
      </c>
      <c r="F2529" s="15">
        <f t="shared" si="198"/>
        <v>137241.538110756</v>
      </c>
      <c r="G2529" s="15">
        <f t="shared" si="200"/>
        <v>4255.7122780762147</v>
      </c>
      <c r="H2529" s="15">
        <f t="shared" si="199"/>
        <v>4255.7122780762147</v>
      </c>
    </row>
    <row r="2530" spans="1:8" x14ac:dyDescent="0.25">
      <c r="A2530" s="23">
        <v>44187</v>
      </c>
      <c r="B2530" s="13">
        <v>44187</v>
      </c>
      <c r="C2530" s="14">
        <v>4191.82</v>
      </c>
      <c r="D2530" s="15">
        <f t="shared" si="196"/>
        <v>170058.83941434961</v>
      </c>
      <c r="E2530" s="15">
        <f t="shared" si="197"/>
        <v>-303043.82631241292</v>
      </c>
      <c r="F2530" s="15">
        <f t="shared" si="198"/>
        <v>137241.538110756</v>
      </c>
      <c r="G2530" s="15">
        <f t="shared" si="200"/>
        <v>4256.5512126926915</v>
      </c>
      <c r="H2530" s="15">
        <f t="shared" si="199"/>
        <v>4256.5512126926915</v>
      </c>
    </row>
    <row r="2531" spans="1:8" x14ac:dyDescent="0.25">
      <c r="A2531" s="23">
        <v>44188</v>
      </c>
      <c r="B2531" s="13">
        <v>44188</v>
      </c>
      <c r="C2531" s="14">
        <v>4203.12</v>
      </c>
      <c r="D2531" s="15">
        <f t="shared" si="196"/>
        <v>170066.5367354496</v>
      </c>
      <c r="E2531" s="15">
        <f t="shared" si="197"/>
        <v>-303050.68452469958</v>
      </c>
      <c r="F2531" s="15">
        <f t="shared" si="198"/>
        <v>137241.538110756</v>
      </c>
      <c r="G2531" s="15">
        <f t="shared" si="200"/>
        <v>4257.3903215060127</v>
      </c>
      <c r="H2531" s="15">
        <f t="shared" si="199"/>
        <v>4257.3903215060127</v>
      </c>
    </row>
    <row r="2532" spans="1:8" x14ac:dyDescent="0.25">
      <c r="A2532" s="23">
        <v>44189</v>
      </c>
      <c r="B2532" s="13">
        <v>44189</v>
      </c>
      <c r="C2532" s="14">
        <v>4292.09</v>
      </c>
      <c r="D2532" s="15">
        <f t="shared" si="196"/>
        <v>170074.2342307464</v>
      </c>
      <c r="E2532" s="15">
        <f t="shared" si="197"/>
        <v>-303057.5427369863</v>
      </c>
      <c r="F2532" s="15">
        <f t="shared" si="198"/>
        <v>137241.538110756</v>
      </c>
      <c r="G2532" s="15">
        <f t="shared" si="200"/>
        <v>4258.2296045160911</v>
      </c>
      <c r="H2532" s="15">
        <f t="shared" si="199"/>
        <v>4258.2296045160911</v>
      </c>
    </row>
    <row r="2533" spans="1:8" x14ac:dyDescent="0.25">
      <c r="A2533" s="23">
        <v>44193</v>
      </c>
      <c r="B2533" s="13">
        <v>44193</v>
      </c>
      <c r="C2533" s="14">
        <v>4273.57</v>
      </c>
      <c r="D2533" s="15">
        <f t="shared" si="196"/>
        <v>170105.02595390161</v>
      </c>
      <c r="E2533" s="15">
        <f t="shared" si="197"/>
        <v>-303084.97558613308</v>
      </c>
      <c r="F2533" s="15">
        <f t="shared" si="198"/>
        <v>137241.538110756</v>
      </c>
      <c r="G2533" s="15">
        <f t="shared" si="200"/>
        <v>4261.5884785245289</v>
      </c>
      <c r="H2533" s="15">
        <f t="shared" si="199"/>
        <v>4261.5884785245289</v>
      </c>
    </row>
    <row r="2534" spans="1:8" x14ac:dyDescent="0.25">
      <c r="A2534" s="23">
        <v>44194</v>
      </c>
      <c r="B2534" s="13">
        <v>44194</v>
      </c>
      <c r="C2534" s="14">
        <v>4286.74</v>
      </c>
      <c r="D2534" s="15">
        <f t="shared" si="196"/>
        <v>170112.7243201824</v>
      </c>
      <c r="E2534" s="15">
        <f t="shared" si="197"/>
        <v>-303091.8337984198</v>
      </c>
      <c r="F2534" s="15">
        <f t="shared" si="198"/>
        <v>137241.538110756</v>
      </c>
      <c r="G2534" s="15">
        <f t="shared" si="200"/>
        <v>4262.4286325185967</v>
      </c>
      <c r="H2534" s="15">
        <f t="shared" si="199"/>
        <v>4262.4286325185967</v>
      </c>
    </row>
    <row r="2535" spans="1:8" x14ac:dyDescent="0.25">
      <c r="A2535" s="23">
        <v>44203</v>
      </c>
      <c r="B2535" s="13">
        <v>44203</v>
      </c>
      <c r="C2535" s="14">
        <v>4203.8</v>
      </c>
      <c r="D2535" s="15">
        <f t="shared" si="196"/>
        <v>170182.0174555656</v>
      </c>
      <c r="E2535" s="15">
        <f t="shared" si="197"/>
        <v>-303153.55770900007</v>
      </c>
      <c r="F2535" s="15">
        <f t="shared" si="198"/>
        <v>137241.538110756</v>
      </c>
      <c r="G2535" s="15">
        <f t="shared" si="200"/>
        <v>4269.9978573215194</v>
      </c>
      <c r="H2535" s="15">
        <f t="shared" si="199"/>
        <v>4269.9978573215194</v>
      </c>
    </row>
    <row r="2536" spans="1:8" x14ac:dyDescent="0.25">
      <c r="A2536" s="23">
        <v>44204</v>
      </c>
      <c r="B2536" s="13">
        <v>44204</v>
      </c>
      <c r="C2536" s="14">
        <v>4228.68</v>
      </c>
      <c r="D2536" s="15">
        <f t="shared" si="196"/>
        <v>170189.7175638144</v>
      </c>
      <c r="E2536" s="15">
        <f t="shared" si="197"/>
        <v>-303160.4159212868</v>
      </c>
      <c r="F2536" s="15">
        <f t="shared" si="198"/>
        <v>137241.538110756</v>
      </c>
      <c r="G2536" s="15">
        <f t="shared" si="200"/>
        <v>4270.8397532835952</v>
      </c>
      <c r="H2536" s="15">
        <f t="shared" si="199"/>
        <v>4270.8397532835952</v>
      </c>
    </row>
    <row r="2537" spans="1:8" x14ac:dyDescent="0.25">
      <c r="A2537" s="23">
        <v>44208</v>
      </c>
      <c r="B2537" s="13">
        <v>44208</v>
      </c>
      <c r="C2537" s="14">
        <v>4248.16</v>
      </c>
      <c r="D2537" s="15">
        <f t="shared" si="196"/>
        <v>170220.5197387776</v>
      </c>
      <c r="E2537" s="15">
        <f t="shared" si="197"/>
        <v>-303187.84877043357</v>
      </c>
      <c r="F2537" s="15">
        <f t="shared" si="198"/>
        <v>137241.538110756</v>
      </c>
      <c r="G2537" s="15">
        <f t="shared" si="200"/>
        <v>4274.2090791000228</v>
      </c>
      <c r="H2537" s="15">
        <f t="shared" si="199"/>
        <v>4274.2090791000228</v>
      </c>
    </row>
    <row r="2538" spans="1:8" x14ac:dyDescent="0.25">
      <c r="A2538" s="23">
        <v>44209</v>
      </c>
      <c r="B2538" s="13">
        <v>44209</v>
      </c>
      <c r="C2538" s="14">
        <v>4243.07</v>
      </c>
      <c r="D2538" s="15">
        <f t="shared" si="196"/>
        <v>170228.22071801039</v>
      </c>
      <c r="E2538" s="15">
        <f t="shared" si="197"/>
        <v>-303194.70698272029</v>
      </c>
      <c r="F2538" s="15">
        <f t="shared" si="198"/>
        <v>137241.538110756</v>
      </c>
      <c r="G2538" s="15">
        <f t="shared" si="200"/>
        <v>4275.051846046088</v>
      </c>
      <c r="H2538" s="15">
        <f t="shared" si="199"/>
        <v>4275.051846046088</v>
      </c>
    </row>
    <row r="2539" spans="1:8" x14ac:dyDescent="0.25">
      <c r="A2539" s="23">
        <v>44210</v>
      </c>
      <c r="B2539" s="13">
        <v>44210</v>
      </c>
      <c r="C2539" s="14">
        <v>4227.9399999999996</v>
      </c>
      <c r="D2539" s="15">
        <f t="shared" si="196"/>
        <v>170235.92187143999</v>
      </c>
      <c r="E2539" s="15">
        <f t="shared" si="197"/>
        <v>-303201.56519500696</v>
      </c>
      <c r="F2539" s="15">
        <f t="shared" si="198"/>
        <v>137241.538110756</v>
      </c>
      <c r="G2539" s="15">
        <f t="shared" si="200"/>
        <v>4275.8947871890268</v>
      </c>
      <c r="H2539" s="15">
        <f t="shared" si="199"/>
        <v>4275.8947871890268</v>
      </c>
    </row>
    <row r="2540" spans="1:8" x14ac:dyDescent="0.25">
      <c r="A2540" s="23">
        <v>44211</v>
      </c>
      <c r="B2540" s="13">
        <v>44211</v>
      </c>
      <c r="C2540" s="14">
        <v>4192.16</v>
      </c>
      <c r="D2540" s="15">
        <f t="shared" si="196"/>
        <v>170243.62319906641</v>
      </c>
      <c r="E2540" s="15">
        <f t="shared" si="197"/>
        <v>-303208.42340729368</v>
      </c>
      <c r="F2540" s="15">
        <f t="shared" si="198"/>
        <v>137241.538110756</v>
      </c>
      <c r="G2540" s="15">
        <f t="shared" si="200"/>
        <v>4276.7379025287228</v>
      </c>
      <c r="H2540" s="15">
        <f t="shared" si="199"/>
        <v>4276.7379025287228</v>
      </c>
    </row>
    <row r="2541" spans="1:8" x14ac:dyDescent="0.25">
      <c r="A2541" s="23">
        <v>44214</v>
      </c>
      <c r="B2541" s="13">
        <v>44214</v>
      </c>
      <c r="C2541" s="14">
        <v>4191.3599999999997</v>
      </c>
      <c r="D2541" s="15">
        <f t="shared" si="196"/>
        <v>170266.72822712641</v>
      </c>
      <c r="E2541" s="15">
        <f t="shared" si="197"/>
        <v>-303228.99804415379</v>
      </c>
      <c r="F2541" s="15">
        <f t="shared" si="198"/>
        <v>137241.538110756</v>
      </c>
      <c r="G2541" s="15">
        <f t="shared" si="200"/>
        <v>4279.2682937286154</v>
      </c>
      <c r="H2541" s="15">
        <f t="shared" si="199"/>
        <v>4279.2682937286154</v>
      </c>
    </row>
    <row r="2542" spans="1:8" x14ac:dyDescent="0.25">
      <c r="A2542" s="23">
        <v>44215</v>
      </c>
      <c r="B2542" s="13">
        <v>44215</v>
      </c>
      <c r="C2542" s="14">
        <v>4210.08</v>
      </c>
      <c r="D2542" s="15">
        <f t="shared" si="196"/>
        <v>170274.43025154</v>
      </c>
      <c r="E2542" s="15">
        <f t="shared" si="197"/>
        <v>-303235.85625644051</v>
      </c>
      <c r="F2542" s="15">
        <f t="shared" si="198"/>
        <v>137241.538110756</v>
      </c>
      <c r="G2542" s="15">
        <f t="shared" si="200"/>
        <v>4280.1121058554854</v>
      </c>
      <c r="H2542" s="15">
        <f t="shared" si="199"/>
        <v>4280.1121058554854</v>
      </c>
    </row>
    <row r="2543" spans="1:8" x14ac:dyDescent="0.25">
      <c r="A2543" s="23">
        <v>44216</v>
      </c>
      <c r="B2543" s="13">
        <v>44216</v>
      </c>
      <c r="C2543" s="14">
        <v>4217.78</v>
      </c>
      <c r="D2543" s="15">
        <f t="shared" si="196"/>
        <v>170282.13245015041</v>
      </c>
      <c r="E2543" s="15">
        <f t="shared" si="197"/>
        <v>-303242.71446872718</v>
      </c>
      <c r="F2543" s="15">
        <f t="shared" si="198"/>
        <v>137241.538110756</v>
      </c>
      <c r="G2543" s="15">
        <f t="shared" si="200"/>
        <v>4280.956092179229</v>
      </c>
      <c r="H2543" s="15">
        <f t="shared" si="199"/>
        <v>4280.956092179229</v>
      </c>
    </row>
    <row r="2544" spans="1:8" x14ac:dyDescent="0.25">
      <c r="A2544" s="23">
        <v>44217</v>
      </c>
      <c r="B2544" s="13">
        <v>44217</v>
      </c>
      <c r="C2544" s="14">
        <v>4231.5600000000004</v>
      </c>
      <c r="D2544" s="15">
        <f t="shared" si="196"/>
        <v>170289.83482295761</v>
      </c>
      <c r="E2544" s="15">
        <f t="shared" si="197"/>
        <v>-303249.5726810139</v>
      </c>
      <c r="F2544" s="15">
        <f t="shared" si="198"/>
        <v>137241.538110756</v>
      </c>
      <c r="G2544" s="15">
        <f t="shared" si="200"/>
        <v>4281.8002526997006</v>
      </c>
      <c r="H2544" s="15">
        <f t="shared" si="199"/>
        <v>4281.8002526997006</v>
      </c>
    </row>
    <row r="2545" spans="1:8" x14ac:dyDescent="0.25">
      <c r="A2545" s="23">
        <v>44218</v>
      </c>
      <c r="B2545" s="13">
        <v>44218</v>
      </c>
      <c r="C2545" s="14">
        <v>4233.4799999999996</v>
      </c>
      <c r="D2545" s="15">
        <f t="shared" si="196"/>
        <v>170297.53736996159</v>
      </c>
      <c r="E2545" s="15">
        <f t="shared" si="197"/>
        <v>-303256.43089330057</v>
      </c>
      <c r="F2545" s="15">
        <f t="shared" si="198"/>
        <v>137241.538110756</v>
      </c>
      <c r="G2545" s="15">
        <f t="shared" si="200"/>
        <v>4282.6445874170167</v>
      </c>
      <c r="H2545" s="15">
        <f t="shared" si="199"/>
        <v>4282.6445874170167</v>
      </c>
    </row>
    <row r="2546" spans="1:8" x14ac:dyDescent="0.25">
      <c r="A2546" s="23">
        <v>44223</v>
      </c>
      <c r="B2546" s="13">
        <v>44223</v>
      </c>
      <c r="C2546" s="14">
        <v>4350</v>
      </c>
      <c r="D2546" s="15">
        <f t="shared" si="196"/>
        <v>170336.05271793361</v>
      </c>
      <c r="E2546" s="15">
        <f t="shared" si="197"/>
        <v>-303290.72195473406</v>
      </c>
      <c r="F2546" s="15">
        <f t="shared" si="198"/>
        <v>137241.538110756</v>
      </c>
      <c r="G2546" s="15">
        <f t="shared" si="200"/>
        <v>4286.8688739555364</v>
      </c>
      <c r="H2546" s="15">
        <f t="shared" si="199"/>
        <v>4286.8688739555364</v>
      </c>
    </row>
    <row r="2547" spans="1:8" x14ac:dyDescent="0.25">
      <c r="A2547" s="23">
        <v>44224</v>
      </c>
      <c r="B2547" s="13">
        <v>44224</v>
      </c>
      <c r="C2547" s="14">
        <v>4410.4799999999996</v>
      </c>
      <c r="D2547" s="15">
        <f t="shared" si="196"/>
        <v>170343.75631011839</v>
      </c>
      <c r="E2547" s="15">
        <f t="shared" si="197"/>
        <v>-303297.58016702079</v>
      </c>
      <c r="F2547" s="15">
        <f t="shared" si="198"/>
        <v>137241.538110756</v>
      </c>
      <c r="G2547" s="15">
        <f t="shared" si="200"/>
        <v>4287.7142538535991</v>
      </c>
      <c r="H2547" s="15">
        <f t="shared" si="199"/>
        <v>4287.7142538535991</v>
      </c>
    </row>
    <row r="2548" spans="1:8" x14ac:dyDescent="0.25">
      <c r="A2548" s="23">
        <v>44225</v>
      </c>
      <c r="B2548" s="13">
        <v>44225</v>
      </c>
      <c r="C2548" s="14">
        <v>4352.3599999999997</v>
      </c>
      <c r="D2548" s="15">
        <f t="shared" si="196"/>
        <v>170351.46007649999</v>
      </c>
      <c r="E2548" s="15">
        <f t="shared" si="197"/>
        <v>-303304.43837930751</v>
      </c>
      <c r="F2548" s="15">
        <f t="shared" si="198"/>
        <v>137241.538110756</v>
      </c>
      <c r="G2548" s="15">
        <f t="shared" si="200"/>
        <v>4288.5598079484771</v>
      </c>
      <c r="H2548" s="15">
        <f t="shared" si="199"/>
        <v>4288.5598079484771</v>
      </c>
    </row>
    <row r="2549" spans="1:8" x14ac:dyDescent="0.25">
      <c r="A2549" s="23">
        <v>44228</v>
      </c>
      <c r="B2549" s="13">
        <v>44228</v>
      </c>
      <c r="C2549" s="14">
        <v>4295.91</v>
      </c>
      <c r="D2549" s="15">
        <f t="shared" si="196"/>
        <v>170374.5724208256</v>
      </c>
      <c r="E2549" s="15">
        <f t="shared" si="197"/>
        <v>-303325.01301616756</v>
      </c>
      <c r="F2549" s="15">
        <f t="shared" si="198"/>
        <v>137241.538110756</v>
      </c>
      <c r="G2549" s="15">
        <f t="shared" si="200"/>
        <v>4291.0975154140324</v>
      </c>
      <c r="H2549" s="15">
        <f t="shared" si="199"/>
        <v>4291.0975154140324</v>
      </c>
    </row>
    <row r="2550" spans="1:8" x14ac:dyDescent="0.25">
      <c r="A2550" s="23">
        <v>44229</v>
      </c>
      <c r="B2550" s="13">
        <v>44229</v>
      </c>
      <c r="C2550" s="14">
        <v>4288.6000000000004</v>
      </c>
      <c r="D2550" s="15">
        <f t="shared" si="196"/>
        <v>170382.2768839944</v>
      </c>
      <c r="E2550" s="15">
        <f t="shared" si="197"/>
        <v>-303331.87122845429</v>
      </c>
      <c r="F2550" s="15">
        <f t="shared" si="198"/>
        <v>137241.538110756</v>
      </c>
      <c r="G2550" s="15">
        <f t="shared" si="200"/>
        <v>4291.9437662961136</v>
      </c>
      <c r="H2550" s="15">
        <f t="shared" si="199"/>
        <v>4291.9437662961136</v>
      </c>
    </row>
    <row r="2551" spans="1:8" x14ac:dyDescent="0.25">
      <c r="A2551" s="23">
        <v>44230</v>
      </c>
      <c r="B2551" s="13">
        <v>44230</v>
      </c>
      <c r="C2551" s="14">
        <v>4256.83</v>
      </c>
      <c r="D2551" s="15">
        <f t="shared" si="196"/>
        <v>170389.98152135999</v>
      </c>
      <c r="E2551" s="15">
        <f t="shared" si="197"/>
        <v>-303338.72944074101</v>
      </c>
      <c r="F2551" s="15">
        <f t="shared" si="198"/>
        <v>137241.538110756</v>
      </c>
      <c r="G2551" s="15">
        <f t="shared" si="200"/>
        <v>4292.7901913749811</v>
      </c>
      <c r="H2551" s="15">
        <f t="shared" si="199"/>
        <v>4292.7901913749811</v>
      </c>
    </row>
    <row r="2552" spans="1:8" x14ac:dyDescent="0.25">
      <c r="A2552" s="23">
        <v>44231</v>
      </c>
      <c r="B2552" s="13">
        <v>44231</v>
      </c>
      <c r="C2552" s="14">
        <v>4216.16</v>
      </c>
      <c r="D2552" s="15">
        <f t="shared" si="196"/>
        <v>170397.6863329224</v>
      </c>
      <c r="E2552" s="15">
        <f t="shared" si="197"/>
        <v>-303345.58765302767</v>
      </c>
      <c r="F2552" s="15">
        <f t="shared" si="198"/>
        <v>137241.538110756</v>
      </c>
      <c r="G2552" s="15">
        <f t="shared" si="200"/>
        <v>4293.6367906507221</v>
      </c>
      <c r="H2552" s="15">
        <f t="shared" si="199"/>
        <v>4293.6367906507221</v>
      </c>
    </row>
    <row r="2553" spans="1:8" x14ac:dyDescent="0.25">
      <c r="A2553" s="23">
        <v>44232</v>
      </c>
      <c r="B2553" s="13">
        <v>44232</v>
      </c>
      <c r="C2553" s="14">
        <v>4286.72</v>
      </c>
      <c r="D2553" s="15">
        <f t="shared" si="196"/>
        <v>170405.39131868159</v>
      </c>
      <c r="E2553" s="15">
        <f t="shared" si="197"/>
        <v>-303352.4458653144</v>
      </c>
      <c r="F2553" s="15">
        <f t="shared" si="198"/>
        <v>137241.538110756</v>
      </c>
      <c r="G2553" s="15">
        <f t="shared" si="200"/>
        <v>4294.4835641231912</v>
      </c>
      <c r="H2553" s="15">
        <f t="shared" si="199"/>
        <v>4294.4835641231912</v>
      </c>
    </row>
    <row r="2554" spans="1:8" x14ac:dyDescent="0.25">
      <c r="A2554" s="23">
        <v>44235</v>
      </c>
      <c r="B2554" s="13">
        <v>44235</v>
      </c>
      <c r="C2554" s="14">
        <v>4270</v>
      </c>
      <c r="D2554" s="15">
        <f t="shared" si="196"/>
        <v>170428.50732114</v>
      </c>
      <c r="E2554" s="15">
        <f t="shared" si="197"/>
        <v>-303373.02050217451</v>
      </c>
      <c r="F2554" s="15">
        <f t="shared" si="198"/>
        <v>137241.538110756</v>
      </c>
      <c r="G2554" s="15">
        <f t="shared" si="200"/>
        <v>4297.0249297214905</v>
      </c>
      <c r="H2554" s="15">
        <f t="shared" si="199"/>
        <v>4297.0249297214905</v>
      </c>
    </row>
    <row r="2555" spans="1:8" x14ac:dyDescent="0.25">
      <c r="A2555" s="23">
        <v>44236</v>
      </c>
      <c r="B2555" s="13">
        <v>44236</v>
      </c>
      <c r="C2555" s="14">
        <v>4308.59</v>
      </c>
      <c r="D2555" s="15">
        <f t="shared" si="196"/>
        <v>170436.2130036864</v>
      </c>
      <c r="E2555" s="15">
        <f t="shared" si="197"/>
        <v>-303379.87871446117</v>
      </c>
      <c r="F2555" s="15">
        <f t="shared" si="198"/>
        <v>137241.538110756</v>
      </c>
      <c r="G2555" s="15">
        <f t="shared" si="200"/>
        <v>4297.872399981221</v>
      </c>
      <c r="H2555" s="15">
        <f t="shared" si="199"/>
        <v>4297.872399981221</v>
      </c>
    </row>
    <row r="2556" spans="1:8" x14ac:dyDescent="0.25">
      <c r="A2556" s="23">
        <v>44237</v>
      </c>
      <c r="B2556" s="13">
        <v>44237</v>
      </c>
      <c r="C2556" s="14">
        <v>4343.2299999999996</v>
      </c>
      <c r="D2556" s="15">
        <f t="shared" si="196"/>
        <v>170443.91886042961</v>
      </c>
      <c r="E2556" s="15">
        <f t="shared" si="197"/>
        <v>-303386.73692674789</v>
      </c>
      <c r="F2556" s="15">
        <f t="shared" si="198"/>
        <v>137241.538110756</v>
      </c>
      <c r="G2556" s="15">
        <f t="shared" si="200"/>
        <v>4298.7200444377086</v>
      </c>
      <c r="H2556" s="15">
        <f t="shared" si="199"/>
        <v>4298.7200444377086</v>
      </c>
    </row>
    <row r="2557" spans="1:8" x14ac:dyDescent="0.25">
      <c r="A2557" s="23">
        <v>44238</v>
      </c>
      <c r="B2557" s="13">
        <v>44238</v>
      </c>
      <c r="C2557" s="14">
        <v>4315.54</v>
      </c>
      <c r="D2557" s="15">
        <f t="shared" si="196"/>
        <v>170451.6248913696</v>
      </c>
      <c r="E2557" s="15">
        <f t="shared" si="197"/>
        <v>-303393.59513903462</v>
      </c>
      <c r="F2557" s="15">
        <f t="shared" si="198"/>
        <v>137241.538110756</v>
      </c>
      <c r="G2557" s="15">
        <f t="shared" si="200"/>
        <v>4299.5678630909824</v>
      </c>
      <c r="H2557" s="15">
        <f t="shared" si="199"/>
        <v>4299.5678630909824</v>
      </c>
    </row>
    <row r="2558" spans="1:8" x14ac:dyDescent="0.25">
      <c r="A2558" s="23">
        <v>44239</v>
      </c>
      <c r="B2558" s="13">
        <v>44239</v>
      </c>
      <c r="C2558" s="14">
        <v>4273.55</v>
      </c>
      <c r="D2558" s="15">
        <f t="shared" si="196"/>
        <v>170459.33109650639</v>
      </c>
      <c r="E2558" s="15">
        <f t="shared" si="197"/>
        <v>-303400.45335132128</v>
      </c>
      <c r="F2558" s="15">
        <f t="shared" si="198"/>
        <v>137241.538110756</v>
      </c>
      <c r="G2558" s="15">
        <f t="shared" si="200"/>
        <v>4300.4158559411007</v>
      </c>
      <c r="H2558" s="15">
        <f t="shared" si="199"/>
        <v>4300.4158559411007</v>
      </c>
    </row>
    <row r="2559" spans="1:8" x14ac:dyDescent="0.25">
      <c r="A2559" s="23">
        <v>44242</v>
      </c>
      <c r="B2559" s="13">
        <v>44242</v>
      </c>
      <c r="C2559" s="14">
        <v>4264.83</v>
      </c>
      <c r="D2559" s="15">
        <f t="shared" si="196"/>
        <v>170482.4507570976</v>
      </c>
      <c r="E2559" s="15">
        <f t="shared" si="197"/>
        <v>-303421.02798818139</v>
      </c>
      <c r="F2559" s="15">
        <f t="shared" si="198"/>
        <v>137241.538110756</v>
      </c>
      <c r="G2559" s="15">
        <f t="shared" si="200"/>
        <v>4302.9608796722023</v>
      </c>
      <c r="H2559" s="15">
        <f t="shared" si="199"/>
        <v>4302.9608796722023</v>
      </c>
    </row>
    <row r="2560" spans="1:8" x14ac:dyDescent="0.25">
      <c r="A2560" s="23">
        <v>44243</v>
      </c>
      <c r="B2560" s="13">
        <v>44243</v>
      </c>
      <c r="C2560" s="14">
        <v>4252.53</v>
      </c>
      <c r="D2560" s="15">
        <f t="shared" si="196"/>
        <v>170490.15765902158</v>
      </c>
      <c r="E2560" s="15">
        <f t="shared" si="197"/>
        <v>-303427.88620046811</v>
      </c>
      <c r="F2560" s="15">
        <f t="shared" si="198"/>
        <v>137241.538110756</v>
      </c>
      <c r="G2560" s="15">
        <f t="shared" si="200"/>
        <v>4303.8095693094656</v>
      </c>
      <c r="H2560" s="15">
        <f t="shared" si="199"/>
        <v>4303.8095693094656</v>
      </c>
    </row>
    <row r="2561" spans="1:8" x14ac:dyDescent="0.25">
      <c r="A2561" s="23">
        <v>44244</v>
      </c>
      <c r="B2561" s="13">
        <v>44244</v>
      </c>
      <c r="C2561" s="14">
        <v>4237.6499999999996</v>
      </c>
      <c r="D2561" s="15">
        <f t="shared" si="196"/>
        <v>170497.86473514239</v>
      </c>
      <c r="E2561" s="15">
        <f t="shared" si="197"/>
        <v>-303434.74441275478</v>
      </c>
      <c r="F2561" s="15">
        <f t="shared" si="198"/>
        <v>137241.538110756</v>
      </c>
      <c r="G2561" s="15">
        <f t="shared" si="200"/>
        <v>4304.6584331436025</v>
      </c>
      <c r="H2561" s="15">
        <f t="shared" si="199"/>
        <v>4304.6584331436025</v>
      </c>
    </row>
    <row r="2562" spans="1:8" x14ac:dyDescent="0.25">
      <c r="A2562" s="23">
        <v>44245</v>
      </c>
      <c r="B2562" s="13">
        <v>44245</v>
      </c>
      <c r="C2562" s="14">
        <v>4289.04</v>
      </c>
      <c r="D2562" s="15">
        <f t="shared" si="196"/>
        <v>170505.57198546</v>
      </c>
      <c r="E2562" s="15">
        <f t="shared" si="197"/>
        <v>-303441.6026250415</v>
      </c>
      <c r="F2562" s="15">
        <f t="shared" si="198"/>
        <v>137241.538110756</v>
      </c>
      <c r="G2562" s="15">
        <f t="shared" si="200"/>
        <v>4305.5074711744965</v>
      </c>
      <c r="H2562" s="15">
        <f t="shared" si="199"/>
        <v>4305.5074711744965</v>
      </c>
    </row>
    <row r="2563" spans="1:8" x14ac:dyDescent="0.25">
      <c r="A2563" s="23">
        <v>44246</v>
      </c>
      <c r="B2563" s="13">
        <v>44246</v>
      </c>
      <c r="C2563" s="14">
        <v>4288.59</v>
      </c>
      <c r="D2563" s="15">
        <f t="shared" si="196"/>
        <v>170513.27940997441</v>
      </c>
      <c r="E2563" s="15">
        <f t="shared" si="197"/>
        <v>-303448.46083732817</v>
      </c>
      <c r="F2563" s="15">
        <f t="shared" si="198"/>
        <v>137241.538110756</v>
      </c>
      <c r="G2563" s="15">
        <f t="shared" si="200"/>
        <v>4306.3566834022349</v>
      </c>
      <c r="H2563" s="15">
        <f t="shared" si="199"/>
        <v>4306.3566834022349</v>
      </c>
    </row>
    <row r="2564" spans="1:8" x14ac:dyDescent="0.25">
      <c r="A2564" s="23">
        <v>44249</v>
      </c>
      <c r="B2564" s="13">
        <v>44249</v>
      </c>
      <c r="C2564" s="14">
        <v>4326.92</v>
      </c>
      <c r="D2564" s="15">
        <f t="shared" ref="D2564:D2627" si="201">+D$2*POWER($B2564,2)</f>
        <v>170536.40272869839</v>
      </c>
      <c r="E2564" s="15">
        <f t="shared" ref="E2564:E2627" si="202">+E$2*POWER($B2564,1)</f>
        <v>-303469.03547418828</v>
      </c>
      <c r="F2564" s="15">
        <f t="shared" ref="F2564:F2627" si="203">+F$2</f>
        <v>137241.538110756</v>
      </c>
      <c r="G2564" s="15">
        <f t="shared" si="200"/>
        <v>4308.9053652661096</v>
      </c>
      <c r="H2564" s="15">
        <f t="shared" ref="H2564:H2594" si="204">+G2564</f>
        <v>4308.9053652661096</v>
      </c>
    </row>
    <row r="2565" spans="1:8" x14ac:dyDescent="0.25">
      <c r="A2565" s="23">
        <v>44250</v>
      </c>
      <c r="B2565" s="13">
        <v>44250</v>
      </c>
      <c r="C2565" s="14">
        <v>4379.08</v>
      </c>
      <c r="D2565" s="15">
        <f t="shared" si="201"/>
        <v>170544.11085</v>
      </c>
      <c r="E2565" s="15">
        <f t="shared" si="202"/>
        <v>-303475.893686475</v>
      </c>
      <c r="F2565" s="15">
        <f t="shared" si="203"/>
        <v>137241.538110756</v>
      </c>
      <c r="G2565" s="15">
        <f t="shared" ref="G2565:G2625" si="205">+SUM(D2565:F2565)</f>
        <v>4309.755274280993</v>
      </c>
      <c r="H2565" s="15">
        <f t="shared" si="204"/>
        <v>4309.755274280993</v>
      </c>
    </row>
    <row r="2566" spans="1:8" x14ac:dyDescent="0.25">
      <c r="A2566" s="23">
        <v>44251</v>
      </c>
      <c r="B2566" s="13">
        <v>44251</v>
      </c>
      <c r="C2566" s="14">
        <v>4369.83</v>
      </c>
      <c r="D2566" s="15">
        <f t="shared" si="201"/>
        <v>170551.81914549839</v>
      </c>
      <c r="E2566" s="15">
        <f t="shared" si="202"/>
        <v>-303482.75189876166</v>
      </c>
      <c r="F2566" s="15">
        <f t="shared" si="203"/>
        <v>137241.538110756</v>
      </c>
      <c r="G2566" s="15">
        <f t="shared" si="205"/>
        <v>4310.6053574927209</v>
      </c>
      <c r="H2566" s="15">
        <f t="shared" si="204"/>
        <v>4310.6053574927209</v>
      </c>
    </row>
    <row r="2567" spans="1:8" x14ac:dyDescent="0.25">
      <c r="A2567" s="23">
        <v>44252</v>
      </c>
      <c r="B2567" s="13">
        <v>44252</v>
      </c>
      <c r="C2567" s="14">
        <v>4374.1000000000004</v>
      </c>
      <c r="D2567" s="15">
        <f t="shared" si="201"/>
        <v>170559.5276151936</v>
      </c>
      <c r="E2567" s="15">
        <f t="shared" si="202"/>
        <v>-303489.61011104839</v>
      </c>
      <c r="F2567" s="15">
        <f t="shared" si="203"/>
        <v>137241.538110756</v>
      </c>
      <c r="G2567" s="15">
        <f t="shared" si="205"/>
        <v>4311.455614901206</v>
      </c>
      <c r="H2567" s="15">
        <f t="shared" si="204"/>
        <v>4311.455614901206</v>
      </c>
    </row>
    <row r="2568" spans="1:8" x14ac:dyDescent="0.25">
      <c r="A2568" s="23">
        <v>44253</v>
      </c>
      <c r="B2568" s="13">
        <v>44253</v>
      </c>
      <c r="C2568" s="14">
        <v>4333.8599999999997</v>
      </c>
      <c r="D2568" s="15">
        <f t="shared" si="201"/>
        <v>170567.23625908559</v>
      </c>
      <c r="E2568" s="15">
        <f t="shared" si="202"/>
        <v>-303496.46832333511</v>
      </c>
      <c r="F2568" s="15">
        <f t="shared" si="203"/>
        <v>137241.538110756</v>
      </c>
      <c r="G2568" s="15">
        <f t="shared" si="205"/>
        <v>4312.3060465064773</v>
      </c>
      <c r="H2568" s="15">
        <f t="shared" si="204"/>
        <v>4312.3060465064773</v>
      </c>
    </row>
    <row r="2569" spans="1:8" x14ac:dyDescent="0.25">
      <c r="A2569" s="23">
        <v>44256</v>
      </c>
      <c r="B2569" s="13">
        <v>44256</v>
      </c>
      <c r="C2569" s="14">
        <v>4368.1099999999997</v>
      </c>
      <c r="D2569" s="15">
        <f t="shared" si="201"/>
        <v>170590.36323594241</v>
      </c>
      <c r="E2569" s="15">
        <f t="shared" si="202"/>
        <v>-303517.04296019516</v>
      </c>
      <c r="F2569" s="15">
        <f t="shared" si="203"/>
        <v>137241.538110756</v>
      </c>
      <c r="G2569" s="15">
        <f t="shared" si="205"/>
        <v>4314.8583865032415</v>
      </c>
      <c r="H2569" s="15">
        <f t="shared" si="204"/>
        <v>4314.8583865032415</v>
      </c>
    </row>
    <row r="2570" spans="1:8" x14ac:dyDescent="0.25">
      <c r="A2570" s="23">
        <v>44257</v>
      </c>
      <c r="B2570" s="13">
        <v>44257</v>
      </c>
      <c r="C2570" s="14">
        <v>4377.9799999999996</v>
      </c>
      <c r="D2570" s="15">
        <f t="shared" si="201"/>
        <v>170598.07257662161</v>
      </c>
      <c r="E2570" s="15">
        <f t="shared" si="202"/>
        <v>-303523.90117248188</v>
      </c>
      <c r="F2570" s="15">
        <f t="shared" si="203"/>
        <v>137241.538110756</v>
      </c>
      <c r="G2570" s="15">
        <f t="shared" si="205"/>
        <v>4315.709514895716</v>
      </c>
      <c r="H2570" s="15">
        <f t="shared" si="204"/>
        <v>4315.709514895716</v>
      </c>
    </row>
    <row r="2571" spans="1:8" x14ac:dyDescent="0.25">
      <c r="A2571" s="23">
        <v>44258</v>
      </c>
      <c r="B2571" s="13">
        <v>44258</v>
      </c>
      <c r="C2571" s="14">
        <v>4395.25</v>
      </c>
      <c r="D2571" s="15">
        <f t="shared" si="201"/>
        <v>170605.78209149759</v>
      </c>
      <c r="E2571" s="15">
        <f t="shared" si="202"/>
        <v>-303530.75938476861</v>
      </c>
      <c r="F2571" s="15">
        <f t="shared" si="203"/>
        <v>137241.538110756</v>
      </c>
      <c r="G2571" s="15">
        <f t="shared" si="205"/>
        <v>4316.5608174849767</v>
      </c>
      <c r="H2571" s="15">
        <f t="shared" si="204"/>
        <v>4316.5608174849767</v>
      </c>
    </row>
    <row r="2572" spans="1:8" x14ac:dyDescent="0.25">
      <c r="A2572" s="23">
        <v>44259</v>
      </c>
      <c r="B2572" s="13">
        <v>44259</v>
      </c>
      <c r="C2572" s="14">
        <v>4400.5600000000004</v>
      </c>
      <c r="D2572" s="15">
        <f t="shared" si="201"/>
        <v>170613.49178057039</v>
      </c>
      <c r="E2572" s="15">
        <f t="shared" si="202"/>
        <v>-303537.61759705527</v>
      </c>
      <c r="F2572" s="15">
        <f t="shared" si="203"/>
        <v>137241.538110756</v>
      </c>
      <c r="G2572" s="15">
        <f t="shared" si="205"/>
        <v>4317.412294271111</v>
      </c>
      <c r="H2572" s="15">
        <f t="shared" si="204"/>
        <v>4317.412294271111</v>
      </c>
    </row>
    <row r="2573" spans="1:8" x14ac:dyDescent="0.25">
      <c r="A2573" s="23">
        <v>44260</v>
      </c>
      <c r="B2573" s="13">
        <v>44260</v>
      </c>
      <c r="C2573" s="14">
        <v>4348.3999999999996</v>
      </c>
      <c r="D2573" s="15">
        <f t="shared" si="201"/>
        <v>170621.20164384</v>
      </c>
      <c r="E2573" s="15">
        <f t="shared" si="202"/>
        <v>-303544.475809342</v>
      </c>
      <c r="F2573" s="15">
        <f t="shared" si="203"/>
        <v>137241.538110756</v>
      </c>
      <c r="G2573" s="15">
        <f t="shared" si="205"/>
        <v>4318.2639452540025</v>
      </c>
      <c r="H2573" s="15">
        <f t="shared" si="204"/>
        <v>4318.2639452540025</v>
      </c>
    </row>
    <row r="2574" spans="1:8" x14ac:dyDescent="0.25">
      <c r="A2574" s="23">
        <v>44263</v>
      </c>
      <c r="B2574" s="13">
        <v>44263</v>
      </c>
      <c r="C2574" s="14">
        <v>4315.45</v>
      </c>
      <c r="D2574" s="15">
        <f t="shared" si="201"/>
        <v>170644.33227882959</v>
      </c>
      <c r="E2574" s="15">
        <f t="shared" si="202"/>
        <v>-303565.05044620211</v>
      </c>
      <c r="F2574" s="15">
        <f t="shared" si="203"/>
        <v>137241.538110756</v>
      </c>
      <c r="G2574" s="15">
        <f t="shared" si="205"/>
        <v>4320.8199433834816</v>
      </c>
      <c r="H2574" s="15">
        <f t="shared" si="204"/>
        <v>4320.8199433834816</v>
      </c>
    </row>
    <row r="2575" spans="1:8" x14ac:dyDescent="0.25">
      <c r="A2575" s="23">
        <v>44264</v>
      </c>
      <c r="B2575" s="13">
        <v>44264</v>
      </c>
      <c r="C2575" s="14">
        <v>4311.37</v>
      </c>
      <c r="D2575" s="15">
        <f t="shared" si="201"/>
        <v>170652.04283888641</v>
      </c>
      <c r="E2575" s="15">
        <f t="shared" si="202"/>
        <v>-303571.90865848877</v>
      </c>
      <c r="F2575" s="15">
        <f t="shared" si="203"/>
        <v>137241.538110756</v>
      </c>
      <c r="G2575" s="15">
        <f t="shared" si="205"/>
        <v>4321.6722911536344</v>
      </c>
      <c r="H2575" s="15">
        <f t="shared" si="204"/>
        <v>4321.6722911536344</v>
      </c>
    </row>
    <row r="2576" spans="1:8" x14ac:dyDescent="0.25">
      <c r="A2576" s="23">
        <v>44265</v>
      </c>
      <c r="B2576" s="13">
        <v>44265</v>
      </c>
      <c r="C2576" s="14">
        <v>4292.97</v>
      </c>
      <c r="D2576" s="15">
        <f t="shared" si="201"/>
        <v>170659.75357314001</v>
      </c>
      <c r="E2576" s="15">
        <f t="shared" si="202"/>
        <v>-303578.76687077549</v>
      </c>
      <c r="F2576" s="15">
        <f t="shared" si="203"/>
        <v>137241.538110756</v>
      </c>
      <c r="G2576" s="15">
        <f t="shared" si="205"/>
        <v>4322.5248131205153</v>
      </c>
      <c r="H2576" s="15">
        <f t="shared" si="204"/>
        <v>4322.5248131205153</v>
      </c>
    </row>
    <row r="2577" spans="1:8" x14ac:dyDescent="0.25">
      <c r="A2577" s="23">
        <v>44266</v>
      </c>
      <c r="B2577" s="13">
        <v>44266</v>
      </c>
      <c r="C2577" s="14">
        <v>4270.37</v>
      </c>
      <c r="D2577" s="15">
        <f t="shared" si="201"/>
        <v>170667.4644815904</v>
      </c>
      <c r="E2577" s="15">
        <f t="shared" si="202"/>
        <v>-303585.62508306222</v>
      </c>
      <c r="F2577" s="15">
        <f t="shared" si="203"/>
        <v>137241.538110756</v>
      </c>
      <c r="G2577" s="15">
        <f t="shared" si="205"/>
        <v>4323.3775092841825</v>
      </c>
      <c r="H2577" s="15">
        <f t="shared" si="204"/>
        <v>4323.3775092841825</v>
      </c>
    </row>
    <row r="2578" spans="1:8" x14ac:dyDescent="0.25">
      <c r="A2578" s="23">
        <v>44267</v>
      </c>
      <c r="B2578" s="13">
        <v>44267</v>
      </c>
      <c r="C2578" s="14">
        <v>4225.99</v>
      </c>
      <c r="D2578" s="15">
        <f t="shared" si="201"/>
        <v>170675.17556423761</v>
      </c>
      <c r="E2578" s="15">
        <f t="shared" si="202"/>
        <v>-303592.48329534888</v>
      </c>
      <c r="F2578" s="15">
        <f t="shared" si="203"/>
        <v>137241.538110756</v>
      </c>
      <c r="G2578" s="15">
        <f t="shared" si="205"/>
        <v>4324.2303796447231</v>
      </c>
      <c r="H2578" s="15">
        <f t="shared" si="204"/>
        <v>4324.2303796447231</v>
      </c>
    </row>
    <row r="2579" spans="1:8" x14ac:dyDescent="0.25">
      <c r="A2579" s="23">
        <v>44270</v>
      </c>
      <c r="B2579" s="13">
        <v>44270</v>
      </c>
      <c r="C2579" s="14">
        <v>4264.97</v>
      </c>
      <c r="D2579" s="15">
        <f t="shared" si="201"/>
        <v>170698.30985736</v>
      </c>
      <c r="E2579" s="15">
        <f t="shared" si="202"/>
        <v>-303613.05793220899</v>
      </c>
      <c r="F2579" s="15">
        <f t="shared" si="203"/>
        <v>137241.538110756</v>
      </c>
      <c r="G2579" s="15">
        <f t="shared" si="205"/>
        <v>4326.7900359070045</v>
      </c>
      <c r="H2579" s="15">
        <f t="shared" si="204"/>
        <v>4326.7900359070045</v>
      </c>
    </row>
    <row r="2580" spans="1:8" x14ac:dyDescent="0.25">
      <c r="A2580" s="23">
        <v>44271</v>
      </c>
      <c r="B2580" s="13">
        <v>44271</v>
      </c>
      <c r="C2580" s="14">
        <v>4256.78</v>
      </c>
      <c r="D2580" s="15">
        <f t="shared" si="201"/>
        <v>170706.02163679441</v>
      </c>
      <c r="E2580" s="15">
        <f t="shared" si="202"/>
        <v>-303619.91614449571</v>
      </c>
      <c r="F2580" s="15">
        <f t="shared" si="203"/>
        <v>137241.538110756</v>
      </c>
      <c r="G2580" s="15">
        <f t="shared" si="205"/>
        <v>4327.6436030546902</v>
      </c>
      <c r="H2580" s="15">
        <f t="shared" si="204"/>
        <v>4327.6436030546902</v>
      </c>
    </row>
    <row r="2581" spans="1:8" x14ac:dyDescent="0.25">
      <c r="A2581" s="23">
        <v>44272</v>
      </c>
      <c r="B2581" s="13">
        <v>44272</v>
      </c>
      <c r="C2581" s="14">
        <v>4258.5200000000004</v>
      </c>
      <c r="D2581" s="15">
        <f t="shared" si="201"/>
        <v>170713.7335904256</v>
      </c>
      <c r="E2581" s="15">
        <f t="shared" si="202"/>
        <v>-303626.77435678238</v>
      </c>
      <c r="F2581" s="15">
        <f t="shared" si="203"/>
        <v>137241.538110756</v>
      </c>
      <c r="G2581" s="15">
        <f t="shared" si="205"/>
        <v>4328.4973443992203</v>
      </c>
      <c r="H2581" s="15">
        <f t="shared" si="204"/>
        <v>4328.4973443992203</v>
      </c>
    </row>
    <row r="2582" spans="1:8" x14ac:dyDescent="0.25">
      <c r="A2582" s="23">
        <v>44273</v>
      </c>
      <c r="B2582" s="13">
        <v>44273</v>
      </c>
      <c r="C2582" s="14">
        <v>4264.6400000000003</v>
      </c>
      <c r="D2582" s="15">
        <f t="shared" si="201"/>
        <v>170721.44571825358</v>
      </c>
      <c r="E2582" s="15">
        <f t="shared" si="202"/>
        <v>-303633.6325690691</v>
      </c>
      <c r="F2582" s="15">
        <f t="shared" si="203"/>
        <v>137241.538110756</v>
      </c>
      <c r="G2582" s="15">
        <f t="shared" si="205"/>
        <v>4329.3512599404785</v>
      </c>
      <c r="H2582" s="15">
        <f t="shared" si="204"/>
        <v>4329.3512599404785</v>
      </c>
    </row>
    <row r="2583" spans="1:8" x14ac:dyDescent="0.25">
      <c r="A2583" s="23">
        <v>44274</v>
      </c>
      <c r="B2583" s="13">
        <v>44274</v>
      </c>
      <c r="C2583" s="14">
        <v>4265.49</v>
      </c>
      <c r="D2583" s="15">
        <f t="shared" si="201"/>
        <v>170729.15802027841</v>
      </c>
      <c r="E2583" s="15">
        <f t="shared" si="202"/>
        <v>-303640.49078135577</v>
      </c>
      <c r="F2583" s="15">
        <f t="shared" si="203"/>
        <v>137241.538110756</v>
      </c>
      <c r="G2583" s="15">
        <f t="shared" si="205"/>
        <v>4330.2053496786393</v>
      </c>
      <c r="H2583" s="15">
        <f t="shared" si="204"/>
        <v>4330.2053496786393</v>
      </c>
    </row>
    <row r="2584" spans="1:8" x14ac:dyDescent="0.25">
      <c r="A2584" s="23">
        <v>44277</v>
      </c>
      <c r="B2584" s="13">
        <v>44277</v>
      </c>
      <c r="C2584" s="14">
        <v>4240.2</v>
      </c>
      <c r="D2584" s="15">
        <f t="shared" si="201"/>
        <v>170752.2959715336</v>
      </c>
      <c r="E2584" s="15">
        <f t="shared" si="202"/>
        <v>-303661.06541821588</v>
      </c>
      <c r="F2584" s="15">
        <f t="shared" si="203"/>
        <v>137241.538110756</v>
      </c>
      <c r="G2584" s="15">
        <f t="shared" si="205"/>
        <v>4332.7686640737229</v>
      </c>
      <c r="H2584" s="15">
        <f t="shared" si="204"/>
        <v>4332.7686640737229</v>
      </c>
    </row>
    <row r="2585" spans="1:8" x14ac:dyDescent="0.25">
      <c r="A2585" s="23">
        <v>44278</v>
      </c>
      <c r="B2585" s="13">
        <v>44278</v>
      </c>
      <c r="C2585" s="14">
        <v>4209.6400000000003</v>
      </c>
      <c r="D2585" s="15">
        <f t="shared" si="201"/>
        <v>170760.0089703456</v>
      </c>
      <c r="E2585" s="15">
        <f t="shared" si="202"/>
        <v>-303667.9236305026</v>
      </c>
      <c r="F2585" s="15">
        <f t="shared" si="203"/>
        <v>137241.538110756</v>
      </c>
      <c r="G2585" s="15">
        <f t="shared" si="205"/>
        <v>4333.6234505989996</v>
      </c>
      <c r="H2585" s="15">
        <f t="shared" si="204"/>
        <v>4333.6234505989996</v>
      </c>
    </row>
    <row r="2586" spans="1:8" x14ac:dyDescent="0.25">
      <c r="A2586" s="23">
        <v>44279</v>
      </c>
      <c r="B2586" s="13">
        <v>44279</v>
      </c>
      <c r="C2586" s="14">
        <v>4240.6499999999996</v>
      </c>
      <c r="D2586" s="15">
        <f t="shared" si="201"/>
        <v>170767.72214335439</v>
      </c>
      <c r="E2586" s="15">
        <f t="shared" si="202"/>
        <v>-303674.78184278926</v>
      </c>
      <c r="F2586" s="15">
        <f t="shared" si="203"/>
        <v>137241.538110756</v>
      </c>
      <c r="G2586" s="15">
        <f t="shared" si="205"/>
        <v>4334.4784113211208</v>
      </c>
      <c r="H2586" s="15">
        <f t="shared" si="204"/>
        <v>4334.4784113211208</v>
      </c>
    </row>
    <row r="2587" spans="1:8" x14ac:dyDescent="0.25">
      <c r="A2587" s="23">
        <v>44280</v>
      </c>
      <c r="B2587" s="13">
        <v>44280</v>
      </c>
      <c r="C2587" s="14">
        <v>4281.4399999999996</v>
      </c>
      <c r="D2587" s="15">
        <f t="shared" si="201"/>
        <v>170775.43549055999</v>
      </c>
      <c r="E2587" s="15">
        <f t="shared" si="202"/>
        <v>-303681.64005507599</v>
      </c>
      <c r="F2587" s="15">
        <f t="shared" si="203"/>
        <v>137241.538110756</v>
      </c>
      <c r="G2587" s="15">
        <f t="shared" si="205"/>
        <v>4335.3335462399991</v>
      </c>
      <c r="H2587" s="15">
        <f t="shared" si="204"/>
        <v>4335.3335462399991</v>
      </c>
    </row>
    <row r="2588" spans="1:8" x14ac:dyDescent="0.25">
      <c r="A2588" s="23">
        <v>44281</v>
      </c>
      <c r="B2588" s="13">
        <v>44281</v>
      </c>
      <c r="C2588" s="14">
        <v>4326.21</v>
      </c>
      <c r="D2588" s="15">
        <f t="shared" si="201"/>
        <v>170783.14901196241</v>
      </c>
      <c r="E2588" s="15">
        <f t="shared" si="202"/>
        <v>-303688.49826736271</v>
      </c>
      <c r="F2588" s="15">
        <f t="shared" si="203"/>
        <v>137241.538110756</v>
      </c>
      <c r="G2588" s="15">
        <f t="shared" si="205"/>
        <v>4336.1888553556928</v>
      </c>
      <c r="H2588" s="15">
        <f t="shared" si="204"/>
        <v>4336.1888553556928</v>
      </c>
    </row>
    <row r="2589" spans="1:8" x14ac:dyDescent="0.25">
      <c r="A2589" s="23">
        <v>44284</v>
      </c>
      <c r="B2589" s="13">
        <v>44284</v>
      </c>
      <c r="C2589" s="14">
        <v>4314.92</v>
      </c>
      <c r="D2589" s="15">
        <f t="shared" si="201"/>
        <v>170806.2906213504</v>
      </c>
      <c r="E2589" s="15">
        <f t="shared" si="202"/>
        <v>-303709.07290422276</v>
      </c>
      <c r="F2589" s="15">
        <f t="shared" si="203"/>
        <v>137241.538110756</v>
      </c>
      <c r="G2589" s="15">
        <f t="shared" si="205"/>
        <v>4338.7558278836368</v>
      </c>
      <c r="H2589" s="15">
        <f t="shared" si="204"/>
        <v>4338.7558278836368</v>
      </c>
    </row>
    <row r="2590" spans="1:8" x14ac:dyDescent="0.25">
      <c r="A2590" s="23">
        <v>44285</v>
      </c>
      <c r="B2590" s="13">
        <v>44285</v>
      </c>
      <c r="C2590" s="14">
        <v>4345.1000000000004</v>
      </c>
      <c r="D2590" s="15">
        <f t="shared" si="201"/>
        <v>170814.00483953999</v>
      </c>
      <c r="E2590" s="15">
        <f t="shared" si="202"/>
        <v>-303715.93111650948</v>
      </c>
      <c r="F2590" s="15">
        <f t="shared" si="203"/>
        <v>137241.538110756</v>
      </c>
      <c r="G2590" s="15">
        <f t="shared" si="205"/>
        <v>4339.6118337865046</v>
      </c>
      <c r="H2590" s="15">
        <f t="shared" si="204"/>
        <v>4339.6118337865046</v>
      </c>
    </row>
    <row r="2591" spans="1:8" x14ac:dyDescent="0.25">
      <c r="A2591" s="23">
        <v>44286</v>
      </c>
      <c r="B2591" s="13">
        <v>44286</v>
      </c>
      <c r="C2591" s="14">
        <v>4383.0200000000004</v>
      </c>
      <c r="D2591" s="15">
        <f t="shared" si="201"/>
        <v>170821.7192319264</v>
      </c>
      <c r="E2591" s="15">
        <f t="shared" si="202"/>
        <v>-303722.78932879621</v>
      </c>
      <c r="F2591" s="15">
        <f t="shared" si="203"/>
        <v>137241.538110756</v>
      </c>
      <c r="G2591" s="15">
        <f t="shared" si="205"/>
        <v>4340.4680138861877</v>
      </c>
      <c r="H2591" s="15">
        <f t="shared" si="204"/>
        <v>4340.4680138861877</v>
      </c>
    </row>
    <row r="2592" spans="1:8" x14ac:dyDescent="0.25">
      <c r="A2592" s="23">
        <v>44287</v>
      </c>
      <c r="B2592" s="13">
        <v>44287</v>
      </c>
      <c r="C2592" s="14">
        <v>4333.04</v>
      </c>
      <c r="D2592" s="15">
        <f t="shared" si="201"/>
        <v>170829.43379850959</v>
      </c>
      <c r="E2592" s="15">
        <f t="shared" si="202"/>
        <v>-303729.64754108287</v>
      </c>
      <c r="F2592" s="15">
        <f t="shared" si="203"/>
        <v>137241.538110756</v>
      </c>
      <c r="G2592" s="15">
        <f t="shared" si="205"/>
        <v>4341.3243681827153</v>
      </c>
      <c r="H2592" s="15">
        <f t="shared" si="204"/>
        <v>4341.3243681827153</v>
      </c>
    </row>
    <row r="2593" spans="1:9" x14ac:dyDescent="0.25">
      <c r="A2593" s="23">
        <v>44288</v>
      </c>
      <c r="B2593" s="13">
        <v>44288</v>
      </c>
      <c r="C2593" s="14">
        <v>4328.26</v>
      </c>
      <c r="D2593" s="15">
        <f t="shared" si="201"/>
        <v>170837.1485392896</v>
      </c>
      <c r="E2593" s="15">
        <f t="shared" si="202"/>
        <v>-303736.50575336959</v>
      </c>
      <c r="F2593" s="15">
        <f t="shared" si="203"/>
        <v>137241.538110756</v>
      </c>
      <c r="G2593" s="15">
        <f t="shared" si="205"/>
        <v>4342.180896676</v>
      </c>
      <c r="H2593" s="15">
        <f t="shared" si="204"/>
        <v>4342.180896676</v>
      </c>
    </row>
    <row r="2594" spans="1:9" x14ac:dyDescent="0.25">
      <c r="A2594" s="23">
        <v>44291</v>
      </c>
      <c r="B2594" s="13">
        <v>44291</v>
      </c>
      <c r="C2594" s="14">
        <v>4347.3900000000003</v>
      </c>
      <c r="D2594" s="15">
        <f t="shared" si="201"/>
        <v>170860.2938068104</v>
      </c>
      <c r="E2594" s="15">
        <f t="shared" si="202"/>
        <v>-303757.0803902297</v>
      </c>
      <c r="F2594" s="15">
        <f t="shared" si="203"/>
        <v>137241.538110756</v>
      </c>
      <c r="G2594" s="15">
        <f t="shared" si="205"/>
        <v>4344.751527336688</v>
      </c>
      <c r="H2594" s="15">
        <f t="shared" si="204"/>
        <v>4344.751527336688</v>
      </c>
    </row>
    <row r="2595" spans="1:9" x14ac:dyDescent="0.25">
      <c r="A2595" s="23">
        <v>44292</v>
      </c>
      <c r="B2595" s="13">
        <v>44292</v>
      </c>
      <c r="C2595" s="14">
        <v>4329.01</v>
      </c>
      <c r="D2595" s="15">
        <f t="shared" si="201"/>
        <v>170868.00924437761</v>
      </c>
      <c r="E2595" s="15">
        <f t="shared" si="202"/>
        <v>-303763.93860251637</v>
      </c>
      <c r="F2595" s="15">
        <f t="shared" si="203"/>
        <v>137241.538110756</v>
      </c>
      <c r="G2595" s="15">
        <f t="shared" si="205"/>
        <v>4345.6087526172341</v>
      </c>
      <c r="H2595" s="17">
        <f>+G2595</f>
        <v>4345.6087526172341</v>
      </c>
      <c r="I2595" s="11">
        <v>1</v>
      </c>
    </row>
    <row r="2596" spans="1:9" x14ac:dyDescent="0.25">
      <c r="A2596" s="23">
        <v>44293</v>
      </c>
      <c r="B2596" s="13">
        <v>44293</v>
      </c>
      <c r="C2596" s="14">
        <v>4328.2299999999996</v>
      </c>
      <c r="D2596" s="15">
        <f t="shared" si="201"/>
        <v>170875.72485614161</v>
      </c>
      <c r="E2596" s="15">
        <f t="shared" si="202"/>
        <v>-303770.79681480309</v>
      </c>
      <c r="F2596" s="15">
        <f t="shared" si="203"/>
        <v>137241.538110756</v>
      </c>
      <c r="G2596" s="15">
        <f t="shared" si="205"/>
        <v>4346.4661520945083</v>
      </c>
      <c r="H2596" s="15">
        <f t="shared" ref="H2596:H2659" si="206">+G2596</f>
        <v>4346.4661520945083</v>
      </c>
    </row>
    <row r="2597" spans="1:9" x14ac:dyDescent="0.25">
      <c r="A2597" s="23">
        <v>44294</v>
      </c>
      <c r="B2597" s="13">
        <v>44294</v>
      </c>
      <c r="C2597" s="14">
        <v>4338.42</v>
      </c>
      <c r="D2597" s="15">
        <f t="shared" si="201"/>
        <v>170883.44064210239</v>
      </c>
      <c r="E2597" s="15">
        <f t="shared" si="202"/>
        <v>-303777.65502708982</v>
      </c>
      <c r="F2597" s="15">
        <f t="shared" si="203"/>
        <v>137241.538110756</v>
      </c>
      <c r="G2597" s="15">
        <f t="shared" si="205"/>
        <v>4347.3237257685687</v>
      </c>
      <c r="H2597" s="15">
        <f t="shared" si="206"/>
        <v>4347.3237257685687</v>
      </c>
    </row>
    <row r="2598" spans="1:9" x14ac:dyDescent="0.25">
      <c r="A2598" s="23">
        <v>44295</v>
      </c>
      <c r="B2598" s="13">
        <v>44295</v>
      </c>
      <c r="C2598" s="14">
        <v>4325.2700000000004</v>
      </c>
      <c r="D2598" s="15">
        <f t="shared" si="201"/>
        <v>170891.15660225999</v>
      </c>
      <c r="E2598" s="15">
        <f t="shared" si="202"/>
        <v>-303784.51323937648</v>
      </c>
      <c r="F2598" s="15">
        <f t="shared" si="203"/>
        <v>137241.538110756</v>
      </c>
      <c r="G2598" s="15">
        <f t="shared" si="205"/>
        <v>4348.1814736395027</v>
      </c>
      <c r="H2598" s="15">
        <f t="shared" si="206"/>
        <v>4348.1814736395027</v>
      </c>
    </row>
    <row r="2599" spans="1:9" x14ac:dyDescent="0.25">
      <c r="A2599" s="23">
        <v>44298</v>
      </c>
      <c r="B2599" s="13">
        <v>44298</v>
      </c>
      <c r="C2599" s="14">
        <v>4349.6099999999997</v>
      </c>
      <c r="D2599" s="15">
        <f t="shared" si="201"/>
        <v>170914.30552791359</v>
      </c>
      <c r="E2599" s="15">
        <f t="shared" si="202"/>
        <v>-303805.08787623659</v>
      </c>
      <c r="F2599" s="15">
        <f t="shared" si="203"/>
        <v>137241.538110756</v>
      </c>
      <c r="G2599" s="15">
        <f t="shared" si="205"/>
        <v>4350.7557624329929</v>
      </c>
      <c r="H2599" s="15">
        <f t="shared" si="206"/>
        <v>4350.7557624329929</v>
      </c>
    </row>
    <row r="2600" spans="1:9" x14ac:dyDescent="0.25">
      <c r="A2600" s="23">
        <v>44299</v>
      </c>
      <c r="B2600" s="13">
        <v>44299</v>
      </c>
      <c r="C2600" s="14">
        <v>4366.38</v>
      </c>
      <c r="D2600" s="15">
        <f t="shared" si="201"/>
        <v>170922.02218485839</v>
      </c>
      <c r="E2600" s="15">
        <f t="shared" si="202"/>
        <v>-303811.94608852331</v>
      </c>
      <c r="F2600" s="15">
        <f t="shared" si="203"/>
        <v>137241.538110756</v>
      </c>
      <c r="G2600" s="15">
        <f t="shared" si="205"/>
        <v>4351.6142070910719</v>
      </c>
      <c r="H2600" s="15">
        <f t="shared" si="206"/>
        <v>4351.6142070910719</v>
      </c>
    </row>
    <row r="2601" spans="1:9" x14ac:dyDescent="0.25">
      <c r="A2601" s="23">
        <v>44300</v>
      </c>
      <c r="B2601" s="13">
        <v>44300</v>
      </c>
      <c r="C2601" s="14">
        <v>4393.8999999999996</v>
      </c>
      <c r="D2601" s="15">
        <f t="shared" si="201"/>
        <v>170929.73901600001</v>
      </c>
      <c r="E2601" s="15">
        <f t="shared" si="202"/>
        <v>-303818.80430080998</v>
      </c>
      <c r="F2601" s="15">
        <f t="shared" si="203"/>
        <v>137241.538110756</v>
      </c>
      <c r="G2601" s="15">
        <f t="shared" si="205"/>
        <v>4352.4728259460244</v>
      </c>
      <c r="H2601" s="15">
        <f t="shared" si="206"/>
        <v>4352.4728259460244</v>
      </c>
    </row>
    <row r="2602" spans="1:9" x14ac:dyDescent="0.25">
      <c r="A2602" s="23">
        <v>44301</v>
      </c>
      <c r="B2602" s="13">
        <v>44301</v>
      </c>
      <c r="C2602" s="14">
        <v>4387.59</v>
      </c>
      <c r="D2602" s="15">
        <f t="shared" si="201"/>
        <v>170937.45602133841</v>
      </c>
      <c r="E2602" s="15">
        <f t="shared" si="202"/>
        <v>-303825.6625130967</v>
      </c>
      <c r="F2602" s="15">
        <f t="shared" si="203"/>
        <v>137241.538110756</v>
      </c>
      <c r="G2602" s="15">
        <f t="shared" si="205"/>
        <v>4353.3316189977049</v>
      </c>
      <c r="H2602" s="15">
        <f t="shared" si="206"/>
        <v>4353.3316189977049</v>
      </c>
    </row>
    <row r="2603" spans="1:9" x14ac:dyDescent="0.25">
      <c r="A2603" s="23">
        <v>44302</v>
      </c>
      <c r="B2603" s="13">
        <v>44302</v>
      </c>
      <c r="C2603" s="14">
        <v>4339.7700000000004</v>
      </c>
      <c r="D2603" s="15">
        <f t="shared" si="201"/>
        <v>170945.1732008736</v>
      </c>
      <c r="E2603" s="15">
        <f t="shared" si="202"/>
        <v>-303832.52072538337</v>
      </c>
      <c r="F2603" s="15">
        <f t="shared" si="203"/>
        <v>137241.538110756</v>
      </c>
      <c r="G2603" s="15">
        <f t="shared" si="205"/>
        <v>4354.1905862462299</v>
      </c>
      <c r="H2603" s="15">
        <f t="shared" si="206"/>
        <v>4354.1905862462299</v>
      </c>
    </row>
    <row r="2604" spans="1:9" x14ac:dyDescent="0.25">
      <c r="A2604" s="23">
        <v>44305</v>
      </c>
      <c r="B2604" s="13">
        <v>44305</v>
      </c>
      <c r="C2604" s="14">
        <v>4329.78</v>
      </c>
      <c r="D2604" s="15">
        <f t="shared" si="201"/>
        <v>170968.32578466</v>
      </c>
      <c r="E2604" s="15">
        <f t="shared" si="202"/>
        <v>-303853.09536224348</v>
      </c>
      <c r="F2604" s="15">
        <f t="shared" si="203"/>
        <v>137241.538110756</v>
      </c>
      <c r="G2604" s="15">
        <f t="shared" si="205"/>
        <v>4356.7685331725224</v>
      </c>
      <c r="H2604" s="15">
        <f t="shared" si="206"/>
        <v>4356.7685331725224</v>
      </c>
    </row>
    <row r="2605" spans="1:9" x14ac:dyDescent="0.25">
      <c r="A2605" s="23">
        <v>44306</v>
      </c>
      <c r="B2605" s="13">
        <v>44306</v>
      </c>
      <c r="C2605" s="14">
        <v>4339.24</v>
      </c>
      <c r="D2605" s="15">
        <f t="shared" si="201"/>
        <v>170976.0436609824</v>
      </c>
      <c r="E2605" s="15">
        <f t="shared" si="202"/>
        <v>-303859.9535745302</v>
      </c>
      <c r="F2605" s="15">
        <f t="shared" si="203"/>
        <v>137241.538110756</v>
      </c>
      <c r="G2605" s="15">
        <f t="shared" si="205"/>
        <v>4357.6281972081924</v>
      </c>
      <c r="H2605" s="15">
        <f t="shared" si="206"/>
        <v>4357.6281972081924</v>
      </c>
    </row>
    <row r="2606" spans="1:9" x14ac:dyDescent="0.25">
      <c r="A2606" s="23">
        <v>44307</v>
      </c>
      <c r="B2606" s="13">
        <v>44307</v>
      </c>
      <c r="C2606" s="14">
        <v>4378.05</v>
      </c>
      <c r="D2606" s="15">
        <f t="shared" si="201"/>
        <v>170983.7617115016</v>
      </c>
      <c r="E2606" s="15">
        <f t="shared" si="202"/>
        <v>-303866.81178681686</v>
      </c>
      <c r="F2606" s="15">
        <f t="shared" si="203"/>
        <v>137241.538110756</v>
      </c>
      <c r="G2606" s="15">
        <f t="shared" si="205"/>
        <v>4358.488035440736</v>
      </c>
      <c r="H2606" s="15">
        <f t="shared" si="206"/>
        <v>4358.488035440736</v>
      </c>
    </row>
    <row r="2607" spans="1:9" x14ac:dyDescent="0.25">
      <c r="A2607" s="23">
        <v>44308</v>
      </c>
      <c r="B2607" s="13">
        <v>44308</v>
      </c>
      <c r="C2607" s="14">
        <v>4373.13</v>
      </c>
      <c r="D2607" s="15">
        <f t="shared" si="201"/>
        <v>170991.4799362176</v>
      </c>
      <c r="E2607" s="15">
        <f t="shared" si="202"/>
        <v>-303873.66999910359</v>
      </c>
      <c r="F2607" s="15">
        <f t="shared" si="203"/>
        <v>137241.538110756</v>
      </c>
      <c r="G2607" s="15">
        <f t="shared" si="205"/>
        <v>4359.3480478700076</v>
      </c>
      <c r="H2607" s="15">
        <f t="shared" si="206"/>
        <v>4359.3480478700076</v>
      </c>
    </row>
    <row r="2608" spans="1:9" x14ac:dyDescent="0.25">
      <c r="A2608" s="23">
        <v>44309</v>
      </c>
      <c r="B2608" s="13">
        <v>44309</v>
      </c>
      <c r="C2608" s="14">
        <v>4394</v>
      </c>
      <c r="D2608" s="15">
        <f t="shared" si="201"/>
        <v>170999.19833513041</v>
      </c>
      <c r="E2608" s="15">
        <f t="shared" si="202"/>
        <v>-303880.52821139031</v>
      </c>
      <c r="F2608" s="15">
        <f t="shared" si="203"/>
        <v>137241.538110756</v>
      </c>
      <c r="G2608" s="15">
        <f t="shared" si="205"/>
        <v>4360.2082344960945</v>
      </c>
      <c r="H2608" s="15">
        <f t="shared" si="206"/>
        <v>4360.2082344960945</v>
      </c>
    </row>
    <row r="2609" spans="1:8" x14ac:dyDescent="0.25">
      <c r="A2609" s="23">
        <v>44312</v>
      </c>
      <c r="B2609" s="13">
        <v>44312</v>
      </c>
      <c r="C2609" s="14">
        <v>4397.93</v>
      </c>
      <c r="D2609" s="15">
        <f t="shared" si="201"/>
        <v>171022.35457704961</v>
      </c>
      <c r="E2609" s="15">
        <f t="shared" si="202"/>
        <v>-303901.10284825036</v>
      </c>
      <c r="F2609" s="15">
        <f t="shared" si="203"/>
        <v>137241.538110756</v>
      </c>
      <c r="G2609" s="15">
        <f t="shared" si="205"/>
        <v>4362.7898395552475</v>
      </c>
      <c r="H2609" s="15">
        <f t="shared" si="206"/>
        <v>4362.7898395552475</v>
      </c>
    </row>
    <row r="2610" spans="1:8" x14ac:dyDescent="0.25">
      <c r="A2610" s="23">
        <v>44313</v>
      </c>
      <c r="B2610" s="13">
        <v>44313</v>
      </c>
      <c r="C2610" s="14">
        <v>4425.21</v>
      </c>
      <c r="D2610" s="15">
        <f t="shared" si="201"/>
        <v>171030.0736727496</v>
      </c>
      <c r="E2610" s="15">
        <f t="shared" si="202"/>
        <v>-303907.96106053708</v>
      </c>
      <c r="F2610" s="15">
        <f t="shared" si="203"/>
        <v>137241.538110756</v>
      </c>
      <c r="G2610" s="15">
        <f t="shared" si="205"/>
        <v>4363.6507229685085</v>
      </c>
      <c r="H2610" s="15">
        <f t="shared" si="206"/>
        <v>4363.6507229685085</v>
      </c>
    </row>
    <row r="2611" spans="1:8" x14ac:dyDescent="0.25">
      <c r="A2611" s="23">
        <v>44314</v>
      </c>
      <c r="B2611" s="13">
        <v>44314</v>
      </c>
      <c r="C2611" s="14">
        <v>4511.13</v>
      </c>
      <c r="D2611" s="15">
        <f t="shared" si="201"/>
        <v>171037.7929426464</v>
      </c>
      <c r="E2611" s="15">
        <f t="shared" si="202"/>
        <v>-303914.81927282381</v>
      </c>
      <c r="F2611" s="15">
        <f t="shared" si="203"/>
        <v>137241.538110756</v>
      </c>
      <c r="G2611" s="15">
        <f t="shared" si="205"/>
        <v>4364.5117805785849</v>
      </c>
      <c r="H2611" s="15">
        <f t="shared" si="206"/>
        <v>4364.5117805785849</v>
      </c>
    </row>
    <row r="2612" spans="1:8" x14ac:dyDescent="0.25">
      <c r="A2612" s="23">
        <v>44315</v>
      </c>
      <c r="B2612" s="13">
        <v>44315</v>
      </c>
      <c r="C2612" s="14">
        <v>4485.93</v>
      </c>
      <c r="D2612" s="15">
        <f t="shared" si="201"/>
        <v>171045.51238674001</v>
      </c>
      <c r="E2612" s="15">
        <f t="shared" si="202"/>
        <v>-303921.67748511047</v>
      </c>
      <c r="F2612" s="15">
        <f t="shared" si="203"/>
        <v>137241.538110756</v>
      </c>
      <c r="G2612" s="15">
        <f t="shared" si="205"/>
        <v>4365.3730123855348</v>
      </c>
      <c r="H2612" s="15">
        <f t="shared" si="206"/>
        <v>4365.3730123855348</v>
      </c>
    </row>
    <row r="2613" spans="1:8" x14ac:dyDescent="0.25">
      <c r="A2613" s="23">
        <v>44316</v>
      </c>
      <c r="B2613" s="13">
        <v>44316</v>
      </c>
      <c r="C2613" s="14">
        <v>4466.6000000000004</v>
      </c>
      <c r="D2613" s="15">
        <f t="shared" si="201"/>
        <v>171053.23200503041</v>
      </c>
      <c r="E2613" s="15">
        <f t="shared" si="202"/>
        <v>-303928.53569739719</v>
      </c>
      <c r="F2613" s="15">
        <f t="shared" si="203"/>
        <v>137241.538110756</v>
      </c>
      <c r="G2613" s="15">
        <f t="shared" si="205"/>
        <v>4366.2344183892128</v>
      </c>
      <c r="H2613" s="15">
        <f t="shared" si="206"/>
        <v>4366.2344183892128</v>
      </c>
    </row>
    <row r="2614" spans="1:8" x14ac:dyDescent="0.25">
      <c r="A2614" s="23">
        <v>44319</v>
      </c>
      <c r="B2614" s="13">
        <v>44319</v>
      </c>
      <c r="C2614" s="14">
        <v>4510.6000000000004</v>
      </c>
      <c r="D2614" s="15">
        <f t="shared" si="201"/>
        <v>171076.39190508239</v>
      </c>
      <c r="E2614" s="15">
        <f t="shared" si="202"/>
        <v>-303949.1103342573</v>
      </c>
      <c r="F2614" s="15">
        <f t="shared" si="203"/>
        <v>137241.538110756</v>
      </c>
      <c r="G2614" s="15">
        <f t="shared" si="205"/>
        <v>4368.8196815810807</v>
      </c>
      <c r="H2614" s="15">
        <f t="shared" si="206"/>
        <v>4368.8196815810807</v>
      </c>
    </row>
    <row r="2615" spans="1:8" x14ac:dyDescent="0.25">
      <c r="A2615" s="23">
        <v>44320</v>
      </c>
      <c r="B2615" s="13">
        <v>44320</v>
      </c>
      <c r="C2615" s="14">
        <v>4586.08</v>
      </c>
      <c r="D2615" s="15">
        <f t="shared" si="201"/>
        <v>171084.11222015999</v>
      </c>
      <c r="E2615" s="15">
        <f t="shared" si="202"/>
        <v>-303955.96854654397</v>
      </c>
      <c r="F2615" s="15">
        <f t="shared" si="203"/>
        <v>137241.538110756</v>
      </c>
      <c r="G2615" s="15">
        <f t="shared" si="205"/>
        <v>4369.68178437202</v>
      </c>
      <c r="H2615" s="15">
        <f t="shared" si="206"/>
        <v>4369.68178437202</v>
      </c>
    </row>
    <row r="2616" spans="1:8" x14ac:dyDescent="0.25">
      <c r="A2616" s="23">
        <v>44321</v>
      </c>
      <c r="B2616" s="13">
        <v>44321</v>
      </c>
      <c r="C2616" s="14">
        <v>4600.68</v>
      </c>
      <c r="D2616" s="15">
        <f t="shared" si="201"/>
        <v>171091.83270943441</v>
      </c>
      <c r="E2616" s="15">
        <f t="shared" si="202"/>
        <v>-303962.82675883069</v>
      </c>
      <c r="F2616" s="15">
        <f t="shared" si="203"/>
        <v>137241.538110756</v>
      </c>
      <c r="G2616" s="15">
        <f t="shared" si="205"/>
        <v>4370.5440613597166</v>
      </c>
      <c r="H2616" s="15">
        <f t="shared" si="206"/>
        <v>4370.5440613597166</v>
      </c>
    </row>
    <row r="2617" spans="1:8" x14ac:dyDescent="0.25">
      <c r="A2617" s="23">
        <v>44322</v>
      </c>
      <c r="B2617" s="13">
        <v>44322</v>
      </c>
      <c r="C2617" s="14">
        <v>4640.92</v>
      </c>
      <c r="D2617" s="15">
        <f t="shared" si="201"/>
        <v>171099.55337290559</v>
      </c>
      <c r="E2617" s="15">
        <f t="shared" si="202"/>
        <v>-303969.68497111741</v>
      </c>
      <c r="F2617" s="15">
        <f t="shared" si="203"/>
        <v>137241.538110756</v>
      </c>
      <c r="G2617" s="15">
        <f t="shared" si="205"/>
        <v>4371.4065125441703</v>
      </c>
      <c r="H2617" s="15">
        <f t="shared" si="206"/>
        <v>4371.4065125441703</v>
      </c>
    </row>
    <row r="2618" spans="1:8" x14ac:dyDescent="0.25">
      <c r="A2618" s="23">
        <v>44323</v>
      </c>
      <c r="B2618" s="13">
        <v>44323</v>
      </c>
      <c r="C2618" s="14">
        <v>4623.4799999999996</v>
      </c>
      <c r="D2618" s="15">
        <f t="shared" si="201"/>
        <v>171107.27421057361</v>
      </c>
      <c r="E2618" s="15">
        <f t="shared" si="202"/>
        <v>-303976.54318340408</v>
      </c>
      <c r="F2618" s="15">
        <f t="shared" si="203"/>
        <v>137241.538110756</v>
      </c>
      <c r="G2618" s="15">
        <f t="shared" si="205"/>
        <v>4372.2691379255266</v>
      </c>
      <c r="H2618" s="15">
        <f t="shared" si="206"/>
        <v>4372.2691379255266</v>
      </c>
    </row>
    <row r="2619" spans="1:8" x14ac:dyDescent="0.25">
      <c r="A2619" s="23">
        <v>44324</v>
      </c>
      <c r="B2619" s="13">
        <v>44324</v>
      </c>
      <c r="D2619" s="15">
        <f t="shared" si="201"/>
        <v>171114.99522243839</v>
      </c>
      <c r="E2619" s="15">
        <f t="shared" si="202"/>
        <v>-303983.4013956908</v>
      </c>
      <c r="F2619" s="15">
        <f t="shared" si="203"/>
        <v>137241.538110756</v>
      </c>
      <c r="G2619" s="15">
        <f t="shared" si="205"/>
        <v>4373.1319375035819</v>
      </c>
      <c r="H2619" s="15">
        <f t="shared" si="206"/>
        <v>4373.1319375035819</v>
      </c>
    </row>
    <row r="2620" spans="1:8" x14ac:dyDescent="0.25">
      <c r="A2620" s="23">
        <v>44325</v>
      </c>
      <c r="B2620" s="13">
        <v>44325</v>
      </c>
      <c r="D2620" s="15">
        <f t="shared" si="201"/>
        <v>171122.71640850001</v>
      </c>
      <c r="E2620" s="15">
        <f t="shared" si="202"/>
        <v>-303990.25960797747</v>
      </c>
      <c r="F2620" s="15">
        <f t="shared" si="203"/>
        <v>137241.538110756</v>
      </c>
      <c r="G2620" s="15">
        <f t="shared" si="205"/>
        <v>4373.9949112785398</v>
      </c>
      <c r="H2620" s="15">
        <f t="shared" si="206"/>
        <v>4373.9949112785398</v>
      </c>
    </row>
    <row r="2621" spans="1:8" x14ac:dyDescent="0.25">
      <c r="A2621" s="23">
        <v>44326</v>
      </c>
      <c r="B2621" s="13">
        <v>44326</v>
      </c>
      <c r="D2621" s="15">
        <f t="shared" si="201"/>
        <v>171130.43776875839</v>
      </c>
      <c r="E2621" s="15">
        <f t="shared" si="202"/>
        <v>-303997.11782026419</v>
      </c>
      <c r="F2621" s="15">
        <f t="shared" si="203"/>
        <v>137241.538110756</v>
      </c>
      <c r="G2621" s="15">
        <f t="shared" si="205"/>
        <v>4374.8580592501967</v>
      </c>
      <c r="H2621" s="15">
        <f t="shared" si="206"/>
        <v>4374.8580592501967</v>
      </c>
    </row>
    <row r="2622" spans="1:8" x14ac:dyDescent="0.25">
      <c r="A2622" s="23">
        <v>44327</v>
      </c>
      <c r="B2622" s="13">
        <v>44327</v>
      </c>
      <c r="D2622" s="15">
        <f t="shared" si="201"/>
        <v>171138.15930321359</v>
      </c>
      <c r="E2622" s="15">
        <f t="shared" si="202"/>
        <v>-304003.97603255091</v>
      </c>
      <c r="F2622" s="15">
        <f t="shared" si="203"/>
        <v>137241.538110756</v>
      </c>
      <c r="G2622" s="15">
        <f t="shared" si="205"/>
        <v>4375.7213814186689</v>
      </c>
      <c r="H2622" s="15">
        <f t="shared" si="206"/>
        <v>4375.7213814186689</v>
      </c>
    </row>
    <row r="2623" spans="1:8" x14ac:dyDescent="0.25">
      <c r="A2623" s="23">
        <v>44328</v>
      </c>
      <c r="B2623" s="13">
        <v>44328</v>
      </c>
      <c r="D2623" s="15">
        <f t="shared" si="201"/>
        <v>171145.8810118656</v>
      </c>
      <c r="E2623" s="15">
        <f t="shared" si="202"/>
        <v>-304010.83424483758</v>
      </c>
      <c r="F2623" s="15">
        <f t="shared" si="203"/>
        <v>137241.538110756</v>
      </c>
      <c r="G2623" s="15">
        <f t="shared" si="205"/>
        <v>4376.5848777840147</v>
      </c>
      <c r="H2623" s="15">
        <f t="shared" si="206"/>
        <v>4376.5848777840147</v>
      </c>
    </row>
    <row r="2624" spans="1:8" x14ac:dyDescent="0.25">
      <c r="A2624" s="23">
        <v>44329</v>
      </c>
      <c r="B2624" s="13">
        <v>44329</v>
      </c>
      <c r="D2624" s="15">
        <f t="shared" si="201"/>
        <v>171153.60289471439</v>
      </c>
      <c r="E2624" s="15">
        <f t="shared" si="202"/>
        <v>-304017.6924571243</v>
      </c>
      <c r="F2624" s="15">
        <f t="shared" si="203"/>
        <v>137241.538110756</v>
      </c>
      <c r="G2624" s="15">
        <f t="shared" si="205"/>
        <v>4377.4485483460885</v>
      </c>
      <c r="H2624" s="15">
        <f t="shared" si="206"/>
        <v>4377.4485483460885</v>
      </c>
    </row>
    <row r="2625" spans="1:8" x14ac:dyDescent="0.25">
      <c r="A2625" s="23">
        <v>44330</v>
      </c>
      <c r="B2625" s="13">
        <v>44330</v>
      </c>
      <c r="D2625" s="15">
        <f t="shared" si="201"/>
        <v>171161.32495176001</v>
      </c>
      <c r="E2625" s="15">
        <f t="shared" si="202"/>
        <v>-304024.55066941096</v>
      </c>
      <c r="F2625" s="15">
        <f t="shared" si="203"/>
        <v>137241.538110756</v>
      </c>
      <c r="G2625" s="15">
        <f t="shared" si="205"/>
        <v>4378.3123931050359</v>
      </c>
      <c r="H2625" s="15">
        <f t="shared" si="206"/>
        <v>4378.3123931050359</v>
      </c>
    </row>
    <row r="2626" spans="1:8" x14ac:dyDescent="0.25">
      <c r="A2626" s="23">
        <v>44331</v>
      </c>
      <c r="B2626" s="13">
        <v>44331</v>
      </c>
      <c r="D2626" s="15">
        <f t="shared" si="201"/>
        <v>171169.0471830024</v>
      </c>
      <c r="E2626" s="15">
        <f t="shared" si="202"/>
        <v>-304031.40888169769</v>
      </c>
      <c r="F2626" s="15">
        <f t="shared" si="203"/>
        <v>137241.538110756</v>
      </c>
      <c r="G2626" s="15">
        <f t="shared" ref="G2626:G2689" si="207">+SUM(D2626:F2626)</f>
        <v>4379.1764120607113</v>
      </c>
      <c r="H2626" s="15">
        <f t="shared" si="206"/>
        <v>4379.1764120607113</v>
      </c>
    </row>
    <row r="2627" spans="1:8" x14ac:dyDescent="0.25">
      <c r="A2627" s="23">
        <v>44332</v>
      </c>
      <c r="B2627" s="13">
        <v>44332</v>
      </c>
      <c r="D2627" s="15">
        <f t="shared" si="201"/>
        <v>171176.76958844159</v>
      </c>
      <c r="E2627" s="15">
        <f t="shared" si="202"/>
        <v>-304038.26709398441</v>
      </c>
      <c r="F2627" s="15">
        <f t="shared" si="203"/>
        <v>137241.538110756</v>
      </c>
      <c r="G2627" s="15">
        <f t="shared" si="207"/>
        <v>4380.040605213173</v>
      </c>
      <c r="H2627" s="15">
        <f t="shared" si="206"/>
        <v>4380.040605213173</v>
      </c>
    </row>
    <row r="2628" spans="1:8" x14ac:dyDescent="0.25">
      <c r="A2628" s="23">
        <v>44333</v>
      </c>
      <c r="B2628" s="13">
        <v>44333</v>
      </c>
      <c r="D2628" s="15">
        <f t="shared" ref="D2628:D2691" si="208">+D$2*POWER($B2628,2)</f>
        <v>171184.49216807759</v>
      </c>
      <c r="E2628" s="15">
        <f t="shared" ref="E2628:E2691" si="209">+E$2*POWER($B2628,1)</f>
        <v>-304045.12530627107</v>
      </c>
      <c r="F2628" s="15">
        <f t="shared" ref="F2628:F2691" si="210">+F$2</f>
        <v>137241.538110756</v>
      </c>
      <c r="G2628" s="15">
        <f t="shared" si="207"/>
        <v>4380.9049725625082</v>
      </c>
      <c r="H2628" s="15">
        <f t="shared" si="206"/>
        <v>4380.9049725625082</v>
      </c>
    </row>
    <row r="2629" spans="1:8" x14ac:dyDescent="0.25">
      <c r="A2629" s="23">
        <v>44334</v>
      </c>
      <c r="B2629" s="13">
        <v>44334</v>
      </c>
      <c r="D2629" s="15">
        <f t="shared" si="208"/>
        <v>171192.2149219104</v>
      </c>
      <c r="E2629" s="15">
        <f t="shared" si="209"/>
        <v>-304051.9835185578</v>
      </c>
      <c r="F2629" s="15">
        <f t="shared" si="210"/>
        <v>137241.538110756</v>
      </c>
      <c r="G2629" s="15">
        <f t="shared" si="207"/>
        <v>4381.7695141086006</v>
      </c>
      <c r="H2629" s="15">
        <f t="shared" si="206"/>
        <v>4381.7695141086006</v>
      </c>
    </row>
    <row r="2630" spans="1:8" x14ac:dyDescent="0.25">
      <c r="A2630" s="23">
        <v>44335</v>
      </c>
      <c r="B2630" s="13">
        <v>44335</v>
      </c>
      <c r="D2630" s="15">
        <f t="shared" si="208"/>
        <v>171199.93784994</v>
      </c>
      <c r="E2630" s="15">
        <f t="shared" si="209"/>
        <v>-304058.84173084446</v>
      </c>
      <c r="F2630" s="15">
        <f t="shared" si="210"/>
        <v>137241.538110756</v>
      </c>
      <c r="G2630" s="15">
        <f t="shared" si="207"/>
        <v>4382.6342298515374</v>
      </c>
      <c r="H2630" s="15">
        <f t="shared" si="206"/>
        <v>4382.6342298515374</v>
      </c>
    </row>
    <row r="2631" spans="1:8" x14ac:dyDescent="0.25">
      <c r="A2631" s="23">
        <v>44336</v>
      </c>
      <c r="B2631" s="13">
        <v>44336</v>
      </c>
      <c r="D2631" s="15">
        <f t="shared" si="208"/>
        <v>171207.66095216639</v>
      </c>
      <c r="E2631" s="15">
        <f t="shared" si="209"/>
        <v>-304065.69994313119</v>
      </c>
      <c r="F2631" s="15">
        <f t="shared" si="210"/>
        <v>137241.538110756</v>
      </c>
      <c r="G2631" s="15">
        <f t="shared" si="207"/>
        <v>4383.4991197912022</v>
      </c>
      <c r="H2631" s="15">
        <f t="shared" si="206"/>
        <v>4383.4991197912022</v>
      </c>
    </row>
    <row r="2632" spans="1:8" x14ac:dyDescent="0.25">
      <c r="A2632" s="23">
        <v>44337</v>
      </c>
      <c r="B2632" s="13">
        <v>44337</v>
      </c>
      <c r="D2632" s="15">
        <f t="shared" si="208"/>
        <v>171215.3842285896</v>
      </c>
      <c r="E2632" s="15">
        <f t="shared" si="209"/>
        <v>-304072.55815541791</v>
      </c>
      <c r="F2632" s="15">
        <f t="shared" si="210"/>
        <v>137241.538110756</v>
      </c>
      <c r="G2632" s="15">
        <f t="shared" si="207"/>
        <v>4384.3641839276825</v>
      </c>
      <c r="H2632" s="15">
        <f t="shared" si="206"/>
        <v>4384.3641839276825</v>
      </c>
    </row>
    <row r="2633" spans="1:8" x14ac:dyDescent="0.25">
      <c r="A2633" s="23">
        <v>44338</v>
      </c>
      <c r="B2633" s="13">
        <v>44338</v>
      </c>
      <c r="D2633" s="15">
        <f t="shared" si="208"/>
        <v>171223.10767920958</v>
      </c>
      <c r="E2633" s="15">
        <f t="shared" si="209"/>
        <v>-304079.41636770457</v>
      </c>
      <c r="F2633" s="15">
        <f t="shared" si="210"/>
        <v>137241.538110756</v>
      </c>
      <c r="G2633" s="15">
        <f t="shared" si="207"/>
        <v>4385.2294222610071</v>
      </c>
      <c r="H2633" s="15">
        <f t="shared" si="206"/>
        <v>4385.2294222610071</v>
      </c>
    </row>
    <row r="2634" spans="1:8" x14ac:dyDescent="0.25">
      <c r="A2634" s="23">
        <v>44339</v>
      </c>
      <c r="B2634" s="13">
        <v>44339</v>
      </c>
      <c r="D2634" s="15">
        <f t="shared" si="208"/>
        <v>171230.83130402639</v>
      </c>
      <c r="E2634" s="15">
        <f t="shared" si="209"/>
        <v>-304086.2745799913</v>
      </c>
      <c r="F2634" s="15">
        <f t="shared" si="210"/>
        <v>137241.538110756</v>
      </c>
      <c r="G2634" s="15">
        <f t="shared" si="207"/>
        <v>4386.0948347910889</v>
      </c>
      <c r="H2634" s="15">
        <f t="shared" si="206"/>
        <v>4386.0948347910889</v>
      </c>
    </row>
    <row r="2635" spans="1:8" x14ac:dyDescent="0.25">
      <c r="A2635" s="23">
        <v>44340</v>
      </c>
      <c r="B2635" s="13">
        <v>44340</v>
      </c>
      <c r="D2635" s="15">
        <f t="shared" si="208"/>
        <v>171238.55510304001</v>
      </c>
      <c r="E2635" s="15">
        <f t="shared" si="209"/>
        <v>-304093.13279227796</v>
      </c>
      <c r="F2635" s="15">
        <f t="shared" si="210"/>
        <v>137241.538110756</v>
      </c>
      <c r="G2635" s="15">
        <f t="shared" si="207"/>
        <v>4386.9604215180443</v>
      </c>
      <c r="H2635" s="15">
        <f t="shared" si="206"/>
        <v>4386.9604215180443</v>
      </c>
    </row>
    <row r="2636" spans="1:8" x14ac:dyDescent="0.25">
      <c r="A2636" s="23">
        <v>44341</v>
      </c>
      <c r="B2636" s="13">
        <v>44341</v>
      </c>
      <c r="D2636" s="15">
        <f t="shared" si="208"/>
        <v>171246.27907625039</v>
      </c>
      <c r="E2636" s="15">
        <f t="shared" si="209"/>
        <v>-304099.99100456468</v>
      </c>
      <c r="F2636" s="15">
        <f t="shared" si="210"/>
        <v>137241.538110756</v>
      </c>
      <c r="G2636" s="15">
        <f t="shared" si="207"/>
        <v>4387.8261824416986</v>
      </c>
      <c r="H2636" s="15">
        <f t="shared" si="206"/>
        <v>4387.8261824416986</v>
      </c>
    </row>
    <row r="2637" spans="1:8" x14ac:dyDescent="0.25">
      <c r="A2637" s="23">
        <v>44342</v>
      </c>
      <c r="B2637" s="13">
        <v>44342</v>
      </c>
      <c r="D2637" s="15">
        <f t="shared" si="208"/>
        <v>171254.00322365761</v>
      </c>
      <c r="E2637" s="15">
        <f t="shared" si="209"/>
        <v>-304106.84921685141</v>
      </c>
      <c r="F2637" s="15">
        <f t="shared" si="210"/>
        <v>137241.538110756</v>
      </c>
      <c r="G2637" s="15">
        <f t="shared" si="207"/>
        <v>4388.6921175621974</v>
      </c>
      <c r="H2637" s="15">
        <f t="shared" si="206"/>
        <v>4388.6921175621974</v>
      </c>
    </row>
    <row r="2638" spans="1:8" x14ac:dyDescent="0.25">
      <c r="A2638" s="23">
        <v>44343</v>
      </c>
      <c r="B2638" s="13">
        <v>44343</v>
      </c>
      <c r="D2638" s="15">
        <f t="shared" si="208"/>
        <v>171261.72754526159</v>
      </c>
      <c r="E2638" s="15">
        <f t="shared" si="209"/>
        <v>-304113.70742913807</v>
      </c>
      <c r="F2638" s="15">
        <f t="shared" si="210"/>
        <v>137241.538110756</v>
      </c>
      <c r="G2638" s="15">
        <f t="shared" si="207"/>
        <v>4389.5582268795115</v>
      </c>
      <c r="H2638" s="15">
        <f t="shared" si="206"/>
        <v>4389.5582268795115</v>
      </c>
    </row>
    <row r="2639" spans="1:8" x14ac:dyDescent="0.25">
      <c r="A2639" s="23">
        <v>44344</v>
      </c>
      <c r="B2639" s="13">
        <v>44344</v>
      </c>
      <c r="D2639" s="15">
        <f t="shared" si="208"/>
        <v>171269.45204106241</v>
      </c>
      <c r="E2639" s="15">
        <f t="shared" si="209"/>
        <v>-304120.56564142479</v>
      </c>
      <c r="F2639" s="15">
        <f t="shared" si="210"/>
        <v>137241.538110756</v>
      </c>
      <c r="G2639" s="15">
        <f t="shared" si="207"/>
        <v>4390.4245103936119</v>
      </c>
      <c r="H2639" s="15">
        <f t="shared" si="206"/>
        <v>4390.4245103936119</v>
      </c>
    </row>
    <row r="2640" spans="1:8" x14ac:dyDescent="0.25">
      <c r="A2640" s="23">
        <v>44345</v>
      </c>
      <c r="B2640" s="13">
        <v>44345</v>
      </c>
      <c r="D2640" s="15">
        <f t="shared" si="208"/>
        <v>171277.17671105999</v>
      </c>
      <c r="E2640" s="15">
        <f t="shared" si="209"/>
        <v>-304127.42385371152</v>
      </c>
      <c r="F2640" s="15">
        <f t="shared" si="210"/>
        <v>137241.538110756</v>
      </c>
      <c r="G2640" s="15">
        <f t="shared" si="207"/>
        <v>4391.2909681044694</v>
      </c>
      <c r="H2640" s="15">
        <f t="shared" si="206"/>
        <v>4391.2909681044694</v>
      </c>
    </row>
    <row r="2641" spans="1:8" x14ac:dyDescent="0.25">
      <c r="A2641" s="23">
        <v>44346</v>
      </c>
      <c r="B2641" s="13">
        <v>44346</v>
      </c>
      <c r="D2641" s="15">
        <f t="shared" si="208"/>
        <v>171284.90155525439</v>
      </c>
      <c r="E2641" s="15">
        <f t="shared" si="209"/>
        <v>-304134.28206599818</v>
      </c>
      <c r="F2641" s="15">
        <f t="shared" si="210"/>
        <v>137241.538110756</v>
      </c>
      <c r="G2641" s="15">
        <f t="shared" si="207"/>
        <v>4392.1576000122004</v>
      </c>
      <c r="H2641" s="15">
        <f t="shared" si="206"/>
        <v>4392.1576000122004</v>
      </c>
    </row>
    <row r="2642" spans="1:8" x14ac:dyDescent="0.25">
      <c r="A2642" s="23">
        <v>44347</v>
      </c>
      <c r="B2642" s="13">
        <v>44347</v>
      </c>
      <c r="D2642" s="15">
        <f t="shared" si="208"/>
        <v>171292.6265736456</v>
      </c>
      <c r="E2642" s="15">
        <f t="shared" si="209"/>
        <v>-304141.1402782849</v>
      </c>
      <c r="F2642" s="15">
        <f t="shared" si="210"/>
        <v>137241.538110756</v>
      </c>
      <c r="G2642" s="15">
        <f t="shared" si="207"/>
        <v>4393.0244061166886</v>
      </c>
      <c r="H2642" s="15">
        <f t="shared" si="206"/>
        <v>4393.0244061166886</v>
      </c>
    </row>
    <row r="2643" spans="1:8" x14ac:dyDescent="0.25">
      <c r="A2643" s="23">
        <v>44348</v>
      </c>
      <c r="B2643" s="13">
        <v>44348</v>
      </c>
      <c r="D2643" s="15">
        <f t="shared" si="208"/>
        <v>171300.35176623359</v>
      </c>
      <c r="E2643" s="15">
        <f t="shared" si="209"/>
        <v>-304147.99849057157</v>
      </c>
      <c r="F2643" s="15">
        <f t="shared" si="210"/>
        <v>137241.538110756</v>
      </c>
      <c r="G2643" s="15">
        <f t="shared" si="207"/>
        <v>4393.8913864180213</v>
      </c>
      <c r="H2643" s="15">
        <f t="shared" si="206"/>
        <v>4393.8913864180213</v>
      </c>
    </row>
    <row r="2644" spans="1:8" x14ac:dyDescent="0.25">
      <c r="A2644" s="23">
        <v>44349</v>
      </c>
      <c r="B2644" s="13">
        <v>44349</v>
      </c>
      <c r="D2644" s="15">
        <f t="shared" si="208"/>
        <v>171308.07713301841</v>
      </c>
      <c r="E2644" s="15">
        <f t="shared" si="209"/>
        <v>-304154.85670285829</v>
      </c>
      <c r="F2644" s="15">
        <f t="shared" si="210"/>
        <v>137241.538110756</v>
      </c>
      <c r="G2644" s="15">
        <f t="shared" si="207"/>
        <v>4394.7585409161111</v>
      </c>
      <c r="H2644" s="15">
        <f t="shared" si="206"/>
        <v>4394.7585409161111</v>
      </c>
    </row>
    <row r="2645" spans="1:8" x14ac:dyDescent="0.25">
      <c r="A2645" s="23">
        <v>44350</v>
      </c>
      <c r="B2645" s="13">
        <v>44350</v>
      </c>
      <c r="D2645" s="15">
        <f t="shared" si="208"/>
        <v>171315.80267400001</v>
      </c>
      <c r="E2645" s="15">
        <f t="shared" si="209"/>
        <v>-304161.71491514501</v>
      </c>
      <c r="F2645" s="15">
        <f t="shared" si="210"/>
        <v>137241.538110756</v>
      </c>
      <c r="G2645" s="15">
        <f t="shared" si="207"/>
        <v>4395.6258696109871</v>
      </c>
      <c r="H2645" s="15">
        <f t="shared" si="206"/>
        <v>4395.6258696109871</v>
      </c>
    </row>
    <row r="2646" spans="1:8" x14ac:dyDescent="0.25">
      <c r="A2646" s="23">
        <v>44351</v>
      </c>
      <c r="B2646" s="13">
        <v>44351</v>
      </c>
      <c r="D2646" s="15">
        <f t="shared" si="208"/>
        <v>171323.52838917839</v>
      </c>
      <c r="E2646" s="15">
        <f t="shared" si="209"/>
        <v>-304168.57312743168</v>
      </c>
      <c r="F2646" s="15">
        <f t="shared" si="210"/>
        <v>137241.538110756</v>
      </c>
      <c r="G2646" s="15">
        <f t="shared" si="207"/>
        <v>4396.4933725027076</v>
      </c>
      <c r="H2646" s="15">
        <f t="shared" si="206"/>
        <v>4396.4933725027076</v>
      </c>
    </row>
    <row r="2647" spans="1:8" x14ac:dyDescent="0.25">
      <c r="A2647" s="23">
        <v>44352</v>
      </c>
      <c r="B2647" s="13">
        <v>44352</v>
      </c>
      <c r="D2647" s="15">
        <f t="shared" si="208"/>
        <v>171331.25427855359</v>
      </c>
      <c r="E2647" s="15">
        <f t="shared" si="209"/>
        <v>-304175.4313397184</v>
      </c>
      <c r="F2647" s="15">
        <f t="shared" si="210"/>
        <v>137241.538110756</v>
      </c>
      <c r="G2647" s="15">
        <f t="shared" si="207"/>
        <v>4397.3610495911853</v>
      </c>
      <c r="H2647" s="15">
        <f t="shared" si="206"/>
        <v>4397.3610495911853</v>
      </c>
    </row>
    <row r="2648" spans="1:8" x14ac:dyDescent="0.25">
      <c r="A2648" s="23">
        <v>44353</v>
      </c>
      <c r="B2648" s="13">
        <v>44353</v>
      </c>
      <c r="D2648" s="15">
        <f t="shared" si="208"/>
        <v>171338.98034212561</v>
      </c>
      <c r="E2648" s="15">
        <f t="shared" si="209"/>
        <v>-304182.28955200507</v>
      </c>
      <c r="F2648" s="15">
        <f t="shared" si="210"/>
        <v>137241.538110756</v>
      </c>
      <c r="G2648" s="15">
        <f t="shared" si="207"/>
        <v>4398.2289008765365</v>
      </c>
      <c r="H2648" s="15">
        <f t="shared" si="206"/>
        <v>4398.2289008765365</v>
      </c>
    </row>
    <row r="2649" spans="1:8" x14ac:dyDescent="0.25">
      <c r="A2649" s="23">
        <v>44354</v>
      </c>
      <c r="B2649" s="13">
        <v>44354</v>
      </c>
      <c r="D2649" s="15">
        <f t="shared" si="208"/>
        <v>171346.70657989441</v>
      </c>
      <c r="E2649" s="15">
        <f t="shared" si="209"/>
        <v>-304189.14776429179</v>
      </c>
      <c r="F2649" s="15">
        <f t="shared" si="210"/>
        <v>137241.538110756</v>
      </c>
      <c r="G2649" s="15">
        <f t="shared" si="207"/>
        <v>4399.0969263586157</v>
      </c>
      <c r="H2649" s="15">
        <f t="shared" si="206"/>
        <v>4399.0969263586157</v>
      </c>
    </row>
    <row r="2650" spans="1:8" x14ac:dyDescent="0.25">
      <c r="A2650" s="23">
        <v>44355</v>
      </c>
      <c r="B2650" s="13">
        <v>44355</v>
      </c>
      <c r="D2650" s="15">
        <f t="shared" si="208"/>
        <v>171354.43299186</v>
      </c>
      <c r="E2650" s="15">
        <f t="shared" si="209"/>
        <v>-304196.00597657851</v>
      </c>
      <c r="F2650" s="15">
        <f t="shared" si="210"/>
        <v>137241.538110756</v>
      </c>
      <c r="G2650" s="15">
        <f t="shared" si="207"/>
        <v>4399.9651260374812</v>
      </c>
      <c r="H2650" s="15">
        <f t="shared" si="206"/>
        <v>4399.9651260374812</v>
      </c>
    </row>
    <row r="2651" spans="1:8" x14ac:dyDescent="0.25">
      <c r="A2651" s="23">
        <v>44356</v>
      </c>
      <c r="B2651" s="13">
        <v>44356</v>
      </c>
      <c r="D2651" s="15">
        <f t="shared" si="208"/>
        <v>171362.1595780224</v>
      </c>
      <c r="E2651" s="15">
        <f t="shared" si="209"/>
        <v>-304202.86418886518</v>
      </c>
      <c r="F2651" s="15">
        <f t="shared" si="210"/>
        <v>137241.538110756</v>
      </c>
      <c r="G2651" s="15">
        <f t="shared" si="207"/>
        <v>4400.8334999132203</v>
      </c>
      <c r="H2651" s="15">
        <f t="shared" si="206"/>
        <v>4400.8334999132203</v>
      </c>
    </row>
    <row r="2652" spans="1:8" x14ac:dyDescent="0.25">
      <c r="A2652" s="23">
        <v>44357</v>
      </c>
      <c r="B2652" s="13">
        <v>44357</v>
      </c>
      <c r="D2652" s="15">
        <f t="shared" si="208"/>
        <v>171369.88633838159</v>
      </c>
      <c r="E2652" s="15">
        <f t="shared" si="209"/>
        <v>-304209.7224011519</v>
      </c>
      <c r="F2652" s="15">
        <f t="shared" si="210"/>
        <v>137241.538110756</v>
      </c>
      <c r="G2652" s="15">
        <f t="shared" si="207"/>
        <v>4401.7020479856874</v>
      </c>
      <c r="H2652" s="15">
        <f t="shared" si="206"/>
        <v>4401.7020479856874</v>
      </c>
    </row>
    <row r="2653" spans="1:8" x14ac:dyDescent="0.25">
      <c r="A2653" s="23">
        <v>44358</v>
      </c>
      <c r="B2653" s="13">
        <v>44358</v>
      </c>
      <c r="D2653" s="15">
        <f t="shared" si="208"/>
        <v>171377.6132729376</v>
      </c>
      <c r="E2653" s="15">
        <f t="shared" si="209"/>
        <v>-304216.58061343856</v>
      </c>
      <c r="F2653" s="15">
        <f t="shared" si="210"/>
        <v>137241.538110756</v>
      </c>
      <c r="G2653" s="15">
        <f t="shared" si="207"/>
        <v>4402.570770255028</v>
      </c>
      <c r="H2653" s="15">
        <f t="shared" si="206"/>
        <v>4402.570770255028</v>
      </c>
    </row>
    <row r="2654" spans="1:8" x14ac:dyDescent="0.25">
      <c r="A2654" s="23">
        <v>44359</v>
      </c>
      <c r="B2654" s="13">
        <v>44359</v>
      </c>
      <c r="D2654" s="15">
        <f t="shared" si="208"/>
        <v>171385.34038169039</v>
      </c>
      <c r="E2654" s="15">
        <f t="shared" si="209"/>
        <v>-304223.43882572529</v>
      </c>
      <c r="F2654" s="15">
        <f t="shared" si="210"/>
        <v>137241.538110756</v>
      </c>
      <c r="G2654" s="15">
        <f t="shared" si="207"/>
        <v>4403.4396667210967</v>
      </c>
      <c r="H2654" s="15">
        <f t="shared" si="206"/>
        <v>4403.4396667210967</v>
      </c>
    </row>
    <row r="2655" spans="1:8" x14ac:dyDescent="0.25">
      <c r="A2655" s="23">
        <v>44360</v>
      </c>
      <c r="B2655" s="13">
        <v>44360</v>
      </c>
      <c r="D2655" s="15">
        <f t="shared" si="208"/>
        <v>171393.06766464</v>
      </c>
      <c r="E2655" s="15">
        <f t="shared" si="209"/>
        <v>-304230.29703801201</v>
      </c>
      <c r="F2655" s="15">
        <f t="shared" si="210"/>
        <v>137241.538110756</v>
      </c>
      <c r="G2655" s="15">
        <f t="shared" si="207"/>
        <v>4404.3087373839808</v>
      </c>
      <c r="H2655" s="15">
        <f t="shared" si="206"/>
        <v>4404.3087373839808</v>
      </c>
    </row>
    <row r="2656" spans="1:8" x14ac:dyDescent="0.25">
      <c r="A2656" s="23">
        <v>44361</v>
      </c>
      <c r="B2656" s="13">
        <v>44361</v>
      </c>
      <c r="D2656" s="15">
        <f t="shared" si="208"/>
        <v>171400.79512178639</v>
      </c>
      <c r="E2656" s="15">
        <f t="shared" si="209"/>
        <v>-304237.15525029867</v>
      </c>
      <c r="F2656" s="15">
        <f t="shared" si="210"/>
        <v>137241.538110756</v>
      </c>
      <c r="G2656" s="15">
        <f t="shared" si="207"/>
        <v>4405.1779822437093</v>
      </c>
      <c r="H2656" s="15">
        <f t="shared" si="206"/>
        <v>4405.1779822437093</v>
      </c>
    </row>
    <row r="2657" spans="1:8" x14ac:dyDescent="0.25">
      <c r="A2657" s="23">
        <v>44362</v>
      </c>
      <c r="B2657" s="13">
        <v>44362</v>
      </c>
      <c r="D2657" s="15">
        <f t="shared" si="208"/>
        <v>171408.5227531296</v>
      </c>
      <c r="E2657" s="15">
        <f t="shared" si="209"/>
        <v>-304244.0134625854</v>
      </c>
      <c r="F2657" s="15">
        <f t="shared" si="210"/>
        <v>137241.538110756</v>
      </c>
      <c r="G2657" s="15">
        <f t="shared" si="207"/>
        <v>4406.0474013001949</v>
      </c>
      <c r="H2657" s="15">
        <f t="shared" si="206"/>
        <v>4406.0474013001949</v>
      </c>
    </row>
    <row r="2658" spans="1:8" x14ac:dyDescent="0.25">
      <c r="A2658" s="23">
        <v>44363</v>
      </c>
      <c r="B2658" s="13">
        <v>44363</v>
      </c>
      <c r="D2658" s="15">
        <f t="shared" si="208"/>
        <v>171416.25055866959</v>
      </c>
      <c r="E2658" s="15">
        <f t="shared" si="209"/>
        <v>-304250.87167487206</v>
      </c>
      <c r="F2658" s="15">
        <f t="shared" si="210"/>
        <v>137241.538110756</v>
      </c>
      <c r="G2658" s="15">
        <f t="shared" si="207"/>
        <v>4406.916994553525</v>
      </c>
      <c r="H2658" s="15">
        <f t="shared" si="206"/>
        <v>4406.916994553525</v>
      </c>
    </row>
    <row r="2659" spans="1:8" x14ac:dyDescent="0.25">
      <c r="A2659" s="23">
        <v>44364</v>
      </c>
      <c r="B2659" s="13">
        <v>44364</v>
      </c>
      <c r="D2659" s="15">
        <f t="shared" si="208"/>
        <v>171423.9785384064</v>
      </c>
      <c r="E2659" s="15">
        <f t="shared" si="209"/>
        <v>-304257.72988715878</v>
      </c>
      <c r="F2659" s="15">
        <f t="shared" si="210"/>
        <v>137241.538110756</v>
      </c>
      <c r="G2659" s="15">
        <f t="shared" si="207"/>
        <v>4407.7867620036122</v>
      </c>
      <c r="H2659" s="15">
        <f t="shared" si="206"/>
        <v>4407.7867620036122</v>
      </c>
    </row>
    <row r="2660" spans="1:8" x14ac:dyDescent="0.25">
      <c r="A2660" s="23">
        <v>44365</v>
      </c>
      <c r="B2660" s="13">
        <v>44365</v>
      </c>
      <c r="D2660" s="15">
        <f t="shared" si="208"/>
        <v>171431.70669234</v>
      </c>
      <c r="E2660" s="15">
        <f t="shared" si="209"/>
        <v>-304264.58809944551</v>
      </c>
      <c r="F2660" s="15">
        <f t="shared" si="210"/>
        <v>137241.538110756</v>
      </c>
      <c r="G2660" s="15">
        <f t="shared" si="207"/>
        <v>4408.6567036504857</v>
      </c>
      <c r="H2660" s="15">
        <f t="shared" ref="H2660:H2723" si="211">+G2660</f>
        <v>4408.6567036504857</v>
      </c>
    </row>
    <row r="2661" spans="1:8" x14ac:dyDescent="0.25">
      <c r="A2661" s="23">
        <v>44366</v>
      </c>
      <c r="B2661" s="13">
        <v>44366</v>
      </c>
      <c r="D2661" s="15">
        <f t="shared" si="208"/>
        <v>171439.43502047041</v>
      </c>
      <c r="E2661" s="15">
        <f t="shared" si="209"/>
        <v>-304271.44631173217</v>
      </c>
      <c r="F2661" s="15">
        <f t="shared" si="210"/>
        <v>137241.538110756</v>
      </c>
      <c r="G2661" s="15">
        <f t="shared" si="207"/>
        <v>4409.5268194942328</v>
      </c>
      <c r="H2661" s="15">
        <f t="shared" si="211"/>
        <v>4409.5268194942328</v>
      </c>
    </row>
    <row r="2662" spans="1:8" x14ac:dyDescent="0.25">
      <c r="A2662" s="23">
        <v>44367</v>
      </c>
      <c r="B2662" s="13">
        <v>44367</v>
      </c>
      <c r="D2662" s="15">
        <f t="shared" si="208"/>
        <v>171447.16352279761</v>
      </c>
      <c r="E2662" s="15">
        <f t="shared" si="209"/>
        <v>-304278.30452401889</v>
      </c>
      <c r="F2662" s="15">
        <f t="shared" si="210"/>
        <v>137241.538110756</v>
      </c>
      <c r="G2662" s="15">
        <f t="shared" si="207"/>
        <v>4410.3971095347079</v>
      </c>
      <c r="H2662" s="15">
        <f t="shared" si="211"/>
        <v>4410.3971095347079</v>
      </c>
    </row>
    <row r="2663" spans="1:8" x14ac:dyDescent="0.25">
      <c r="A2663" s="23">
        <v>44368</v>
      </c>
      <c r="B2663" s="13">
        <v>44368</v>
      </c>
      <c r="D2663" s="15">
        <f t="shared" si="208"/>
        <v>171454.89219932159</v>
      </c>
      <c r="E2663" s="15">
        <f t="shared" si="209"/>
        <v>-304285.16273630556</v>
      </c>
      <c r="F2663" s="15">
        <f t="shared" si="210"/>
        <v>137241.538110756</v>
      </c>
      <c r="G2663" s="15">
        <f t="shared" si="207"/>
        <v>4411.2675737720274</v>
      </c>
      <c r="H2663" s="15">
        <f t="shared" si="211"/>
        <v>4411.2675737720274</v>
      </c>
    </row>
    <row r="2664" spans="1:8" x14ac:dyDescent="0.25">
      <c r="A2664" s="23">
        <v>44369</v>
      </c>
      <c r="B2664" s="13">
        <v>44369</v>
      </c>
      <c r="D2664" s="15">
        <f t="shared" si="208"/>
        <v>171462.62105004239</v>
      </c>
      <c r="E2664" s="15">
        <f t="shared" si="209"/>
        <v>-304292.02094859228</v>
      </c>
      <c r="F2664" s="15">
        <f t="shared" si="210"/>
        <v>137241.538110756</v>
      </c>
      <c r="G2664" s="15">
        <f t="shared" si="207"/>
        <v>4412.1382122061041</v>
      </c>
      <c r="H2664" s="15">
        <f t="shared" si="211"/>
        <v>4412.1382122061041</v>
      </c>
    </row>
    <row r="2665" spans="1:8" x14ac:dyDescent="0.25">
      <c r="A2665" s="23">
        <v>44370</v>
      </c>
      <c r="B2665" s="13">
        <v>44370</v>
      </c>
      <c r="D2665" s="15">
        <f t="shared" si="208"/>
        <v>171470.35007496001</v>
      </c>
      <c r="E2665" s="15">
        <f t="shared" si="209"/>
        <v>-304298.87916087901</v>
      </c>
      <c r="F2665" s="15">
        <f t="shared" si="210"/>
        <v>137241.538110756</v>
      </c>
      <c r="G2665" s="15">
        <f t="shared" si="207"/>
        <v>4413.0090248369961</v>
      </c>
      <c r="H2665" s="15">
        <f t="shared" si="211"/>
        <v>4413.0090248369961</v>
      </c>
    </row>
    <row r="2666" spans="1:8" x14ac:dyDescent="0.25">
      <c r="A2666" s="23">
        <v>44371</v>
      </c>
      <c r="B2666" s="13">
        <v>44371</v>
      </c>
      <c r="D2666" s="15">
        <f t="shared" si="208"/>
        <v>171478.07927407441</v>
      </c>
      <c r="E2666" s="15">
        <f t="shared" si="209"/>
        <v>-304305.73737316567</v>
      </c>
      <c r="F2666" s="15">
        <f t="shared" si="210"/>
        <v>137241.538110756</v>
      </c>
      <c r="G2666" s="15">
        <f t="shared" si="207"/>
        <v>4413.8800116647326</v>
      </c>
      <c r="H2666" s="15">
        <f t="shared" si="211"/>
        <v>4413.8800116647326</v>
      </c>
    </row>
    <row r="2667" spans="1:8" x14ac:dyDescent="0.25">
      <c r="A2667" s="23">
        <v>44372</v>
      </c>
      <c r="B2667" s="13">
        <v>44372</v>
      </c>
      <c r="D2667" s="15">
        <f t="shared" si="208"/>
        <v>171485.80864738559</v>
      </c>
      <c r="E2667" s="15">
        <f t="shared" si="209"/>
        <v>-304312.59558545239</v>
      </c>
      <c r="F2667" s="15">
        <f t="shared" si="210"/>
        <v>137241.538110756</v>
      </c>
      <c r="G2667" s="15">
        <f t="shared" si="207"/>
        <v>4414.7511726891971</v>
      </c>
      <c r="H2667" s="15">
        <f t="shared" si="211"/>
        <v>4414.7511726891971</v>
      </c>
    </row>
    <row r="2668" spans="1:8" x14ac:dyDescent="0.25">
      <c r="A2668" s="23">
        <v>44373</v>
      </c>
      <c r="B2668" s="13">
        <v>44373</v>
      </c>
      <c r="D2668" s="15">
        <f t="shared" si="208"/>
        <v>171493.5381948936</v>
      </c>
      <c r="E2668" s="15">
        <f t="shared" si="209"/>
        <v>-304319.45379773912</v>
      </c>
      <c r="F2668" s="15">
        <f t="shared" si="210"/>
        <v>137241.538110756</v>
      </c>
      <c r="G2668" s="15">
        <f t="shared" si="207"/>
        <v>4415.622507910477</v>
      </c>
      <c r="H2668" s="15">
        <f t="shared" si="211"/>
        <v>4415.622507910477</v>
      </c>
    </row>
    <row r="2669" spans="1:8" x14ac:dyDescent="0.25">
      <c r="A2669" s="23">
        <v>44374</v>
      </c>
      <c r="B2669" s="13">
        <v>44374</v>
      </c>
      <c r="D2669" s="15">
        <f t="shared" si="208"/>
        <v>171501.26791659839</v>
      </c>
      <c r="E2669" s="15">
        <f t="shared" si="209"/>
        <v>-304326.31201002578</v>
      </c>
      <c r="F2669" s="15">
        <f t="shared" si="210"/>
        <v>137241.538110756</v>
      </c>
      <c r="G2669" s="15">
        <f t="shared" si="207"/>
        <v>4416.4940173286013</v>
      </c>
      <c r="H2669" s="15">
        <f t="shared" si="211"/>
        <v>4416.4940173286013</v>
      </c>
    </row>
    <row r="2670" spans="1:8" x14ac:dyDescent="0.25">
      <c r="A2670" s="23">
        <v>44375</v>
      </c>
      <c r="B2670" s="13">
        <v>44375</v>
      </c>
      <c r="D2670" s="15">
        <f t="shared" si="208"/>
        <v>171508.99781249999</v>
      </c>
      <c r="E2670" s="15">
        <f t="shared" si="209"/>
        <v>-304333.1702223125</v>
      </c>
      <c r="F2670" s="15">
        <f t="shared" si="210"/>
        <v>137241.538110756</v>
      </c>
      <c r="G2670" s="15">
        <f t="shared" si="207"/>
        <v>4417.3657009434828</v>
      </c>
      <c r="H2670" s="15">
        <f t="shared" si="211"/>
        <v>4417.3657009434828</v>
      </c>
    </row>
    <row r="2671" spans="1:8" x14ac:dyDescent="0.25">
      <c r="A2671" s="23">
        <v>44376</v>
      </c>
      <c r="B2671" s="13">
        <v>44376</v>
      </c>
      <c r="D2671" s="15">
        <f t="shared" si="208"/>
        <v>171516.72788259841</v>
      </c>
      <c r="E2671" s="15">
        <f t="shared" si="209"/>
        <v>-304340.02843459917</v>
      </c>
      <c r="F2671" s="15">
        <f t="shared" si="210"/>
        <v>137241.538110756</v>
      </c>
      <c r="G2671" s="15">
        <f t="shared" si="207"/>
        <v>4418.2375587552378</v>
      </c>
      <c r="H2671" s="15">
        <f t="shared" si="211"/>
        <v>4418.2375587552378</v>
      </c>
    </row>
    <row r="2672" spans="1:8" x14ac:dyDescent="0.25">
      <c r="A2672" s="23">
        <v>44377</v>
      </c>
      <c r="B2672" s="13">
        <v>44377</v>
      </c>
      <c r="D2672" s="15">
        <f t="shared" si="208"/>
        <v>171524.45812689359</v>
      </c>
      <c r="E2672" s="15">
        <f t="shared" si="209"/>
        <v>-304346.88664688589</v>
      </c>
      <c r="F2672" s="15">
        <f t="shared" si="210"/>
        <v>137241.538110756</v>
      </c>
      <c r="G2672" s="15">
        <f t="shared" si="207"/>
        <v>4419.1095907636918</v>
      </c>
      <c r="H2672" s="15">
        <f t="shared" si="211"/>
        <v>4419.1095907636918</v>
      </c>
    </row>
    <row r="2673" spans="1:8" x14ac:dyDescent="0.25">
      <c r="A2673" s="23">
        <v>44378</v>
      </c>
      <c r="B2673" s="13">
        <v>44378</v>
      </c>
      <c r="D2673" s="15">
        <f t="shared" si="208"/>
        <v>171532.18854538561</v>
      </c>
      <c r="E2673" s="15">
        <f t="shared" si="209"/>
        <v>-304353.74485917261</v>
      </c>
      <c r="F2673" s="15">
        <f t="shared" si="210"/>
        <v>137241.538110756</v>
      </c>
      <c r="G2673" s="15">
        <f t="shared" si="207"/>
        <v>4419.9817969689902</v>
      </c>
      <c r="H2673" s="15">
        <f t="shared" si="211"/>
        <v>4419.9817969689902</v>
      </c>
    </row>
    <row r="2674" spans="1:8" x14ac:dyDescent="0.25">
      <c r="A2674" s="23">
        <v>44379</v>
      </c>
      <c r="B2674" s="13">
        <v>44379</v>
      </c>
      <c r="D2674" s="15">
        <f t="shared" si="208"/>
        <v>171539.91913807439</v>
      </c>
      <c r="E2674" s="15">
        <f t="shared" si="209"/>
        <v>-304360.60307145928</v>
      </c>
      <c r="F2674" s="15">
        <f t="shared" si="210"/>
        <v>137241.538110756</v>
      </c>
      <c r="G2674" s="15">
        <f t="shared" si="207"/>
        <v>4420.854177371104</v>
      </c>
      <c r="H2674" s="15">
        <f t="shared" si="211"/>
        <v>4420.854177371104</v>
      </c>
    </row>
    <row r="2675" spans="1:8" x14ac:dyDescent="0.25">
      <c r="A2675" s="23">
        <v>44380</v>
      </c>
      <c r="B2675" s="13">
        <v>44380</v>
      </c>
      <c r="D2675" s="15">
        <f t="shared" si="208"/>
        <v>171547.64990496001</v>
      </c>
      <c r="E2675" s="15">
        <f t="shared" si="209"/>
        <v>-304367.461283746</v>
      </c>
      <c r="F2675" s="15">
        <f t="shared" si="210"/>
        <v>137241.538110756</v>
      </c>
      <c r="G2675" s="15">
        <f t="shared" si="207"/>
        <v>4421.726731970004</v>
      </c>
      <c r="H2675" s="15">
        <f t="shared" si="211"/>
        <v>4421.726731970004</v>
      </c>
    </row>
    <row r="2676" spans="1:8" x14ac:dyDescent="0.25">
      <c r="A2676" s="23">
        <v>44381</v>
      </c>
      <c r="B2676" s="13">
        <v>44381</v>
      </c>
      <c r="D2676" s="15">
        <f t="shared" si="208"/>
        <v>171555.38084604239</v>
      </c>
      <c r="E2676" s="15">
        <f t="shared" si="209"/>
        <v>-304374.31949603267</v>
      </c>
      <c r="F2676" s="15">
        <f t="shared" si="210"/>
        <v>137241.538110756</v>
      </c>
      <c r="G2676" s="15">
        <f t="shared" si="207"/>
        <v>4422.5994607657194</v>
      </c>
      <c r="H2676" s="15">
        <f t="shared" si="211"/>
        <v>4422.5994607657194</v>
      </c>
    </row>
    <row r="2677" spans="1:8" x14ac:dyDescent="0.25">
      <c r="A2677" s="23">
        <v>44382</v>
      </c>
      <c r="B2677" s="13">
        <v>44382</v>
      </c>
      <c r="D2677" s="15">
        <f t="shared" si="208"/>
        <v>171563.11196132159</v>
      </c>
      <c r="E2677" s="15">
        <f t="shared" si="209"/>
        <v>-304381.17770831939</v>
      </c>
      <c r="F2677" s="15">
        <f t="shared" si="210"/>
        <v>137241.538110756</v>
      </c>
      <c r="G2677" s="15">
        <f t="shared" si="207"/>
        <v>4423.4723637581919</v>
      </c>
      <c r="H2677" s="15">
        <f t="shared" si="211"/>
        <v>4423.4723637581919</v>
      </c>
    </row>
    <row r="2678" spans="1:8" x14ac:dyDescent="0.25">
      <c r="A2678" s="23">
        <v>44383</v>
      </c>
      <c r="B2678" s="13">
        <v>44383</v>
      </c>
      <c r="D2678" s="15">
        <f t="shared" si="208"/>
        <v>171570.8432507976</v>
      </c>
      <c r="E2678" s="15">
        <f t="shared" si="209"/>
        <v>-304388.03592060611</v>
      </c>
      <c r="F2678" s="15">
        <f t="shared" si="210"/>
        <v>137241.538110756</v>
      </c>
      <c r="G2678" s="15">
        <f t="shared" si="207"/>
        <v>4424.3454409474798</v>
      </c>
      <c r="H2678" s="15">
        <f t="shared" si="211"/>
        <v>4424.3454409474798</v>
      </c>
    </row>
    <row r="2679" spans="1:8" x14ac:dyDescent="0.25">
      <c r="A2679" s="23">
        <v>44384</v>
      </c>
      <c r="B2679" s="13">
        <v>44384</v>
      </c>
      <c r="D2679" s="15">
        <f t="shared" si="208"/>
        <v>171578.57471447039</v>
      </c>
      <c r="E2679" s="15">
        <f t="shared" si="209"/>
        <v>-304394.89413289278</v>
      </c>
      <c r="F2679" s="15">
        <f t="shared" si="210"/>
        <v>137241.538110756</v>
      </c>
      <c r="G2679" s="15">
        <f t="shared" si="207"/>
        <v>4425.2186923336121</v>
      </c>
      <c r="H2679" s="15">
        <f t="shared" si="211"/>
        <v>4425.2186923336121</v>
      </c>
    </row>
    <row r="2680" spans="1:8" x14ac:dyDescent="0.25">
      <c r="A2680" s="23">
        <v>44385</v>
      </c>
      <c r="B2680" s="13">
        <v>44385</v>
      </c>
      <c r="D2680" s="15">
        <f t="shared" si="208"/>
        <v>171586.30635234001</v>
      </c>
      <c r="E2680" s="15">
        <f t="shared" si="209"/>
        <v>-304401.7523451795</v>
      </c>
      <c r="F2680" s="15">
        <f t="shared" si="210"/>
        <v>137241.538110756</v>
      </c>
      <c r="G2680" s="15">
        <f t="shared" si="207"/>
        <v>4426.0921179165016</v>
      </c>
      <c r="H2680" s="15">
        <f t="shared" si="211"/>
        <v>4426.0921179165016</v>
      </c>
    </row>
    <row r="2681" spans="1:8" x14ac:dyDescent="0.25">
      <c r="A2681" s="23">
        <v>44386</v>
      </c>
      <c r="B2681" s="13">
        <v>44386</v>
      </c>
      <c r="D2681" s="15">
        <f t="shared" si="208"/>
        <v>171594.0381644064</v>
      </c>
      <c r="E2681" s="15">
        <f t="shared" si="209"/>
        <v>-304408.61055746616</v>
      </c>
      <c r="F2681" s="15">
        <f t="shared" si="210"/>
        <v>137241.538110756</v>
      </c>
      <c r="G2681" s="15">
        <f t="shared" si="207"/>
        <v>4426.9657176962355</v>
      </c>
      <c r="H2681" s="15">
        <f t="shared" si="211"/>
        <v>4426.9657176962355</v>
      </c>
    </row>
    <row r="2682" spans="1:8" x14ac:dyDescent="0.25">
      <c r="A2682" s="23">
        <v>44387</v>
      </c>
      <c r="B2682" s="13">
        <v>44387</v>
      </c>
      <c r="D2682" s="15">
        <f t="shared" si="208"/>
        <v>171601.77015066959</v>
      </c>
      <c r="E2682" s="15">
        <f t="shared" si="209"/>
        <v>-304415.46876975289</v>
      </c>
      <c r="F2682" s="15">
        <f t="shared" si="210"/>
        <v>137241.538110756</v>
      </c>
      <c r="G2682" s="15">
        <f t="shared" si="207"/>
        <v>4427.8394916726975</v>
      </c>
      <c r="H2682" s="15">
        <f t="shared" si="211"/>
        <v>4427.8394916726975</v>
      </c>
    </row>
    <row r="2683" spans="1:8" x14ac:dyDescent="0.25">
      <c r="A2683" s="23">
        <v>44388</v>
      </c>
      <c r="B2683" s="13">
        <v>44388</v>
      </c>
      <c r="D2683" s="15">
        <f t="shared" si="208"/>
        <v>171609.50231112959</v>
      </c>
      <c r="E2683" s="15">
        <f t="shared" si="209"/>
        <v>-304422.32698203961</v>
      </c>
      <c r="F2683" s="15">
        <f t="shared" si="210"/>
        <v>137241.538110756</v>
      </c>
      <c r="G2683" s="15">
        <f t="shared" si="207"/>
        <v>4428.7134398459748</v>
      </c>
      <c r="H2683" s="15">
        <f t="shared" si="211"/>
        <v>4428.7134398459748</v>
      </c>
    </row>
    <row r="2684" spans="1:8" x14ac:dyDescent="0.25">
      <c r="A2684" s="23">
        <v>44389</v>
      </c>
      <c r="B2684" s="13">
        <v>44389</v>
      </c>
      <c r="D2684" s="15">
        <f t="shared" si="208"/>
        <v>171617.2346457864</v>
      </c>
      <c r="E2684" s="15">
        <f t="shared" si="209"/>
        <v>-304429.18519432627</v>
      </c>
      <c r="F2684" s="15">
        <f t="shared" si="210"/>
        <v>137241.538110756</v>
      </c>
      <c r="G2684" s="15">
        <f t="shared" si="207"/>
        <v>4429.5875622161257</v>
      </c>
      <c r="H2684" s="15">
        <f t="shared" si="211"/>
        <v>4429.5875622161257</v>
      </c>
    </row>
    <row r="2685" spans="1:8" x14ac:dyDescent="0.25">
      <c r="A2685" s="23">
        <v>44390</v>
      </c>
      <c r="B2685" s="13">
        <v>44390</v>
      </c>
      <c r="D2685" s="15">
        <f t="shared" si="208"/>
        <v>171624.96715464001</v>
      </c>
      <c r="E2685" s="15">
        <f t="shared" si="209"/>
        <v>-304436.043406613</v>
      </c>
      <c r="F2685" s="15">
        <f t="shared" si="210"/>
        <v>137241.538110756</v>
      </c>
      <c r="G2685" s="15">
        <f t="shared" si="207"/>
        <v>4430.4618587830046</v>
      </c>
      <c r="H2685" s="15">
        <f t="shared" si="211"/>
        <v>4430.4618587830046</v>
      </c>
    </row>
    <row r="2686" spans="1:8" x14ac:dyDescent="0.25">
      <c r="A2686" s="23">
        <v>44391</v>
      </c>
      <c r="B2686" s="13">
        <v>44391</v>
      </c>
      <c r="D2686" s="15">
        <f t="shared" si="208"/>
        <v>171632.69983769039</v>
      </c>
      <c r="E2686" s="15">
        <f t="shared" si="209"/>
        <v>-304442.90161889966</v>
      </c>
      <c r="F2686" s="15">
        <f t="shared" si="210"/>
        <v>137241.538110756</v>
      </c>
      <c r="G2686" s="15">
        <f t="shared" si="207"/>
        <v>4431.3363295467279</v>
      </c>
      <c r="H2686" s="15">
        <f t="shared" si="211"/>
        <v>4431.3363295467279</v>
      </c>
    </row>
    <row r="2687" spans="1:8" x14ac:dyDescent="0.25">
      <c r="A2687" s="23">
        <v>44392</v>
      </c>
      <c r="B2687" s="13">
        <v>44392</v>
      </c>
      <c r="D2687" s="15">
        <f t="shared" si="208"/>
        <v>171640.4326949376</v>
      </c>
      <c r="E2687" s="15">
        <f t="shared" si="209"/>
        <v>-304449.75983118638</v>
      </c>
      <c r="F2687" s="15">
        <f t="shared" si="210"/>
        <v>137241.538110756</v>
      </c>
      <c r="G2687" s="15">
        <f t="shared" si="207"/>
        <v>4432.2109745072084</v>
      </c>
      <c r="H2687" s="15">
        <f t="shared" si="211"/>
        <v>4432.2109745072084</v>
      </c>
    </row>
    <row r="2688" spans="1:8" x14ac:dyDescent="0.25">
      <c r="A2688" s="23">
        <v>44393</v>
      </c>
      <c r="B2688" s="13">
        <v>44393</v>
      </c>
      <c r="D2688" s="15">
        <f t="shared" si="208"/>
        <v>171648.16572638159</v>
      </c>
      <c r="E2688" s="15">
        <f t="shared" si="209"/>
        <v>-304456.61804347311</v>
      </c>
      <c r="F2688" s="15">
        <f t="shared" si="210"/>
        <v>137241.538110756</v>
      </c>
      <c r="G2688" s="15">
        <f t="shared" si="207"/>
        <v>4433.0857936644752</v>
      </c>
      <c r="H2688" s="15">
        <f t="shared" si="211"/>
        <v>4433.0857936644752</v>
      </c>
    </row>
    <row r="2689" spans="1:8" x14ac:dyDescent="0.25">
      <c r="A2689" s="23">
        <v>44394</v>
      </c>
      <c r="B2689" s="13">
        <v>44394</v>
      </c>
      <c r="D2689" s="15">
        <f t="shared" si="208"/>
        <v>171655.89893202239</v>
      </c>
      <c r="E2689" s="15">
        <f t="shared" si="209"/>
        <v>-304463.47625575977</v>
      </c>
      <c r="F2689" s="15">
        <f t="shared" si="210"/>
        <v>137241.538110756</v>
      </c>
      <c r="G2689" s="15">
        <f t="shared" si="207"/>
        <v>4433.9607870186155</v>
      </c>
      <c r="H2689" s="15">
        <f t="shared" si="211"/>
        <v>4433.9607870186155</v>
      </c>
    </row>
    <row r="2690" spans="1:8" x14ac:dyDescent="0.25">
      <c r="A2690" s="23">
        <v>44395</v>
      </c>
      <c r="B2690" s="13">
        <v>44395</v>
      </c>
      <c r="D2690" s="15">
        <f t="shared" si="208"/>
        <v>171663.63231186001</v>
      </c>
      <c r="E2690" s="15">
        <f t="shared" si="209"/>
        <v>-304470.33446804649</v>
      </c>
      <c r="F2690" s="15">
        <f t="shared" si="210"/>
        <v>137241.538110756</v>
      </c>
      <c r="G2690" s="15">
        <f t="shared" ref="G2690:G2753" si="212">+SUM(D2690:F2690)</f>
        <v>4434.835954569513</v>
      </c>
      <c r="H2690" s="15">
        <f t="shared" si="211"/>
        <v>4434.835954569513</v>
      </c>
    </row>
    <row r="2691" spans="1:8" x14ac:dyDescent="0.25">
      <c r="A2691" s="23">
        <v>44396</v>
      </c>
      <c r="B2691" s="13">
        <v>44396</v>
      </c>
      <c r="D2691" s="15">
        <f t="shared" si="208"/>
        <v>171671.36586589439</v>
      </c>
      <c r="E2691" s="15">
        <f t="shared" si="209"/>
        <v>-304477.19268033316</v>
      </c>
      <c r="F2691" s="15">
        <f t="shared" si="210"/>
        <v>137241.538110756</v>
      </c>
      <c r="G2691" s="15">
        <f t="shared" si="212"/>
        <v>4435.7112963172258</v>
      </c>
      <c r="H2691" s="15">
        <f t="shared" si="211"/>
        <v>4435.7112963172258</v>
      </c>
    </row>
    <row r="2692" spans="1:8" x14ac:dyDescent="0.25">
      <c r="A2692" s="23">
        <v>44397</v>
      </c>
      <c r="B2692" s="13">
        <v>44397</v>
      </c>
      <c r="D2692" s="15">
        <f t="shared" ref="D2692:D2755" si="213">+D$2*POWER($B2692,2)</f>
        <v>171679.09959412561</v>
      </c>
      <c r="E2692" s="15">
        <f t="shared" ref="E2692:E2755" si="214">+E$2*POWER($B2692,1)</f>
        <v>-304484.05089261988</v>
      </c>
      <c r="F2692" s="15">
        <f t="shared" ref="F2692:F2755" si="215">+F$2</f>
        <v>137241.538110756</v>
      </c>
      <c r="G2692" s="15">
        <f t="shared" si="212"/>
        <v>4436.5868122617248</v>
      </c>
      <c r="H2692" s="15">
        <f t="shared" si="211"/>
        <v>4436.5868122617248</v>
      </c>
    </row>
    <row r="2693" spans="1:8" x14ac:dyDescent="0.25">
      <c r="A2693" s="23">
        <v>44398</v>
      </c>
      <c r="B2693" s="13">
        <v>44398</v>
      </c>
      <c r="D2693" s="15">
        <f t="shared" si="213"/>
        <v>171686.83349655359</v>
      </c>
      <c r="E2693" s="15">
        <f t="shared" si="214"/>
        <v>-304490.9091049066</v>
      </c>
      <c r="F2693" s="15">
        <f t="shared" si="215"/>
        <v>137241.538110756</v>
      </c>
      <c r="G2693" s="15">
        <f t="shared" si="212"/>
        <v>4437.462502402981</v>
      </c>
      <c r="H2693" s="15">
        <f t="shared" si="211"/>
        <v>4437.462502402981</v>
      </c>
    </row>
    <row r="2694" spans="1:8" x14ac:dyDescent="0.25">
      <c r="A2694" s="23">
        <v>44399</v>
      </c>
      <c r="B2694" s="13">
        <v>44399</v>
      </c>
      <c r="D2694" s="15">
        <f t="shared" si="213"/>
        <v>171694.56757317838</v>
      </c>
      <c r="E2694" s="15">
        <f t="shared" si="214"/>
        <v>-304497.76731719327</v>
      </c>
      <c r="F2694" s="15">
        <f t="shared" si="215"/>
        <v>137241.538110756</v>
      </c>
      <c r="G2694" s="15">
        <f t="shared" si="212"/>
        <v>4438.3383667411108</v>
      </c>
      <c r="H2694" s="15">
        <f t="shared" si="211"/>
        <v>4438.3383667411108</v>
      </c>
    </row>
    <row r="2695" spans="1:8" x14ac:dyDescent="0.25">
      <c r="A2695" s="23">
        <v>44400</v>
      </c>
      <c r="B2695" s="13">
        <v>44400</v>
      </c>
      <c r="D2695" s="15">
        <f t="shared" si="213"/>
        <v>171702.30182399999</v>
      </c>
      <c r="E2695" s="15">
        <f t="shared" si="214"/>
        <v>-304504.62552947999</v>
      </c>
      <c r="F2695" s="15">
        <f t="shared" si="215"/>
        <v>137241.538110756</v>
      </c>
      <c r="G2695" s="15">
        <f t="shared" si="212"/>
        <v>4439.2144052759977</v>
      </c>
      <c r="H2695" s="15">
        <f t="shared" si="211"/>
        <v>4439.2144052759977</v>
      </c>
    </row>
    <row r="2696" spans="1:8" x14ac:dyDescent="0.25">
      <c r="A2696" s="23">
        <v>44401</v>
      </c>
      <c r="B2696" s="13">
        <v>44401</v>
      </c>
      <c r="D2696" s="15">
        <f t="shared" si="213"/>
        <v>171710.03624901839</v>
      </c>
      <c r="E2696" s="15">
        <f t="shared" si="214"/>
        <v>-304511.48374176671</v>
      </c>
      <c r="F2696" s="15">
        <f t="shared" si="215"/>
        <v>137241.538110756</v>
      </c>
      <c r="G2696" s="15">
        <f t="shared" si="212"/>
        <v>4440.0906180076709</v>
      </c>
      <c r="H2696" s="15">
        <f t="shared" si="211"/>
        <v>4440.0906180076709</v>
      </c>
    </row>
    <row r="2697" spans="1:8" x14ac:dyDescent="0.25">
      <c r="A2697" s="23">
        <v>44402</v>
      </c>
      <c r="B2697" s="13">
        <v>44402</v>
      </c>
      <c r="D2697" s="15">
        <f t="shared" si="213"/>
        <v>171717.7708482336</v>
      </c>
      <c r="E2697" s="15">
        <f t="shared" si="214"/>
        <v>-304518.34195405338</v>
      </c>
      <c r="F2697" s="15">
        <f t="shared" si="215"/>
        <v>137241.538110756</v>
      </c>
      <c r="G2697" s="15">
        <f t="shared" si="212"/>
        <v>4440.9670049362176</v>
      </c>
      <c r="H2697" s="15">
        <f t="shared" si="211"/>
        <v>4440.9670049362176</v>
      </c>
    </row>
    <row r="2698" spans="1:8" x14ac:dyDescent="0.25">
      <c r="A2698" s="23">
        <v>44403</v>
      </c>
      <c r="B2698" s="13">
        <v>44403</v>
      </c>
      <c r="D2698" s="15">
        <f t="shared" si="213"/>
        <v>171725.5056216456</v>
      </c>
      <c r="E2698" s="15">
        <f t="shared" si="214"/>
        <v>-304525.2001663401</v>
      </c>
      <c r="F2698" s="15">
        <f t="shared" si="215"/>
        <v>137241.538110756</v>
      </c>
      <c r="G2698" s="15">
        <f t="shared" si="212"/>
        <v>4441.8435660614923</v>
      </c>
      <c r="H2698" s="15">
        <f t="shared" si="211"/>
        <v>4441.8435660614923</v>
      </c>
    </row>
    <row r="2699" spans="1:8" x14ac:dyDescent="0.25">
      <c r="A2699" s="23">
        <v>44404</v>
      </c>
      <c r="B2699" s="13">
        <v>44404</v>
      </c>
      <c r="D2699" s="15">
        <f t="shared" si="213"/>
        <v>171733.24056925441</v>
      </c>
      <c r="E2699" s="15">
        <f t="shared" si="214"/>
        <v>-304532.05837862677</v>
      </c>
      <c r="F2699" s="15">
        <f t="shared" si="215"/>
        <v>137241.538110756</v>
      </c>
      <c r="G2699" s="15">
        <f t="shared" si="212"/>
        <v>4442.7203013836406</v>
      </c>
      <c r="H2699" s="15">
        <f t="shared" si="211"/>
        <v>4442.7203013836406</v>
      </c>
    </row>
    <row r="2700" spans="1:8" x14ac:dyDescent="0.25">
      <c r="A2700" s="23">
        <v>44405</v>
      </c>
      <c r="B2700" s="13">
        <v>44405</v>
      </c>
      <c r="D2700" s="15">
        <f t="shared" si="213"/>
        <v>171740.97569106001</v>
      </c>
      <c r="E2700" s="15">
        <f t="shared" si="214"/>
        <v>-304538.91659091349</v>
      </c>
      <c r="F2700" s="15">
        <f t="shared" si="215"/>
        <v>137241.538110756</v>
      </c>
      <c r="G2700" s="15">
        <f t="shared" si="212"/>
        <v>4443.597210902517</v>
      </c>
      <c r="H2700" s="15">
        <f t="shared" si="211"/>
        <v>4443.597210902517</v>
      </c>
    </row>
    <row r="2701" spans="1:8" x14ac:dyDescent="0.25">
      <c r="A2701" s="23">
        <v>44406</v>
      </c>
      <c r="B2701" s="13">
        <v>44406</v>
      </c>
      <c r="D2701" s="15">
        <f t="shared" si="213"/>
        <v>171748.7109870624</v>
      </c>
      <c r="E2701" s="15">
        <f t="shared" si="214"/>
        <v>-304545.77480320021</v>
      </c>
      <c r="F2701" s="15">
        <f t="shared" si="215"/>
        <v>137241.538110756</v>
      </c>
      <c r="G2701" s="15">
        <f t="shared" si="212"/>
        <v>4444.4742946181796</v>
      </c>
      <c r="H2701" s="15">
        <f t="shared" si="211"/>
        <v>4444.4742946181796</v>
      </c>
    </row>
    <row r="2702" spans="1:8" x14ac:dyDescent="0.25">
      <c r="A2702" s="23">
        <v>44407</v>
      </c>
      <c r="B2702" s="13">
        <v>44407</v>
      </c>
      <c r="D2702" s="15">
        <f t="shared" si="213"/>
        <v>171756.4464572616</v>
      </c>
      <c r="E2702" s="15">
        <f t="shared" si="214"/>
        <v>-304552.63301548688</v>
      </c>
      <c r="F2702" s="15">
        <f t="shared" si="215"/>
        <v>137241.538110756</v>
      </c>
      <c r="G2702" s="15">
        <f t="shared" si="212"/>
        <v>4445.3515525307157</v>
      </c>
      <c r="H2702" s="15">
        <f t="shared" si="211"/>
        <v>4445.3515525307157</v>
      </c>
    </row>
    <row r="2703" spans="1:8" x14ac:dyDescent="0.25">
      <c r="A2703" s="23">
        <v>44408</v>
      </c>
      <c r="B2703" s="13">
        <v>44408</v>
      </c>
      <c r="D2703" s="15">
        <f t="shared" si="213"/>
        <v>171764.18210165759</v>
      </c>
      <c r="E2703" s="15">
        <f t="shared" si="214"/>
        <v>-304559.4912277736</v>
      </c>
      <c r="F2703" s="15">
        <f t="shared" si="215"/>
        <v>137241.538110756</v>
      </c>
      <c r="G2703" s="15">
        <f t="shared" si="212"/>
        <v>4446.2289846399799</v>
      </c>
      <c r="H2703" s="15">
        <f t="shared" si="211"/>
        <v>4446.2289846399799</v>
      </c>
    </row>
    <row r="2704" spans="1:8" x14ac:dyDescent="0.25">
      <c r="A2704" s="23">
        <v>44409</v>
      </c>
      <c r="B2704" s="13">
        <v>44409</v>
      </c>
      <c r="D2704" s="15">
        <f t="shared" si="213"/>
        <v>171771.91792025039</v>
      </c>
      <c r="E2704" s="15">
        <f t="shared" si="214"/>
        <v>-304566.34944006026</v>
      </c>
      <c r="F2704" s="15">
        <f t="shared" si="215"/>
        <v>137241.538110756</v>
      </c>
      <c r="G2704" s="15">
        <f t="shared" si="212"/>
        <v>4447.1065909461176</v>
      </c>
      <c r="H2704" s="15">
        <f t="shared" si="211"/>
        <v>4447.1065909461176</v>
      </c>
    </row>
    <row r="2705" spans="1:8" x14ac:dyDescent="0.25">
      <c r="A2705" s="23">
        <v>44410</v>
      </c>
      <c r="B2705" s="13">
        <v>44410</v>
      </c>
      <c r="D2705" s="15">
        <f t="shared" si="213"/>
        <v>171779.65391304001</v>
      </c>
      <c r="E2705" s="15">
        <f t="shared" si="214"/>
        <v>-304573.20765234699</v>
      </c>
      <c r="F2705" s="15">
        <f t="shared" si="215"/>
        <v>137241.538110756</v>
      </c>
      <c r="G2705" s="15">
        <f t="shared" si="212"/>
        <v>4447.9843714490125</v>
      </c>
      <c r="H2705" s="15">
        <f t="shared" si="211"/>
        <v>4447.9843714490125</v>
      </c>
    </row>
    <row r="2706" spans="1:8" x14ac:dyDescent="0.25">
      <c r="A2706" s="23">
        <v>44411</v>
      </c>
      <c r="B2706" s="13">
        <v>44411</v>
      </c>
      <c r="D2706" s="15">
        <f t="shared" si="213"/>
        <v>171787.39008002641</v>
      </c>
      <c r="E2706" s="15">
        <f t="shared" si="214"/>
        <v>-304580.06586463371</v>
      </c>
      <c r="F2706" s="15">
        <f t="shared" si="215"/>
        <v>137241.538110756</v>
      </c>
      <c r="G2706" s="15">
        <f t="shared" si="212"/>
        <v>4448.8623261486937</v>
      </c>
      <c r="H2706" s="15">
        <f t="shared" si="211"/>
        <v>4448.8623261486937</v>
      </c>
    </row>
    <row r="2707" spans="1:8" x14ac:dyDescent="0.25">
      <c r="A2707" s="23">
        <v>44412</v>
      </c>
      <c r="B2707" s="13">
        <v>44412</v>
      </c>
      <c r="D2707" s="15">
        <f t="shared" si="213"/>
        <v>171795.1264212096</v>
      </c>
      <c r="E2707" s="15">
        <f t="shared" si="214"/>
        <v>-304586.92407692038</v>
      </c>
      <c r="F2707" s="15">
        <f t="shared" si="215"/>
        <v>137241.538110756</v>
      </c>
      <c r="G2707" s="15">
        <f t="shared" si="212"/>
        <v>4449.7404550452193</v>
      </c>
      <c r="H2707" s="15">
        <f t="shared" si="211"/>
        <v>4449.7404550452193</v>
      </c>
    </row>
    <row r="2708" spans="1:8" x14ac:dyDescent="0.25">
      <c r="A2708" s="23">
        <v>44413</v>
      </c>
      <c r="B2708" s="13">
        <v>44413</v>
      </c>
      <c r="D2708" s="15">
        <f t="shared" si="213"/>
        <v>171802.8629365896</v>
      </c>
      <c r="E2708" s="15">
        <f t="shared" si="214"/>
        <v>-304593.7822892071</v>
      </c>
      <c r="F2708" s="15">
        <f t="shared" si="215"/>
        <v>137241.538110756</v>
      </c>
      <c r="G2708" s="15">
        <f t="shared" si="212"/>
        <v>4450.618758138502</v>
      </c>
      <c r="H2708" s="15">
        <f t="shared" si="211"/>
        <v>4450.618758138502</v>
      </c>
    </row>
    <row r="2709" spans="1:8" x14ac:dyDescent="0.25">
      <c r="A2709" s="23">
        <v>44414</v>
      </c>
      <c r="B2709" s="13">
        <v>44414</v>
      </c>
      <c r="D2709" s="15">
        <f t="shared" si="213"/>
        <v>171810.5996261664</v>
      </c>
      <c r="E2709" s="15">
        <f t="shared" si="214"/>
        <v>-304600.64050149376</v>
      </c>
      <c r="F2709" s="15">
        <f t="shared" si="215"/>
        <v>137241.538110756</v>
      </c>
      <c r="G2709" s="15">
        <f t="shared" si="212"/>
        <v>4451.4972354286292</v>
      </c>
      <c r="H2709" s="15">
        <f t="shared" si="211"/>
        <v>4451.4972354286292</v>
      </c>
    </row>
    <row r="2710" spans="1:8" x14ac:dyDescent="0.25">
      <c r="A2710" s="23">
        <v>44415</v>
      </c>
      <c r="B2710" s="13">
        <v>44415</v>
      </c>
      <c r="D2710" s="15">
        <f t="shared" si="213"/>
        <v>171818.33648994</v>
      </c>
      <c r="E2710" s="15">
        <f t="shared" si="214"/>
        <v>-304607.49871378049</v>
      </c>
      <c r="F2710" s="15">
        <f t="shared" si="215"/>
        <v>137241.538110756</v>
      </c>
      <c r="G2710" s="15">
        <f t="shared" si="212"/>
        <v>4452.3758869155135</v>
      </c>
      <c r="H2710" s="15">
        <f t="shared" si="211"/>
        <v>4452.3758869155135</v>
      </c>
    </row>
    <row r="2711" spans="1:8" x14ac:dyDescent="0.25">
      <c r="A2711" s="23">
        <v>44416</v>
      </c>
      <c r="B2711" s="13">
        <v>44416</v>
      </c>
      <c r="D2711" s="15">
        <f t="shared" si="213"/>
        <v>171826.0735279104</v>
      </c>
      <c r="E2711" s="15">
        <f t="shared" si="214"/>
        <v>-304614.35692606721</v>
      </c>
      <c r="F2711" s="15">
        <f t="shared" si="215"/>
        <v>137241.538110756</v>
      </c>
      <c r="G2711" s="15">
        <f t="shared" si="212"/>
        <v>4453.2547125991841</v>
      </c>
      <c r="H2711" s="15">
        <f t="shared" si="211"/>
        <v>4453.2547125991841</v>
      </c>
    </row>
    <row r="2712" spans="1:8" x14ac:dyDescent="0.25">
      <c r="A2712" s="23">
        <v>44417</v>
      </c>
      <c r="B2712" s="13">
        <v>44417</v>
      </c>
      <c r="D2712" s="15">
        <f t="shared" si="213"/>
        <v>171833.81074007761</v>
      </c>
      <c r="E2712" s="15">
        <f t="shared" si="214"/>
        <v>-304621.21513835387</v>
      </c>
      <c r="F2712" s="15">
        <f t="shared" si="215"/>
        <v>137241.538110756</v>
      </c>
      <c r="G2712" s="15">
        <f t="shared" si="212"/>
        <v>4454.1337124797283</v>
      </c>
      <c r="H2712" s="15">
        <f t="shared" si="211"/>
        <v>4454.1337124797283</v>
      </c>
    </row>
    <row r="2713" spans="1:8" x14ac:dyDescent="0.25">
      <c r="A2713" s="23">
        <v>44418</v>
      </c>
      <c r="B2713" s="13">
        <v>44418</v>
      </c>
      <c r="D2713" s="15">
        <f t="shared" si="213"/>
        <v>171841.5481264416</v>
      </c>
      <c r="E2713" s="15">
        <f t="shared" si="214"/>
        <v>-304628.0733506406</v>
      </c>
      <c r="F2713" s="15">
        <f t="shared" si="215"/>
        <v>137241.538110756</v>
      </c>
      <c r="G2713" s="15">
        <f t="shared" si="212"/>
        <v>4455.0128865570005</v>
      </c>
      <c r="H2713" s="15">
        <f t="shared" si="211"/>
        <v>4455.0128865570005</v>
      </c>
    </row>
    <row r="2714" spans="1:8" x14ac:dyDescent="0.25">
      <c r="A2714" s="23">
        <v>44419</v>
      </c>
      <c r="B2714" s="13">
        <v>44419</v>
      </c>
      <c r="D2714" s="15">
        <f t="shared" si="213"/>
        <v>171849.28568700241</v>
      </c>
      <c r="E2714" s="15">
        <f t="shared" si="214"/>
        <v>-304634.93156292726</v>
      </c>
      <c r="F2714" s="15">
        <f t="shared" si="215"/>
        <v>137241.538110756</v>
      </c>
      <c r="G2714" s="15">
        <f t="shared" si="212"/>
        <v>4455.8922348311462</v>
      </c>
      <c r="H2714" s="15">
        <f t="shared" si="211"/>
        <v>4455.8922348311462</v>
      </c>
    </row>
    <row r="2715" spans="1:8" x14ac:dyDescent="0.25">
      <c r="A2715" s="23">
        <v>44420</v>
      </c>
      <c r="B2715" s="13">
        <v>44420</v>
      </c>
      <c r="D2715" s="15">
        <f t="shared" si="213"/>
        <v>171857.02342176001</v>
      </c>
      <c r="E2715" s="15">
        <f t="shared" si="214"/>
        <v>-304641.78977521398</v>
      </c>
      <c r="F2715" s="15">
        <f t="shared" si="215"/>
        <v>137241.538110756</v>
      </c>
      <c r="G2715" s="15">
        <f t="shared" si="212"/>
        <v>4456.77175730202</v>
      </c>
      <c r="H2715" s="15">
        <f t="shared" si="211"/>
        <v>4456.77175730202</v>
      </c>
    </row>
    <row r="2716" spans="1:8" x14ac:dyDescent="0.25">
      <c r="A2716" s="23">
        <v>44421</v>
      </c>
      <c r="B2716" s="13">
        <v>44421</v>
      </c>
      <c r="D2716" s="15">
        <f t="shared" si="213"/>
        <v>171864.76133071439</v>
      </c>
      <c r="E2716" s="15">
        <f t="shared" si="214"/>
        <v>-304648.64798750071</v>
      </c>
      <c r="F2716" s="15">
        <f t="shared" si="215"/>
        <v>137241.538110756</v>
      </c>
      <c r="G2716" s="15">
        <f t="shared" si="212"/>
        <v>4457.65145396968</v>
      </c>
      <c r="H2716" s="15">
        <f t="shared" si="211"/>
        <v>4457.65145396968</v>
      </c>
    </row>
    <row r="2717" spans="1:8" x14ac:dyDescent="0.25">
      <c r="A2717" s="23">
        <v>44422</v>
      </c>
      <c r="B2717" s="13">
        <v>44422</v>
      </c>
      <c r="D2717" s="15">
        <f t="shared" si="213"/>
        <v>171872.49941386559</v>
      </c>
      <c r="E2717" s="15">
        <f t="shared" si="214"/>
        <v>-304655.50619978737</v>
      </c>
      <c r="F2717" s="15">
        <f t="shared" si="215"/>
        <v>137241.538110756</v>
      </c>
      <c r="G2717" s="15">
        <f t="shared" si="212"/>
        <v>4458.5313248342136</v>
      </c>
      <c r="H2717" s="15">
        <f t="shared" si="211"/>
        <v>4458.5313248342136</v>
      </c>
    </row>
    <row r="2718" spans="1:8" x14ac:dyDescent="0.25">
      <c r="A2718" s="23">
        <v>44423</v>
      </c>
      <c r="B2718" s="13">
        <v>44423</v>
      </c>
      <c r="D2718" s="15">
        <f t="shared" si="213"/>
        <v>171880.2376712136</v>
      </c>
      <c r="E2718" s="15">
        <f t="shared" si="214"/>
        <v>-304662.36441207409</v>
      </c>
      <c r="F2718" s="15">
        <f t="shared" si="215"/>
        <v>137241.538110756</v>
      </c>
      <c r="G2718" s="15">
        <f t="shared" si="212"/>
        <v>4459.4113698955043</v>
      </c>
      <c r="H2718" s="15">
        <f t="shared" si="211"/>
        <v>4459.4113698955043</v>
      </c>
    </row>
    <row r="2719" spans="1:8" x14ac:dyDescent="0.25">
      <c r="A2719" s="23">
        <v>44424</v>
      </c>
      <c r="B2719" s="13">
        <v>44424</v>
      </c>
      <c r="D2719" s="15">
        <f t="shared" si="213"/>
        <v>171887.9761027584</v>
      </c>
      <c r="E2719" s="15">
        <f t="shared" si="214"/>
        <v>-304669.22262436076</v>
      </c>
      <c r="F2719" s="15">
        <f t="shared" si="215"/>
        <v>137241.538110756</v>
      </c>
      <c r="G2719" s="15">
        <f t="shared" si="212"/>
        <v>4460.2915891536395</v>
      </c>
      <c r="H2719" s="15">
        <f t="shared" si="211"/>
        <v>4460.2915891536395</v>
      </c>
    </row>
    <row r="2720" spans="1:8" x14ac:dyDescent="0.25">
      <c r="A2720" s="23">
        <v>44425</v>
      </c>
      <c r="B2720" s="13">
        <v>44425</v>
      </c>
      <c r="D2720" s="15">
        <f t="shared" si="213"/>
        <v>171895.71470849999</v>
      </c>
      <c r="E2720" s="15">
        <f t="shared" si="214"/>
        <v>-304676.08083664748</v>
      </c>
      <c r="F2720" s="15">
        <f t="shared" si="215"/>
        <v>137241.538110756</v>
      </c>
      <c r="G2720" s="15">
        <f t="shared" si="212"/>
        <v>4461.1719826085027</v>
      </c>
      <c r="H2720" s="15">
        <f t="shared" si="211"/>
        <v>4461.1719826085027</v>
      </c>
    </row>
    <row r="2721" spans="1:8" x14ac:dyDescent="0.25">
      <c r="A2721" s="23">
        <v>44426</v>
      </c>
      <c r="B2721" s="13">
        <v>44426</v>
      </c>
      <c r="D2721" s="15">
        <f t="shared" si="213"/>
        <v>171903.45348843839</v>
      </c>
      <c r="E2721" s="15">
        <f t="shared" si="214"/>
        <v>-304682.9390489342</v>
      </c>
      <c r="F2721" s="15">
        <f t="shared" si="215"/>
        <v>137241.538110756</v>
      </c>
      <c r="G2721" s="15">
        <f t="shared" si="212"/>
        <v>4462.0525502601813</v>
      </c>
      <c r="H2721" s="15">
        <f t="shared" si="211"/>
        <v>4462.0525502601813</v>
      </c>
    </row>
    <row r="2722" spans="1:8" x14ac:dyDescent="0.25">
      <c r="A2722" s="23">
        <v>44427</v>
      </c>
      <c r="B2722" s="13">
        <v>44427</v>
      </c>
      <c r="D2722" s="15">
        <f t="shared" si="213"/>
        <v>171911.19244257361</v>
      </c>
      <c r="E2722" s="15">
        <f t="shared" si="214"/>
        <v>-304689.79726122087</v>
      </c>
      <c r="F2722" s="15">
        <f t="shared" si="215"/>
        <v>137241.538110756</v>
      </c>
      <c r="G2722" s="15">
        <f t="shared" si="212"/>
        <v>4462.9332921087334</v>
      </c>
      <c r="H2722" s="15">
        <f t="shared" si="211"/>
        <v>4462.9332921087334</v>
      </c>
    </row>
    <row r="2723" spans="1:8" x14ac:dyDescent="0.25">
      <c r="A2723" s="23">
        <v>44428</v>
      </c>
      <c r="B2723" s="13">
        <v>44428</v>
      </c>
      <c r="D2723" s="15">
        <f t="shared" si="213"/>
        <v>171918.93157090561</v>
      </c>
      <c r="E2723" s="15">
        <f t="shared" si="214"/>
        <v>-304696.65547350759</v>
      </c>
      <c r="F2723" s="15">
        <f t="shared" si="215"/>
        <v>137241.538110756</v>
      </c>
      <c r="G2723" s="15">
        <f t="shared" si="212"/>
        <v>4463.8142081540136</v>
      </c>
      <c r="H2723" s="15">
        <f t="shared" si="211"/>
        <v>4463.8142081540136</v>
      </c>
    </row>
    <row r="2724" spans="1:8" x14ac:dyDescent="0.25">
      <c r="A2724" s="23">
        <v>44429</v>
      </c>
      <c r="B2724" s="13">
        <v>44429</v>
      </c>
      <c r="D2724" s="15">
        <f t="shared" si="213"/>
        <v>171926.6708734344</v>
      </c>
      <c r="E2724" s="15">
        <f t="shared" si="214"/>
        <v>-304703.51368579431</v>
      </c>
      <c r="F2724" s="15">
        <f t="shared" si="215"/>
        <v>137241.538110756</v>
      </c>
      <c r="G2724" s="15">
        <f t="shared" si="212"/>
        <v>4464.69529839608</v>
      </c>
      <c r="H2724" s="15">
        <f t="shared" ref="H2724:H2787" si="216">+G2724</f>
        <v>4464.69529839608</v>
      </c>
    </row>
    <row r="2725" spans="1:8" x14ac:dyDescent="0.25">
      <c r="A2725" s="23">
        <v>44430</v>
      </c>
      <c r="B2725" s="13">
        <v>44430</v>
      </c>
      <c r="D2725" s="15">
        <f t="shared" si="213"/>
        <v>171934.41035016</v>
      </c>
      <c r="E2725" s="15">
        <f t="shared" si="214"/>
        <v>-304710.37189808098</v>
      </c>
      <c r="F2725" s="15">
        <f t="shared" si="215"/>
        <v>137241.538110756</v>
      </c>
      <c r="G2725" s="15">
        <f t="shared" si="212"/>
        <v>4465.57656283502</v>
      </c>
      <c r="H2725" s="15">
        <f t="shared" si="216"/>
        <v>4465.57656283502</v>
      </c>
    </row>
    <row r="2726" spans="1:8" x14ac:dyDescent="0.25">
      <c r="A2726" s="23">
        <v>44431</v>
      </c>
      <c r="B2726" s="13">
        <v>44431</v>
      </c>
      <c r="D2726" s="15">
        <f t="shared" si="213"/>
        <v>171942.15000108239</v>
      </c>
      <c r="E2726" s="15">
        <f t="shared" si="214"/>
        <v>-304717.2301103677</v>
      </c>
      <c r="F2726" s="15">
        <f t="shared" si="215"/>
        <v>137241.538110756</v>
      </c>
      <c r="G2726" s="15">
        <f t="shared" si="212"/>
        <v>4466.458001470688</v>
      </c>
      <c r="H2726" s="15">
        <f t="shared" si="216"/>
        <v>4466.458001470688</v>
      </c>
    </row>
    <row r="2727" spans="1:8" x14ac:dyDescent="0.25">
      <c r="A2727" s="23">
        <v>44432</v>
      </c>
      <c r="B2727" s="13">
        <v>44432</v>
      </c>
      <c r="D2727" s="15">
        <f t="shared" si="213"/>
        <v>171949.8898262016</v>
      </c>
      <c r="E2727" s="15">
        <f t="shared" si="214"/>
        <v>-304724.08832265437</v>
      </c>
      <c r="F2727" s="15">
        <f t="shared" si="215"/>
        <v>137241.538110756</v>
      </c>
      <c r="G2727" s="15">
        <f t="shared" si="212"/>
        <v>4467.3396143032296</v>
      </c>
      <c r="H2727" s="15">
        <f t="shared" si="216"/>
        <v>4467.3396143032296</v>
      </c>
    </row>
    <row r="2728" spans="1:8" x14ac:dyDescent="0.25">
      <c r="A2728" s="23">
        <v>44433</v>
      </c>
      <c r="B2728" s="13">
        <v>44433</v>
      </c>
      <c r="D2728" s="15">
        <f t="shared" si="213"/>
        <v>171957.62982551759</v>
      </c>
      <c r="E2728" s="15">
        <f t="shared" si="214"/>
        <v>-304730.94653494109</v>
      </c>
      <c r="F2728" s="15">
        <f t="shared" si="215"/>
        <v>137241.538110756</v>
      </c>
      <c r="G2728" s="15">
        <f t="shared" si="212"/>
        <v>4468.2214013324992</v>
      </c>
      <c r="H2728" s="15">
        <f t="shared" si="216"/>
        <v>4468.2214013324992</v>
      </c>
    </row>
    <row r="2729" spans="1:8" x14ac:dyDescent="0.25">
      <c r="A2729" s="23">
        <v>44434</v>
      </c>
      <c r="B2729" s="13">
        <v>44434</v>
      </c>
      <c r="D2729" s="15">
        <f t="shared" si="213"/>
        <v>171965.3699990304</v>
      </c>
      <c r="E2729" s="15">
        <f t="shared" si="214"/>
        <v>-304737.80474722781</v>
      </c>
      <c r="F2729" s="15">
        <f t="shared" si="215"/>
        <v>137241.538110756</v>
      </c>
      <c r="G2729" s="15">
        <f t="shared" si="212"/>
        <v>4469.1033625585842</v>
      </c>
      <c r="H2729" s="15">
        <f t="shared" si="216"/>
        <v>4469.1033625585842</v>
      </c>
    </row>
    <row r="2730" spans="1:8" x14ac:dyDescent="0.25">
      <c r="A2730" s="23">
        <v>44435</v>
      </c>
      <c r="B2730" s="13">
        <v>44435</v>
      </c>
      <c r="D2730" s="15">
        <f t="shared" si="213"/>
        <v>171973.11034674</v>
      </c>
      <c r="E2730" s="15">
        <f t="shared" si="214"/>
        <v>-304744.66295951448</v>
      </c>
      <c r="F2730" s="15">
        <f t="shared" si="215"/>
        <v>137241.538110756</v>
      </c>
      <c r="G2730" s="15">
        <f t="shared" si="212"/>
        <v>4469.9854979815136</v>
      </c>
      <c r="H2730" s="15">
        <f t="shared" si="216"/>
        <v>4469.9854979815136</v>
      </c>
    </row>
    <row r="2731" spans="1:8" x14ac:dyDescent="0.25">
      <c r="A2731" s="23">
        <v>44436</v>
      </c>
      <c r="B2731" s="13">
        <v>44436</v>
      </c>
      <c r="D2731" s="15">
        <f t="shared" si="213"/>
        <v>171980.8508686464</v>
      </c>
      <c r="E2731" s="15">
        <f t="shared" si="214"/>
        <v>-304751.5211718012</v>
      </c>
      <c r="F2731" s="15">
        <f t="shared" si="215"/>
        <v>137241.538110756</v>
      </c>
      <c r="G2731" s="15">
        <f t="shared" si="212"/>
        <v>4470.8678076012002</v>
      </c>
      <c r="H2731" s="15">
        <f t="shared" si="216"/>
        <v>4470.8678076012002</v>
      </c>
    </row>
    <row r="2732" spans="1:8" x14ac:dyDescent="0.25">
      <c r="A2732" s="23">
        <v>44437</v>
      </c>
      <c r="B2732" s="13">
        <v>44437</v>
      </c>
      <c r="D2732" s="15">
        <f t="shared" si="213"/>
        <v>171988.5915647496</v>
      </c>
      <c r="E2732" s="15">
        <f t="shared" si="214"/>
        <v>-304758.37938408786</v>
      </c>
      <c r="F2732" s="15">
        <f t="shared" si="215"/>
        <v>137241.538110756</v>
      </c>
      <c r="G2732" s="15">
        <f t="shared" si="212"/>
        <v>4471.7502914177312</v>
      </c>
      <c r="H2732" s="15">
        <f t="shared" si="216"/>
        <v>4471.7502914177312</v>
      </c>
    </row>
    <row r="2733" spans="1:8" x14ac:dyDescent="0.25">
      <c r="A2733" s="23">
        <v>44438</v>
      </c>
      <c r="B2733" s="13">
        <v>44438</v>
      </c>
      <c r="D2733" s="15">
        <f t="shared" si="213"/>
        <v>171996.33243504961</v>
      </c>
      <c r="E2733" s="15">
        <f t="shared" si="214"/>
        <v>-304765.23759637459</v>
      </c>
      <c r="F2733" s="15">
        <f t="shared" si="215"/>
        <v>137241.538110756</v>
      </c>
      <c r="G2733" s="15">
        <f t="shared" si="212"/>
        <v>4472.6329494310194</v>
      </c>
      <c r="H2733" s="15">
        <f t="shared" si="216"/>
        <v>4472.6329494310194</v>
      </c>
    </row>
    <row r="2734" spans="1:8" x14ac:dyDescent="0.25">
      <c r="A2734" s="23">
        <v>44439</v>
      </c>
      <c r="B2734" s="13">
        <v>44439</v>
      </c>
      <c r="D2734" s="15">
        <f t="shared" si="213"/>
        <v>172004.07347954641</v>
      </c>
      <c r="E2734" s="15">
        <f t="shared" si="214"/>
        <v>-304772.09580866131</v>
      </c>
      <c r="F2734" s="15">
        <f t="shared" si="215"/>
        <v>137241.538110756</v>
      </c>
      <c r="G2734" s="15">
        <f t="shared" si="212"/>
        <v>4473.5157816410938</v>
      </c>
      <c r="H2734" s="15">
        <f t="shared" si="216"/>
        <v>4473.5157816410938</v>
      </c>
    </row>
    <row r="2735" spans="1:8" x14ac:dyDescent="0.25">
      <c r="A2735" s="23">
        <v>44440</v>
      </c>
      <c r="B2735" s="13">
        <v>44440</v>
      </c>
      <c r="D2735" s="15">
        <f t="shared" si="213"/>
        <v>172011.81469823999</v>
      </c>
      <c r="E2735" s="15">
        <f t="shared" si="214"/>
        <v>-304778.95402094797</v>
      </c>
      <c r="F2735" s="15">
        <f t="shared" si="215"/>
        <v>137241.538110756</v>
      </c>
      <c r="G2735" s="15">
        <f t="shared" si="212"/>
        <v>4474.3987880480126</v>
      </c>
      <c r="H2735" s="15">
        <f t="shared" si="216"/>
        <v>4474.3987880480126</v>
      </c>
    </row>
    <row r="2736" spans="1:8" x14ac:dyDescent="0.25">
      <c r="A2736" s="23">
        <v>44441</v>
      </c>
      <c r="B2736" s="13">
        <v>44441</v>
      </c>
      <c r="D2736" s="15">
        <f t="shared" si="213"/>
        <v>172019.55609113039</v>
      </c>
      <c r="E2736" s="15">
        <f t="shared" si="214"/>
        <v>-304785.8122332347</v>
      </c>
      <c r="F2736" s="15">
        <f t="shared" si="215"/>
        <v>137241.538110756</v>
      </c>
      <c r="G2736" s="15">
        <f t="shared" si="212"/>
        <v>4475.2819686516887</v>
      </c>
      <c r="H2736" s="15">
        <f t="shared" si="216"/>
        <v>4475.2819686516887</v>
      </c>
    </row>
    <row r="2737" spans="1:8" x14ac:dyDescent="0.25">
      <c r="A2737" s="23">
        <v>44442</v>
      </c>
      <c r="B2737" s="13">
        <v>44442</v>
      </c>
      <c r="D2737" s="15">
        <f t="shared" si="213"/>
        <v>172027.29765821761</v>
      </c>
      <c r="E2737" s="15">
        <f t="shared" si="214"/>
        <v>-304792.67044552136</v>
      </c>
      <c r="F2737" s="15">
        <f t="shared" si="215"/>
        <v>137241.538110756</v>
      </c>
      <c r="G2737" s="15">
        <f t="shared" si="212"/>
        <v>4476.1653234522382</v>
      </c>
      <c r="H2737" s="15">
        <f t="shared" si="216"/>
        <v>4476.1653234522382</v>
      </c>
    </row>
    <row r="2738" spans="1:8" x14ac:dyDescent="0.25">
      <c r="A2738" s="23">
        <v>44443</v>
      </c>
      <c r="B2738" s="13">
        <v>44443</v>
      </c>
      <c r="D2738" s="15">
        <f t="shared" si="213"/>
        <v>172035.03939950161</v>
      </c>
      <c r="E2738" s="15">
        <f t="shared" si="214"/>
        <v>-304799.52865780808</v>
      </c>
      <c r="F2738" s="15">
        <f t="shared" si="215"/>
        <v>137241.538110756</v>
      </c>
      <c r="G2738" s="15">
        <f t="shared" si="212"/>
        <v>4477.0488524495158</v>
      </c>
      <c r="H2738" s="15">
        <f t="shared" si="216"/>
        <v>4477.0488524495158</v>
      </c>
    </row>
    <row r="2739" spans="1:8" x14ac:dyDescent="0.25">
      <c r="A2739" s="23">
        <v>44444</v>
      </c>
      <c r="B2739" s="13">
        <v>44444</v>
      </c>
      <c r="D2739" s="15">
        <f t="shared" si="213"/>
        <v>172042.78131498239</v>
      </c>
      <c r="E2739" s="15">
        <f t="shared" si="214"/>
        <v>-304806.38687009481</v>
      </c>
      <c r="F2739" s="15">
        <f t="shared" si="215"/>
        <v>137241.538110756</v>
      </c>
      <c r="G2739" s="15">
        <f t="shared" si="212"/>
        <v>4477.9325556435797</v>
      </c>
      <c r="H2739" s="15">
        <f t="shared" si="216"/>
        <v>4477.9325556435797</v>
      </c>
    </row>
    <row r="2740" spans="1:8" x14ac:dyDescent="0.25">
      <c r="A2740" s="23">
        <v>44445</v>
      </c>
      <c r="B2740" s="13">
        <v>44445</v>
      </c>
      <c r="D2740" s="15">
        <f t="shared" si="213"/>
        <v>172050.52340465999</v>
      </c>
      <c r="E2740" s="15">
        <f t="shared" si="214"/>
        <v>-304813.24508238147</v>
      </c>
      <c r="F2740" s="15">
        <f t="shared" si="215"/>
        <v>137241.538110756</v>
      </c>
      <c r="G2740" s="15">
        <f t="shared" si="212"/>
        <v>4478.8164330345171</v>
      </c>
      <c r="H2740" s="15">
        <f t="shared" si="216"/>
        <v>4478.8164330345171</v>
      </c>
    </row>
    <row r="2741" spans="1:8" x14ac:dyDescent="0.25">
      <c r="A2741" s="23">
        <v>44446</v>
      </c>
      <c r="B2741" s="13">
        <v>44446</v>
      </c>
      <c r="D2741" s="15">
        <f t="shared" si="213"/>
        <v>172058.26566853441</v>
      </c>
      <c r="E2741" s="15">
        <f t="shared" si="214"/>
        <v>-304820.1032946682</v>
      </c>
      <c r="F2741" s="15">
        <f t="shared" si="215"/>
        <v>137241.538110756</v>
      </c>
      <c r="G2741" s="15">
        <f t="shared" si="212"/>
        <v>4479.7004846222117</v>
      </c>
      <c r="H2741" s="15">
        <f t="shared" si="216"/>
        <v>4479.7004846222117</v>
      </c>
    </row>
    <row r="2742" spans="1:8" x14ac:dyDescent="0.25">
      <c r="A2742" s="23">
        <v>44447</v>
      </c>
      <c r="B2742" s="13">
        <v>44447</v>
      </c>
      <c r="D2742" s="15">
        <f t="shared" si="213"/>
        <v>172066.00810660559</v>
      </c>
      <c r="E2742" s="15">
        <f t="shared" si="214"/>
        <v>-304826.96150695486</v>
      </c>
      <c r="F2742" s="15">
        <f t="shared" si="215"/>
        <v>137241.538110756</v>
      </c>
      <c r="G2742" s="15">
        <f t="shared" si="212"/>
        <v>4480.5847104067216</v>
      </c>
      <c r="H2742" s="15">
        <f t="shared" si="216"/>
        <v>4480.5847104067216</v>
      </c>
    </row>
    <row r="2743" spans="1:8" x14ac:dyDescent="0.25">
      <c r="A2743" s="23">
        <v>44448</v>
      </c>
      <c r="B2743" s="13">
        <v>44448</v>
      </c>
      <c r="D2743" s="15">
        <f t="shared" si="213"/>
        <v>172073.75071887361</v>
      </c>
      <c r="E2743" s="15">
        <f t="shared" si="214"/>
        <v>-304833.81971924158</v>
      </c>
      <c r="F2743" s="15">
        <f t="shared" si="215"/>
        <v>137241.538110756</v>
      </c>
      <c r="G2743" s="15">
        <f t="shared" si="212"/>
        <v>4481.4691103880177</v>
      </c>
      <c r="H2743" s="15">
        <f t="shared" si="216"/>
        <v>4481.4691103880177</v>
      </c>
    </row>
    <row r="2744" spans="1:8" x14ac:dyDescent="0.25">
      <c r="A2744" s="23">
        <v>44449</v>
      </c>
      <c r="B2744" s="13">
        <v>44449</v>
      </c>
      <c r="D2744" s="15">
        <f t="shared" si="213"/>
        <v>172081.49350533841</v>
      </c>
      <c r="E2744" s="15">
        <f t="shared" si="214"/>
        <v>-304840.67793152831</v>
      </c>
      <c r="F2744" s="15">
        <f t="shared" si="215"/>
        <v>137241.538110756</v>
      </c>
      <c r="G2744" s="15">
        <f t="shared" si="212"/>
        <v>4482.3536845661001</v>
      </c>
      <c r="H2744" s="15">
        <f t="shared" si="216"/>
        <v>4482.3536845661001</v>
      </c>
    </row>
    <row r="2745" spans="1:8" x14ac:dyDescent="0.25">
      <c r="A2745" s="23">
        <v>44450</v>
      </c>
      <c r="B2745" s="13">
        <v>44450</v>
      </c>
      <c r="D2745" s="15">
        <f t="shared" si="213"/>
        <v>172089.236466</v>
      </c>
      <c r="E2745" s="15">
        <f t="shared" si="214"/>
        <v>-304847.53614381497</v>
      </c>
      <c r="F2745" s="15">
        <f t="shared" si="215"/>
        <v>137241.538110756</v>
      </c>
      <c r="G2745" s="15">
        <f t="shared" si="212"/>
        <v>4483.238432941027</v>
      </c>
      <c r="H2745" s="15">
        <f t="shared" si="216"/>
        <v>4483.238432941027</v>
      </c>
    </row>
    <row r="2746" spans="1:8" x14ac:dyDescent="0.25">
      <c r="A2746" s="23">
        <v>44451</v>
      </c>
      <c r="B2746" s="13">
        <v>44451</v>
      </c>
      <c r="D2746" s="15">
        <f t="shared" si="213"/>
        <v>172096.97960085841</v>
      </c>
      <c r="E2746" s="15">
        <f t="shared" si="214"/>
        <v>-304854.39435610169</v>
      </c>
      <c r="F2746" s="15">
        <f t="shared" si="215"/>
        <v>137241.538110756</v>
      </c>
      <c r="G2746" s="15">
        <f t="shared" si="212"/>
        <v>4484.123355512711</v>
      </c>
      <c r="H2746" s="15">
        <f t="shared" si="216"/>
        <v>4484.123355512711</v>
      </c>
    </row>
    <row r="2747" spans="1:8" x14ac:dyDescent="0.25">
      <c r="A2747" s="23">
        <v>44452</v>
      </c>
      <c r="B2747" s="13">
        <v>44452</v>
      </c>
      <c r="D2747" s="15">
        <f t="shared" si="213"/>
        <v>172104.7229099136</v>
      </c>
      <c r="E2747" s="15">
        <f t="shared" si="214"/>
        <v>-304861.25256838842</v>
      </c>
      <c r="F2747" s="15">
        <f t="shared" si="215"/>
        <v>137241.538110756</v>
      </c>
      <c r="G2747" s="15">
        <f t="shared" si="212"/>
        <v>4485.0084522811812</v>
      </c>
      <c r="H2747" s="15">
        <f t="shared" si="216"/>
        <v>4485.0084522811812</v>
      </c>
    </row>
    <row r="2748" spans="1:8" x14ac:dyDescent="0.25">
      <c r="A2748" s="23">
        <v>44453</v>
      </c>
      <c r="B2748" s="13">
        <v>44453</v>
      </c>
      <c r="D2748" s="15">
        <f t="shared" si="213"/>
        <v>172112.46639316561</v>
      </c>
      <c r="E2748" s="15">
        <f t="shared" si="214"/>
        <v>-304868.11078067508</v>
      </c>
      <c r="F2748" s="15">
        <f t="shared" si="215"/>
        <v>137241.538110756</v>
      </c>
      <c r="G2748" s="15">
        <f t="shared" si="212"/>
        <v>4485.893723246525</v>
      </c>
      <c r="H2748" s="15">
        <f t="shared" si="216"/>
        <v>4485.893723246525</v>
      </c>
    </row>
    <row r="2749" spans="1:8" x14ac:dyDescent="0.25">
      <c r="A2749" s="23">
        <v>44454</v>
      </c>
      <c r="B2749" s="13">
        <v>44454</v>
      </c>
      <c r="D2749" s="15">
        <f t="shared" si="213"/>
        <v>172120.21005061441</v>
      </c>
      <c r="E2749" s="15">
        <f t="shared" si="214"/>
        <v>-304874.9689929618</v>
      </c>
      <c r="F2749" s="15">
        <f t="shared" si="215"/>
        <v>137241.538110756</v>
      </c>
      <c r="G2749" s="15">
        <f t="shared" si="212"/>
        <v>4486.7791684085969</v>
      </c>
      <c r="H2749" s="15">
        <f t="shared" si="216"/>
        <v>4486.7791684085969</v>
      </c>
    </row>
    <row r="2750" spans="1:8" x14ac:dyDescent="0.25">
      <c r="A2750" s="23">
        <v>44455</v>
      </c>
      <c r="B2750" s="13">
        <v>44455</v>
      </c>
      <c r="D2750" s="15">
        <f t="shared" si="213"/>
        <v>172127.95388225999</v>
      </c>
      <c r="E2750" s="15">
        <f t="shared" si="214"/>
        <v>-304881.82720524847</v>
      </c>
      <c r="F2750" s="15">
        <f t="shared" si="215"/>
        <v>137241.538110756</v>
      </c>
      <c r="G2750" s="15">
        <f t="shared" si="212"/>
        <v>4487.6647877675132</v>
      </c>
      <c r="H2750" s="15">
        <f t="shared" si="216"/>
        <v>4487.6647877675132</v>
      </c>
    </row>
    <row r="2751" spans="1:8" x14ac:dyDescent="0.25">
      <c r="A2751" s="23">
        <v>44456</v>
      </c>
      <c r="B2751" s="13">
        <v>44456</v>
      </c>
      <c r="D2751" s="15">
        <f t="shared" si="213"/>
        <v>172135.69788810241</v>
      </c>
      <c r="E2751" s="15">
        <f t="shared" si="214"/>
        <v>-304888.68541753519</v>
      </c>
      <c r="F2751" s="15">
        <f t="shared" si="215"/>
        <v>137241.538110756</v>
      </c>
      <c r="G2751" s="15">
        <f t="shared" si="212"/>
        <v>4488.5505813232157</v>
      </c>
      <c r="H2751" s="15">
        <f t="shared" si="216"/>
        <v>4488.5505813232157</v>
      </c>
    </row>
    <row r="2752" spans="1:8" x14ac:dyDescent="0.25">
      <c r="A2752" s="23">
        <v>44457</v>
      </c>
      <c r="B2752" s="13">
        <v>44457</v>
      </c>
      <c r="D2752" s="15">
        <f t="shared" si="213"/>
        <v>172143.44206814159</v>
      </c>
      <c r="E2752" s="15">
        <f t="shared" si="214"/>
        <v>-304895.54362982191</v>
      </c>
      <c r="F2752" s="15">
        <f t="shared" si="215"/>
        <v>137241.538110756</v>
      </c>
      <c r="G2752" s="15">
        <f t="shared" si="212"/>
        <v>4489.4365490756754</v>
      </c>
      <c r="H2752" s="15">
        <f t="shared" si="216"/>
        <v>4489.4365490756754</v>
      </c>
    </row>
    <row r="2753" spans="1:8" x14ac:dyDescent="0.25">
      <c r="A2753" s="23">
        <v>44458</v>
      </c>
      <c r="B2753" s="13">
        <v>44458</v>
      </c>
      <c r="D2753" s="15">
        <f t="shared" si="213"/>
        <v>172151.18642237759</v>
      </c>
      <c r="E2753" s="15">
        <f t="shared" si="214"/>
        <v>-304902.40184210858</v>
      </c>
      <c r="F2753" s="15">
        <f t="shared" si="215"/>
        <v>137241.538110756</v>
      </c>
      <c r="G2753" s="15">
        <f t="shared" si="212"/>
        <v>4490.3226910250087</v>
      </c>
      <c r="H2753" s="15">
        <f t="shared" si="216"/>
        <v>4490.3226910250087</v>
      </c>
    </row>
    <row r="2754" spans="1:8" x14ac:dyDescent="0.25">
      <c r="A2754" s="23">
        <v>44459</v>
      </c>
      <c r="B2754" s="13">
        <v>44459</v>
      </c>
      <c r="D2754" s="15">
        <f t="shared" si="213"/>
        <v>172158.93095081041</v>
      </c>
      <c r="E2754" s="15">
        <f t="shared" si="214"/>
        <v>-304909.2600543953</v>
      </c>
      <c r="F2754" s="15">
        <f t="shared" si="215"/>
        <v>137241.538110756</v>
      </c>
      <c r="G2754" s="15">
        <f t="shared" ref="G2754:G2817" si="217">+SUM(D2754:F2754)</f>
        <v>4491.2090071710991</v>
      </c>
      <c r="H2754" s="15">
        <f t="shared" si="216"/>
        <v>4491.2090071710991</v>
      </c>
    </row>
    <row r="2755" spans="1:8" x14ac:dyDescent="0.25">
      <c r="A2755" s="23">
        <v>44460</v>
      </c>
      <c r="B2755" s="13">
        <v>44460</v>
      </c>
      <c r="D2755" s="15">
        <f t="shared" si="213"/>
        <v>172166.67565344</v>
      </c>
      <c r="E2755" s="15">
        <f t="shared" si="214"/>
        <v>-304916.11826668197</v>
      </c>
      <c r="F2755" s="15">
        <f t="shared" si="215"/>
        <v>137241.538110756</v>
      </c>
      <c r="G2755" s="15">
        <f t="shared" si="217"/>
        <v>4492.0954975140339</v>
      </c>
      <c r="H2755" s="15">
        <f t="shared" si="216"/>
        <v>4492.0954975140339</v>
      </c>
    </row>
    <row r="2756" spans="1:8" x14ac:dyDescent="0.25">
      <c r="A2756" s="23">
        <v>44461</v>
      </c>
      <c r="B2756" s="13">
        <v>44461</v>
      </c>
      <c r="D2756" s="15">
        <f t="shared" ref="D2756:D2819" si="218">+D$2*POWER($B2756,2)</f>
        <v>172174.42053026639</v>
      </c>
      <c r="E2756" s="15">
        <f t="shared" ref="E2756:E2819" si="219">+E$2*POWER($B2756,1)</f>
        <v>-304922.97647896869</v>
      </c>
      <c r="F2756" s="15">
        <f t="shared" ref="F2756:F2819" si="220">+F$2</f>
        <v>137241.538110756</v>
      </c>
      <c r="G2756" s="15">
        <f t="shared" si="217"/>
        <v>4492.9821620536968</v>
      </c>
      <c r="H2756" s="15">
        <f t="shared" si="216"/>
        <v>4492.9821620536968</v>
      </c>
    </row>
    <row r="2757" spans="1:8" x14ac:dyDescent="0.25">
      <c r="A2757" s="23">
        <v>44462</v>
      </c>
      <c r="B2757" s="13">
        <v>44462</v>
      </c>
      <c r="D2757" s="15">
        <f t="shared" si="218"/>
        <v>172182.16558128959</v>
      </c>
      <c r="E2757" s="15">
        <f t="shared" si="219"/>
        <v>-304929.83469125541</v>
      </c>
      <c r="F2757" s="15">
        <f t="shared" si="220"/>
        <v>137241.538110756</v>
      </c>
      <c r="G2757" s="15">
        <f t="shared" si="217"/>
        <v>4493.8690007901751</v>
      </c>
      <c r="H2757" s="15">
        <f t="shared" si="216"/>
        <v>4493.8690007901751</v>
      </c>
    </row>
    <row r="2758" spans="1:8" x14ac:dyDescent="0.25">
      <c r="A2758" s="23">
        <v>44463</v>
      </c>
      <c r="B2758" s="13">
        <v>44463</v>
      </c>
      <c r="D2758" s="15">
        <f t="shared" si="218"/>
        <v>172189.91080650961</v>
      </c>
      <c r="E2758" s="15">
        <f t="shared" si="219"/>
        <v>-304936.69290354208</v>
      </c>
      <c r="F2758" s="15">
        <f t="shared" si="220"/>
        <v>137241.538110756</v>
      </c>
      <c r="G2758" s="15">
        <f t="shared" si="217"/>
        <v>4494.7560137235268</v>
      </c>
      <c r="H2758" s="15">
        <f t="shared" si="216"/>
        <v>4494.7560137235268</v>
      </c>
    </row>
    <row r="2759" spans="1:8" x14ac:dyDescent="0.25">
      <c r="A2759" s="23">
        <v>44464</v>
      </c>
      <c r="B2759" s="13">
        <v>44464</v>
      </c>
      <c r="D2759" s="15">
        <f t="shared" si="218"/>
        <v>172197.65620592641</v>
      </c>
      <c r="E2759" s="15">
        <f t="shared" si="219"/>
        <v>-304943.5511158288</v>
      </c>
      <c r="F2759" s="15">
        <f t="shared" si="220"/>
        <v>137241.538110756</v>
      </c>
      <c r="G2759" s="15">
        <f t="shared" si="217"/>
        <v>4495.6432008536067</v>
      </c>
      <c r="H2759" s="15">
        <f t="shared" si="216"/>
        <v>4495.6432008536067</v>
      </c>
    </row>
    <row r="2760" spans="1:8" x14ac:dyDescent="0.25">
      <c r="A2760" s="23">
        <v>44465</v>
      </c>
      <c r="B2760" s="13">
        <v>44465</v>
      </c>
      <c r="D2760" s="15">
        <f t="shared" si="218"/>
        <v>172205.40177954</v>
      </c>
      <c r="E2760" s="15">
        <f t="shared" si="219"/>
        <v>-304950.40932811546</v>
      </c>
      <c r="F2760" s="15">
        <f t="shared" si="220"/>
        <v>137241.538110756</v>
      </c>
      <c r="G2760" s="15">
        <f t="shared" si="217"/>
        <v>4496.530562180531</v>
      </c>
      <c r="H2760" s="15">
        <f t="shared" si="216"/>
        <v>4496.530562180531</v>
      </c>
    </row>
    <row r="2761" spans="1:8" x14ac:dyDescent="0.25">
      <c r="A2761" s="23">
        <v>44466</v>
      </c>
      <c r="B2761" s="13">
        <v>44466</v>
      </c>
      <c r="D2761" s="15">
        <f t="shared" si="218"/>
        <v>172213.1475273504</v>
      </c>
      <c r="E2761" s="15">
        <f t="shared" si="219"/>
        <v>-304957.26754040219</v>
      </c>
      <c r="F2761" s="15">
        <f t="shared" si="220"/>
        <v>137241.538110756</v>
      </c>
      <c r="G2761" s="15">
        <f t="shared" si="217"/>
        <v>4497.4180977042124</v>
      </c>
      <c r="H2761" s="15">
        <f t="shared" si="216"/>
        <v>4497.4180977042124</v>
      </c>
    </row>
    <row r="2762" spans="1:8" x14ac:dyDescent="0.25">
      <c r="A2762" s="23">
        <v>44467</v>
      </c>
      <c r="B2762" s="13">
        <v>44467</v>
      </c>
      <c r="D2762" s="15">
        <f t="shared" si="218"/>
        <v>172220.89344935759</v>
      </c>
      <c r="E2762" s="15">
        <f t="shared" si="219"/>
        <v>-304964.12575268891</v>
      </c>
      <c r="F2762" s="15">
        <f t="shared" si="220"/>
        <v>137241.538110756</v>
      </c>
      <c r="G2762" s="15">
        <f t="shared" si="217"/>
        <v>4498.3058074246801</v>
      </c>
      <c r="H2762" s="15">
        <f t="shared" si="216"/>
        <v>4498.3058074246801</v>
      </c>
    </row>
    <row r="2763" spans="1:8" x14ac:dyDescent="0.25">
      <c r="A2763" s="23">
        <v>44468</v>
      </c>
      <c r="B2763" s="13">
        <v>44468</v>
      </c>
      <c r="D2763" s="15">
        <f t="shared" si="218"/>
        <v>172228.6395455616</v>
      </c>
      <c r="E2763" s="15">
        <f t="shared" si="219"/>
        <v>-304970.98396497557</v>
      </c>
      <c r="F2763" s="15">
        <f t="shared" si="220"/>
        <v>137241.538110756</v>
      </c>
      <c r="G2763" s="15">
        <f t="shared" si="217"/>
        <v>4499.1936913420213</v>
      </c>
      <c r="H2763" s="15">
        <f t="shared" si="216"/>
        <v>4499.1936913420213</v>
      </c>
    </row>
    <row r="2764" spans="1:8" x14ac:dyDescent="0.25">
      <c r="A2764" s="23">
        <v>44469</v>
      </c>
      <c r="B2764" s="13">
        <v>44469</v>
      </c>
      <c r="D2764" s="15">
        <f t="shared" si="218"/>
        <v>172236.38581596239</v>
      </c>
      <c r="E2764" s="15">
        <f t="shared" si="219"/>
        <v>-304977.8421772623</v>
      </c>
      <c r="F2764" s="15">
        <f t="shared" si="220"/>
        <v>137241.538110756</v>
      </c>
      <c r="G2764" s="15">
        <f t="shared" si="217"/>
        <v>4500.0817494560906</v>
      </c>
      <c r="H2764" s="15">
        <f t="shared" si="216"/>
        <v>4500.0817494560906</v>
      </c>
    </row>
    <row r="2765" spans="1:8" x14ac:dyDescent="0.25">
      <c r="A2765" s="23">
        <v>44470</v>
      </c>
      <c r="B2765" s="13">
        <v>44470</v>
      </c>
      <c r="D2765" s="15">
        <f t="shared" si="218"/>
        <v>172244.13226056</v>
      </c>
      <c r="E2765" s="15">
        <f t="shared" si="219"/>
        <v>-304984.70038954896</v>
      </c>
      <c r="F2765" s="15">
        <f t="shared" si="220"/>
        <v>137241.538110756</v>
      </c>
      <c r="G2765" s="15">
        <f t="shared" si="217"/>
        <v>4500.9699817670335</v>
      </c>
      <c r="H2765" s="15">
        <f t="shared" si="216"/>
        <v>4500.9699817670335</v>
      </c>
    </row>
    <row r="2766" spans="1:8" x14ac:dyDescent="0.25">
      <c r="A2766" s="23">
        <v>44471</v>
      </c>
      <c r="B2766" s="13">
        <v>44471</v>
      </c>
      <c r="D2766" s="15">
        <f t="shared" si="218"/>
        <v>172251.87887935439</v>
      </c>
      <c r="E2766" s="15">
        <f t="shared" si="219"/>
        <v>-304991.55860183568</v>
      </c>
      <c r="F2766" s="15">
        <f t="shared" si="220"/>
        <v>137241.538110756</v>
      </c>
      <c r="G2766" s="15">
        <f t="shared" si="217"/>
        <v>4501.8583882747043</v>
      </c>
      <c r="H2766" s="15">
        <f t="shared" si="216"/>
        <v>4501.8583882747043</v>
      </c>
    </row>
    <row r="2767" spans="1:8" x14ac:dyDescent="0.25">
      <c r="A2767" s="23">
        <v>44472</v>
      </c>
      <c r="B2767" s="13">
        <v>44472</v>
      </c>
      <c r="D2767" s="15">
        <f t="shared" si="218"/>
        <v>172259.6256723456</v>
      </c>
      <c r="E2767" s="15">
        <f t="shared" si="219"/>
        <v>-304998.41681412241</v>
      </c>
      <c r="F2767" s="15">
        <f t="shared" si="220"/>
        <v>137241.538110756</v>
      </c>
      <c r="G2767" s="15">
        <f t="shared" si="217"/>
        <v>4502.7469689791906</v>
      </c>
      <c r="H2767" s="15">
        <f t="shared" si="216"/>
        <v>4502.7469689791906</v>
      </c>
    </row>
    <row r="2768" spans="1:8" x14ac:dyDescent="0.25">
      <c r="A2768" s="23">
        <v>44473</v>
      </c>
      <c r="B2768" s="13">
        <v>44473</v>
      </c>
      <c r="D2768" s="15">
        <f t="shared" si="218"/>
        <v>172267.3726395336</v>
      </c>
      <c r="E2768" s="15">
        <f t="shared" si="219"/>
        <v>-305005.27502640907</v>
      </c>
      <c r="F2768" s="15">
        <f t="shared" si="220"/>
        <v>137241.538110756</v>
      </c>
      <c r="G2768" s="15">
        <f t="shared" si="217"/>
        <v>4503.6357238805213</v>
      </c>
      <c r="H2768" s="15">
        <f t="shared" si="216"/>
        <v>4503.6357238805213</v>
      </c>
    </row>
    <row r="2769" spans="1:8" x14ac:dyDescent="0.25">
      <c r="A2769" s="23">
        <v>44474</v>
      </c>
      <c r="B2769" s="13">
        <v>44474</v>
      </c>
      <c r="D2769" s="15">
        <f t="shared" si="218"/>
        <v>172275.11978091841</v>
      </c>
      <c r="E2769" s="15">
        <f t="shared" si="219"/>
        <v>-305012.13323869579</v>
      </c>
      <c r="F2769" s="15">
        <f t="shared" si="220"/>
        <v>137241.538110756</v>
      </c>
      <c r="G2769" s="15">
        <f t="shared" si="217"/>
        <v>4504.5246529786091</v>
      </c>
      <c r="H2769" s="15">
        <f t="shared" si="216"/>
        <v>4504.5246529786091</v>
      </c>
    </row>
    <row r="2770" spans="1:8" x14ac:dyDescent="0.25">
      <c r="A2770" s="23">
        <v>44475</v>
      </c>
      <c r="B2770" s="13">
        <v>44475</v>
      </c>
      <c r="D2770" s="15">
        <f t="shared" si="218"/>
        <v>172282.86709650001</v>
      </c>
      <c r="E2770" s="15">
        <f t="shared" si="219"/>
        <v>-305018.99145098246</v>
      </c>
      <c r="F2770" s="15">
        <f t="shared" si="220"/>
        <v>137241.538110756</v>
      </c>
      <c r="G2770" s="15">
        <f t="shared" si="217"/>
        <v>4505.4137562735414</v>
      </c>
      <c r="H2770" s="15">
        <f t="shared" si="216"/>
        <v>4505.4137562735414</v>
      </c>
    </row>
    <row r="2771" spans="1:8" x14ac:dyDescent="0.25">
      <c r="A2771" s="23">
        <v>44476</v>
      </c>
      <c r="B2771" s="13">
        <v>44476</v>
      </c>
      <c r="D2771" s="15">
        <f t="shared" si="218"/>
        <v>172290.61458627839</v>
      </c>
      <c r="E2771" s="15">
        <f t="shared" si="219"/>
        <v>-305025.84966326918</v>
      </c>
      <c r="F2771" s="15">
        <f t="shared" si="220"/>
        <v>137241.538110756</v>
      </c>
      <c r="G2771" s="15">
        <f t="shared" si="217"/>
        <v>4506.3030337652017</v>
      </c>
      <c r="H2771" s="15">
        <f t="shared" si="216"/>
        <v>4506.3030337652017</v>
      </c>
    </row>
    <row r="2772" spans="1:8" x14ac:dyDescent="0.25">
      <c r="A2772" s="23">
        <v>44477</v>
      </c>
      <c r="B2772" s="13">
        <v>44477</v>
      </c>
      <c r="D2772" s="15">
        <f t="shared" si="218"/>
        <v>172298.36225025359</v>
      </c>
      <c r="E2772" s="15">
        <f t="shared" si="219"/>
        <v>-305032.70787555591</v>
      </c>
      <c r="F2772" s="15">
        <f t="shared" si="220"/>
        <v>137241.538110756</v>
      </c>
      <c r="G2772" s="15">
        <f t="shared" si="217"/>
        <v>4507.1924854536774</v>
      </c>
      <c r="H2772" s="15">
        <f t="shared" si="216"/>
        <v>4507.1924854536774</v>
      </c>
    </row>
    <row r="2773" spans="1:8" x14ac:dyDescent="0.25">
      <c r="A2773" s="23">
        <v>44478</v>
      </c>
      <c r="B2773" s="13">
        <v>44478</v>
      </c>
      <c r="D2773" s="15">
        <f t="shared" si="218"/>
        <v>172306.1100884256</v>
      </c>
      <c r="E2773" s="15">
        <f t="shared" si="219"/>
        <v>-305039.56608784257</v>
      </c>
      <c r="F2773" s="15">
        <f t="shared" si="220"/>
        <v>137241.538110756</v>
      </c>
      <c r="G2773" s="15">
        <f t="shared" si="217"/>
        <v>4508.0821113390266</v>
      </c>
      <c r="H2773" s="15">
        <f t="shared" si="216"/>
        <v>4508.0821113390266</v>
      </c>
    </row>
    <row r="2774" spans="1:8" x14ac:dyDescent="0.25">
      <c r="A2774" s="23">
        <v>44479</v>
      </c>
      <c r="B2774" s="13">
        <v>44479</v>
      </c>
      <c r="D2774" s="15">
        <f t="shared" si="218"/>
        <v>172313.8581007944</v>
      </c>
      <c r="E2774" s="15">
        <f t="shared" si="219"/>
        <v>-305046.42430012929</v>
      </c>
      <c r="F2774" s="15">
        <f t="shared" si="220"/>
        <v>137241.538110756</v>
      </c>
      <c r="G2774" s="15">
        <f t="shared" si="217"/>
        <v>4508.9719114211039</v>
      </c>
      <c r="H2774" s="15">
        <f t="shared" si="216"/>
        <v>4508.9719114211039</v>
      </c>
    </row>
    <row r="2775" spans="1:8" x14ac:dyDescent="0.25">
      <c r="A2775" s="23">
        <v>44480</v>
      </c>
      <c r="B2775" s="13">
        <v>44480</v>
      </c>
      <c r="D2775" s="15">
        <f t="shared" si="218"/>
        <v>172321.60628735999</v>
      </c>
      <c r="E2775" s="15">
        <f t="shared" si="219"/>
        <v>-305053.28251241602</v>
      </c>
      <c r="F2775" s="15">
        <f t="shared" si="220"/>
        <v>137241.538110756</v>
      </c>
      <c r="G2775" s="15">
        <f t="shared" si="217"/>
        <v>4509.8618856999674</v>
      </c>
      <c r="H2775" s="15">
        <f t="shared" si="216"/>
        <v>4509.8618856999674</v>
      </c>
    </row>
    <row r="2776" spans="1:8" x14ac:dyDescent="0.25">
      <c r="A2776" s="23">
        <v>44481</v>
      </c>
      <c r="B2776" s="13">
        <v>44481</v>
      </c>
      <c r="D2776" s="15">
        <f t="shared" si="218"/>
        <v>172329.35464812239</v>
      </c>
      <c r="E2776" s="15">
        <f t="shared" si="219"/>
        <v>-305060.14072470268</v>
      </c>
      <c r="F2776" s="15">
        <f t="shared" si="220"/>
        <v>137241.538110756</v>
      </c>
      <c r="G2776" s="15">
        <f t="shared" si="217"/>
        <v>4510.7520341757045</v>
      </c>
      <c r="H2776" s="15">
        <f t="shared" si="216"/>
        <v>4510.7520341757045</v>
      </c>
    </row>
    <row r="2777" spans="1:8" x14ac:dyDescent="0.25">
      <c r="A2777" s="23">
        <v>44482</v>
      </c>
      <c r="B2777" s="13">
        <v>44482</v>
      </c>
      <c r="D2777" s="15">
        <f t="shared" si="218"/>
        <v>172337.10318308161</v>
      </c>
      <c r="E2777" s="15">
        <f t="shared" si="219"/>
        <v>-305066.9989369894</v>
      </c>
      <c r="F2777" s="15">
        <f t="shared" si="220"/>
        <v>137241.538110756</v>
      </c>
      <c r="G2777" s="15">
        <f t="shared" si="217"/>
        <v>4511.6423568481987</v>
      </c>
      <c r="H2777" s="15">
        <f t="shared" si="216"/>
        <v>4511.6423568481987</v>
      </c>
    </row>
    <row r="2778" spans="1:8" x14ac:dyDescent="0.25">
      <c r="A2778" s="23">
        <v>44483</v>
      </c>
      <c r="B2778" s="13">
        <v>44483</v>
      </c>
      <c r="D2778" s="15">
        <f t="shared" si="218"/>
        <v>172344.85189223761</v>
      </c>
      <c r="E2778" s="15">
        <f t="shared" si="219"/>
        <v>-305073.85714927607</v>
      </c>
      <c r="F2778" s="15">
        <f t="shared" si="220"/>
        <v>137241.538110756</v>
      </c>
      <c r="G2778" s="15">
        <f t="shared" si="217"/>
        <v>4512.5328537175374</v>
      </c>
      <c r="H2778" s="15">
        <f t="shared" si="216"/>
        <v>4512.5328537175374</v>
      </c>
    </row>
    <row r="2779" spans="1:8" x14ac:dyDescent="0.25">
      <c r="A2779" s="23">
        <v>44484</v>
      </c>
      <c r="B2779" s="13">
        <v>44484</v>
      </c>
      <c r="D2779" s="15">
        <f t="shared" si="218"/>
        <v>172352.6007755904</v>
      </c>
      <c r="E2779" s="15">
        <f t="shared" si="219"/>
        <v>-305080.71536156279</v>
      </c>
      <c r="F2779" s="15">
        <f t="shared" si="220"/>
        <v>137241.538110756</v>
      </c>
      <c r="G2779" s="15">
        <f t="shared" si="217"/>
        <v>4513.4235247836041</v>
      </c>
      <c r="H2779" s="15">
        <f t="shared" si="216"/>
        <v>4513.4235247836041</v>
      </c>
    </row>
    <row r="2780" spans="1:8" x14ac:dyDescent="0.25">
      <c r="A2780" s="23">
        <v>44485</v>
      </c>
      <c r="B2780" s="13">
        <v>44485</v>
      </c>
      <c r="D2780" s="15">
        <f t="shared" si="218"/>
        <v>172360.34983314</v>
      </c>
      <c r="E2780" s="15">
        <f t="shared" si="219"/>
        <v>-305087.57357384951</v>
      </c>
      <c r="F2780" s="15">
        <f t="shared" si="220"/>
        <v>137241.538110756</v>
      </c>
      <c r="G2780" s="15">
        <f t="shared" si="217"/>
        <v>4514.3143700464861</v>
      </c>
      <c r="H2780" s="15">
        <f t="shared" si="216"/>
        <v>4514.3143700464861</v>
      </c>
    </row>
    <row r="2781" spans="1:8" x14ac:dyDescent="0.25">
      <c r="A2781" s="23">
        <v>44486</v>
      </c>
      <c r="B2781" s="13">
        <v>44486</v>
      </c>
      <c r="D2781" s="15">
        <f t="shared" si="218"/>
        <v>172368.0990648864</v>
      </c>
      <c r="E2781" s="15">
        <f t="shared" si="219"/>
        <v>-305094.43178613618</v>
      </c>
      <c r="F2781" s="15">
        <f t="shared" si="220"/>
        <v>137241.538110756</v>
      </c>
      <c r="G2781" s="15">
        <f t="shared" si="217"/>
        <v>4515.2053895062127</v>
      </c>
      <c r="H2781" s="15">
        <f t="shared" si="216"/>
        <v>4515.2053895062127</v>
      </c>
    </row>
    <row r="2782" spans="1:8" x14ac:dyDescent="0.25">
      <c r="A2782" s="23">
        <v>44487</v>
      </c>
      <c r="B2782" s="13">
        <v>44487</v>
      </c>
      <c r="D2782" s="15">
        <f t="shared" si="218"/>
        <v>172375.8484708296</v>
      </c>
      <c r="E2782" s="15">
        <f t="shared" si="219"/>
        <v>-305101.2899984229</v>
      </c>
      <c r="F2782" s="15">
        <f t="shared" si="220"/>
        <v>137241.538110756</v>
      </c>
      <c r="G2782" s="15">
        <f t="shared" si="217"/>
        <v>4516.0965831626963</v>
      </c>
      <c r="H2782" s="15">
        <f t="shared" si="216"/>
        <v>4516.0965831626963</v>
      </c>
    </row>
    <row r="2783" spans="1:8" x14ac:dyDescent="0.25">
      <c r="A2783" s="23">
        <v>44488</v>
      </c>
      <c r="B2783" s="13">
        <v>44488</v>
      </c>
      <c r="D2783" s="15">
        <f t="shared" si="218"/>
        <v>172383.59805096959</v>
      </c>
      <c r="E2783" s="15">
        <f t="shared" si="219"/>
        <v>-305108.14821070957</v>
      </c>
      <c r="F2783" s="15">
        <f t="shared" si="220"/>
        <v>137241.538110756</v>
      </c>
      <c r="G2783" s="15">
        <f t="shared" si="217"/>
        <v>4516.9879510160245</v>
      </c>
      <c r="H2783" s="15">
        <f t="shared" si="216"/>
        <v>4516.9879510160245</v>
      </c>
    </row>
    <row r="2784" spans="1:8" x14ac:dyDescent="0.25">
      <c r="A2784" s="23">
        <v>44489</v>
      </c>
      <c r="B2784" s="13">
        <v>44489</v>
      </c>
      <c r="D2784" s="15">
        <f t="shared" si="218"/>
        <v>172391.3478053064</v>
      </c>
      <c r="E2784" s="15">
        <f t="shared" si="219"/>
        <v>-305115.00642299629</v>
      </c>
      <c r="F2784" s="15">
        <f t="shared" si="220"/>
        <v>137241.538110756</v>
      </c>
      <c r="G2784" s="15">
        <f t="shared" si="217"/>
        <v>4517.8794930661097</v>
      </c>
      <c r="H2784" s="15">
        <f t="shared" si="216"/>
        <v>4517.8794930661097</v>
      </c>
    </row>
    <row r="2785" spans="1:8" x14ac:dyDescent="0.25">
      <c r="A2785" s="23">
        <v>44490</v>
      </c>
      <c r="B2785" s="13">
        <v>44490</v>
      </c>
      <c r="D2785" s="15">
        <f t="shared" si="218"/>
        <v>172399.09773384</v>
      </c>
      <c r="E2785" s="15">
        <f t="shared" si="219"/>
        <v>-305121.86463528301</v>
      </c>
      <c r="F2785" s="15">
        <f t="shared" si="220"/>
        <v>137241.538110756</v>
      </c>
      <c r="G2785" s="15">
        <f t="shared" si="217"/>
        <v>4518.7712093129812</v>
      </c>
      <c r="H2785" s="15">
        <f t="shared" si="216"/>
        <v>4518.7712093129812</v>
      </c>
    </row>
    <row r="2786" spans="1:8" x14ac:dyDescent="0.25">
      <c r="A2786" s="23">
        <v>44491</v>
      </c>
      <c r="B2786" s="13">
        <v>44491</v>
      </c>
      <c r="D2786" s="15">
        <f t="shared" si="218"/>
        <v>172406.84783657041</v>
      </c>
      <c r="E2786" s="15">
        <f t="shared" si="219"/>
        <v>-305128.72284756968</v>
      </c>
      <c r="F2786" s="15">
        <f t="shared" si="220"/>
        <v>137241.538110756</v>
      </c>
      <c r="G2786" s="15">
        <f t="shared" si="217"/>
        <v>4519.6630997567263</v>
      </c>
      <c r="H2786" s="15">
        <f t="shared" si="216"/>
        <v>4519.6630997567263</v>
      </c>
    </row>
    <row r="2787" spans="1:8" x14ac:dyDescent="0.25">
      <c r="A2787" s="23">
        <v>44492</v>
      </c>
      <c r="B2787" s="13">
        <v>44492</v>
      </c>
      <c r="D2787" s="15">
        <f t="shared" si="218"/>
        <v>172414.5981134976</v>
      </c>
      <c r="E2787" s="15">
        <f t="shared" si="219"/>
        <v>-305135.5810598564</v>
      </c>
      <c r="F2787" s="15">
        <f t="shared" si="220"/>
        <v>137241.538110756</v>
      </c>
      <c r="G2787" s="15">
        <f t="shared" si="217"/>
        <v>4520.5551643971994</v>
      </c>
      <c r="H2787" s="15">
        <f t="shared" si="216"/>
        <v>4520.5551643971994</v>
      </c>
    </row>
    <row r="2788" spans="1:8" x14ac:dyDescent="0.25">
      <c r="A2788" s="23">
        <v>44493</v>
      </c>
      <c r="B2788" s="13">
        <v>44493</v>
      </c>
      <c r="D2788" s="15">
        <f t="shared" si="218"/>
        <v>172422.34856462158</v>
      </c>
      <c r="E2788" s="15">
        <f t="shared" si="219"/>
        <v>-305142.43927214306</v>
      </c>
      <c r="F2788" s="15">
        <f t="shared" si="220"/>
        <v>137241.538110756</v>
      </c>
      <c r="G2788" s="15">
        <f t="shared" si="217"/>
        <v>4521.447403234517</v>
      </c>
      <c r="H2788" s="15">
        <f t="shared" ref="H2788:H2851" si="221">+G2788</f>
        <v>4521.447403234517</v>
      </c>
    </row>
    <row r="2789" spans="1:8" x14ac:dyDescent="0.25">
      <c r="A2789" s="23">
        <v>44494</v>
      </c>
      <c r="B2789" s="13">
        <v>44494</v>
      </c>
      <c r="D2789" s="15">
        <f t="shared" si="218"/>
        <v>172430.09918994241</v>
      </c>
      <c r="E2789" s="15">
        <f t="shared" si="219"/>
        <v>-305149.29748442979</v>
      </c>
      <c r="F2789" s="15">
        <f t="shared" si="220"/>
        <v>137241.538110756</v>
      </c>
      <c r="G2789" s="15">
        <f t="shared" si="217"/>
        <v>4522.3398162686208</v>
      </c>
      <c r="H2789" s="15">
        <f t="shared" si="221"/>
        <v>4522.3398162686208</v>
      </c>
    </row>
    <row r="2790" spans="1:8" x14ac:dyDescent="0.25">
      <c r="A2790" s="23">
        <v>44495</v>
      </c>
      <c r="B2790" s="13">
        <v>44495</v>
      </c>
      <c r="D2790" s="15">
        <f t="shared" si="218"/>
        <v>172437.84998946</v>
      </c>
      <c r="E2790" s="15">
        <f t="shared" si="219"/>
        <v>-305156.15569671651</v>
      </c>
      <c r="F2790" s="15">
        <f t="shared" si="220"/>
        <v>137241.538110756</v>
      </c>
      <c r="G2790" s="15">
        <f t="shared" si="217"/>
        <v>4523.2324034994817</v>
      </c>
      <c r="H2790" s="15">
        <f t="shared" si="221"/>
        <v>4523.2324034994817</v>
      </c>
    </row>
    <row r="2791" spans="1:8" x14ac:dyDescent="0.25">
      <c r="A2791" s="23">
        <v>44496</v>
      </c>
      <c r="B2791" s="13">
        <v>44496</v>
      </c>
      <c r="D2791" s="15">
        <f t="shared" si="218"/>
        <v>172445.60096317439</v>
      </c>
      <c r="E2791" s="15">
        <f t="shared" si="219"/>
        <v>-305163.01390900317</v>
      </c>
      <c r="F2791" s="15">
        <f t="shared" si="220"/>
        <v>137241.538110756</v>
      </c>
      <c r="G2791" s="15">
        <f t="shared" si="217"/>
        <v>4524.1251649272162</v>
      </c>
      <c r="H2791" s="15">
        <f t="shared" si="221"/>
        <v>4524.1251649272162</v>
      </c>
    </row>
    <row r="2792" spans="1:8" x14ac:dyDescent="0.25">
      <c r="A2792" s="23">
        <v>44497</v>
      </c>
      <c r="B2792" s="13">
        <v>44497</v>
      </c>
      <c r="D2792" s="15">
        <f t="shared" si="218"/>
        <v>172453.35211108561</v>
      </c>
      <c r="E2792" s="15">
        <f t="shared" si="219"/>
        <v>-305169.8721212899</v>
      </c>
      <c r="F2792" s="15">
        <f t="shared" si="220"/>
        <v>137241.538110756</v>
      </c>
      <c r="G2792" s="15">
        <f t="shared" si="217"/>
        <v>4525.0181005517079</v>
      </c>
      <c r="H2792" s="15">
        <f t="shared" si="221"/>
        <v>4525.0181005517079</v>
      </c>
    </row>
    <row r="2793" spans="1:8" x14ac:dyDescent="0.25">
      <c r="A2793" s="23">
        <v>44498</v>
      </c>
      <c r="B2793" s="13">
        <v>44498</v>
      </c>
      <c r="D2793" s="15">
        <f t="shared" si="218"/>
        <v>172461.10343319361</v>
      </c>
      <c r="E2793" s="15">
        <f t="shared" si="219"/>
        <v>-305176.73033357656</v>
      </c>
      <c r="F2793" s="15">
        <f t="shared" si="220"/>
        <v>137241.538110756</v>
      </c>
      <c r="G2793" s="15">
        <f t="shared" si="217"/>
        <v>4525.911210373044</v>
      </c>
      <c r="H2793" s="15">
        <f t="shared" si="221"/>
        <v>4525.911210373044</v>
      </c>
    </row>
    <row r="2794" spans="1:8" x14ac:dyDescent="0.25">
      <c r="A2794" s="23">
        <v>44499</v>
      </c>
      <c r="B2794" s="13">
        <v>44499</v>
      </c>
      <c r="D2794" s="15">
        <f t="shared" si="218"/>
        <v>172468.8549294984</v>
      </c>
      <c r="E2794" s="15">
        <f t="shared" si="219"/>
        <v>-305183.58854586328</v>
      </c>
      <c r="F2794" s="15">
        <f t="shared" si="220"/>
        <v>137241.538110756</v>
      </c>
      <c r="G2794" s="15">
        <f t="shared" si="217"/>
        <v>4526.8044943911082</v>
      </c>
      <c r="H2794" s="15">
        <f t="shared" si="221"/>
        <v>4526.8044943911082</v>
      </c>
    </row>
    <row r="2795" spans="1:8" x14ac:dyDescent="0.25">
      <c r="A2795" s="23">
        <v>44500</v>
      </c>
      <c r="B2795" s="13">
        <v>44500</v>
      </c>
      <c r="D2795" s="15">
        <f t="shared" si="218"/>
        <v>172476.6066</v>
      </c>
      <c r="E2795" s="15">
        <f t="shared" si="219"/>
        <v>-305190.44675815001</v>
      </c>
      <c r="F2795" s="15">
        <f t="shared" si="220"/>
        <v>137241.538110756</v>
      </c>
      <c r="G2795" s="15">
        <f t="shared" si="217"/>
        <v>4527.6979526059877</v>
      </c>
      <c r="H2795" s="15">
        <f t="shared" si="221"/>
        <v>4527.6979526059877</v>
      </c>
    </row>
    <row r="2796" spans="1:8" x14ac:dyDescent="0.25">
      <c r="A2796" s="23">
        <v>44501</v>
      </c>
      <c r="B2796" s="13">
        <v>44501</v>
      </c>
      <c r="D2796" s="15">
        <f t="shared" si="218"/>
        <v>172484.35844469839</v>
      </c>
      <c r="E2796" s="15">
        <f t="shared" si="219"/>
        <v>-305197.30497043667</v>
      </c>
      <c r="F2796" s="15">
        <f t="shared" si="220"/>
        <v>137241.538110756</v>
      </c>
      <c r="G2796" s="15">
        <f t="shared" si="217"/>
        <v>4528.5915850177116</v>
      </c>
      <c r="H2796" s="15">
        <f t="shared" si="221"/>
        <v>4528.5915850177116</v>
      </c>
    </row>
    <row r="2797" spans="1:8" x14ac:dyDescent="0.25">
      <c r="A2797" s="23">
        <v>44502</v>
      </c>
      <c r="B2797" s="13">
        <v>44502</v>
      </c>
      <c r="D2797" s="15">
        <f t="shared" si="218"/>
        <v>172492.11046359359</v>
      </c>
      <c r="E2797" s="15">
        <f t="shared" si="219"/>
        <v>-305204.16318272339</v>
      </c>
      <c r="F2797" s="15">
        <f t="shared" si="220"/>
        <v>137241.538110756</v>
      </c>
      <c r="G2797" s="15">
        <f t="shared" si="217"/>
        <v>4529.4853916261927</v>
      </c>
      <c r="H2797" s="15">
        <f t="shared" si="221"/>
        <v>4529.4853916261927</v>
      </c>
    </row>
    <row r="2798" spans="1:8" x14ac:dyDescent="0.25">
      <c r="A2798" s="23">
        <v>44503</v>
      </c>
      <c r="B2798" s="13">
        <v>44503</v>
      </c>
      <c r="D2798" s="15">
        <f t="shared" si="218"/>
        <v>172499.86265668561</v>
      </c>
      <c r="E2798" s="15">
        <f t="shared" si="219"/>
        <v>-305211.02139501006</v>
      </c>
      <c r="F2798" s="15">
        <f t="shared" si="220"/>
        <v>137241.538110756</v>
      </c>
      <c r="G2798" s="15">
        <f t="shared" si="217"/>
        <v>4530.3793724315474</v>
      </c>
      <c r="H2798" s="15">
        <f t="shared" si="221"/>
        <v>4530.3793724315474</v>
      </c>
    </row>
    <row r="2799" spans="1:8" x14ac:dyDescent="0.25">
      <c r="A2799" s="23">
        <v>44504</v>
      </c>
      <c r="B2799" s="13">
        <v>44504</v>
      </c>
      <c r="D2799" s="15">
        <f t="shared" si="218"/>
        <v>172507.61502397439</v>
      </c>
      <c r="E2799" s="15">
        <f t="shared" si="219"/>
        <v>-305217.87960729678</v>
      </c>
      <c r="F2799" s="15">
        <f t="shared" si="220"/>
        <v>137241.538110756</v>
      </c>
      <c r="G2799" s="15">
        <f t="shared" si="217"/>
        <v>4531.273527433601</v>
      </c>
      <c r="H2799" s="15">
        <f t="shared" si="221"/>
        <v>4531.273527433601</v>
      </c>
    </row>
    <row r="2800" spans="1:8" x14ac:dyDescent="0.25">
      <c r="A2800" s="23">
        <v>44505</v>
      </c>
      <c r="B2800" s="13">
        <v>44505</v>
      </c>
      <c r="D2800" s="15">
        <f t="shared" si="218"/>
        <v>172515.36756546001</v>
      </c>
      <c r="E2800" s="15">
        <f t="shared" si="219"/>
        <v>-305224.7378195835</v>
      </c>
      <c r="F2800" s="15">
        <f t="shared" si="220"/>
        <v>137241.538110756</v>
      </c>
      <c r="G2800" s="15">
        <f t="shared" si="217"/>
        <v>4532.167856632499</v>
      </c>
      <c r="H2800" s="15">
        <f t="shared" si="221"/>
        <v>4532.167856632499</v>
      </c>
    </row>
    <row r="2801" spans="1:8" x14ac:dyDescent="0.25">
      <c r="A2801" s="23">
        <v>44506</v>
      </c>
      <c r="B2801" s="13">
        <v>44506</v>
      </c>
      <c r="D2801" s="15">
        <f t="shared" si="218"/>
        <v>172523.12028114239</v>
      </c>
      <c r="E2801" s="15">
        <f t="shared" si="219"/>
        <v>-305231.59603187017</v>
      </c>
      <c r="F2801" s="15">
        <f t="shared" si="220"/>
        <v>137241.538110756</v>
      </c>
      <c r="G2801" s="15">
        <f t="shared" si="217"/>
        <v>4533.0623600282124</v>
      </c>
      <c r="H2801" s="15">
        <f t="shared" si="221"/>
        <v>4533.0623600282124</v>
      </c>
    </row>
    <row r="2802" spans="1:8" x14ac:dyDescent="0.25">
      <c r="A2802" s="23">
        <v>44507</v>
      </c>
      <c r="B2802" s="13">
        <v>44507</v>
      </c>
      <c r="D2802" s="15">
        <f t="shared" si="218"/>
        <v>172530.87317102161</v>
      </c>
      <c r="E2802" s="15">
        <f t="shared" si="219"/>
        <v>-305238.45424415689</v>
      </c>
      <c r="F2802" s="15">
        <f t="shared" si="220"/>
        <v>137241.538110756</v>
      </c>
      <c r="G2802" s="15">
        <f t="shared" si="217"/>
        <v>4533.9570376207121</v>
      </c>
      <c r="H2802" s="15">
        <f t="shared" si="221"/>
        <v>4533.9570376207121</v>
      </c>
    </row>
    <row r="2803" spans="1:8" x14ac:dyDescent="0.25">
      <c r="A2803" s="23">
        <v>44508</v>
      </c>
      <c r="B2803" s="13">
        <v>44508</v>
      </c>
      <c r="D2803" s="15">
        <f t="shared" si="218"/>
        <v>172538.62623509759</v>
      </c>
      <c r="E2803" s="15">
        <f t="shared" si="219"/>
        <v>-305245.31245644361</v>
      </c>
      <c r="F2803" s="15">
        <f t="shared" si="220"/>
        <v>137241.538110756</v>
      </c>
      <c r="G2803" s="15">
        <f t="shared" si="217"/>
        <v>4534.8518894099689</v>
      </c>
      <c r="H2803" s="15">
        <f t="shared" si="221"/>
        <v>4534.8518894099689</v>
      </c>
    </row>
    <row r="2804" spans="1:8" x14ac:dyDescent="0.25">
      <c r="A2804" s="23">
        <v>44509</v>
      </c>
      <c r="B2804" s="13">
        <v>44509</v>
      </c>
      <c r="D2804" s="15">
        <f t="shared" si="218"/>
        <v>172546.37947337041</v>
      </c>
      <c r="E2804" s="15">
        <f t="shared" si="219"/>
        <v>-305252.17066873028</v>
      </c>
      <c r="F2804" s="15">
        <f t="shared" si="220"/>
        <v>137241.538110756</v>
      </c>
      <c r="G2804" s="15">
        <f t="shared" si="217"/>
        <v>4535.7469153961283</v>
      </c>
      <c r="H2804" s="15">
        <f t="shared" si="221"/>
        <v>4535.7469153961283</v>
      </c>
    </row>
    <row r="2805" spans="1:8" x14ac:dyDescent="0.25">
      <c r="A2805" s="23">
        <v>44510</v>
      </c>
      <c r="B2805" s="13">
        <v>44510</v>
      </c>
      <c r="D2805" s="15">
        <f t="shared" si="218"/>
        <v>172554.13288583999</v>
      </c>
      <c r="E2805" s="15">
        <f t="shared" si="219"/>
        <v>-305259.028881017</v>
      </c>
      <c r="F2805" s="15">
        <f t="shared" si="220"/>
        <v>137241.538110756</v>
      </c>
      <c r="G2805" s="15">
        <f t="shared" si="217"/>
        <v>4536.6421155789867</v>
      </c>
      <c r="H2805" s="15">
        <f t="shared" si="221"/>
        <v>4536.6421155789867</v>
      </c>
    </row>
    <row r="2806" spans="1:8" x14ac:dyDescent="0.25">
      <c r="A2806" s="23">
        <v>44511</v>
      </c>
      <c r="B2806" s="13">
        <v>44511</v>
      </c>
      <c r="D2806" s="15">
        <f t="shared" si="218"/>
        <v>172561.88647250639</v>
      </c>
      <c r="E2806" s="15">
        <f t="shared" si="219"/>
        <v>-305265.88709330367</v>
      </c>
      <c r="F2806" s="15">
        <f t="shared" si="220"/>
        <v>137241.538110756</v>
      </c>
      <c r="G2806" s="15">
        <f t="shared" si="217"/>
        <v>4537.5374899587187</v>
      </c>
      <c r="H2806" s="15">
        <f t="shared" si="221"/>
        <v>4537.5374899587187</v>
      </c>
    </row>
    <row r="2807" spans="1:8" x14ac:dyDescent="0.25">
      <c r="A2807" s="23">
        <v>44512</v>
      </c>
      <c r="B2807" s="13">
        <v>44512</v>
      </c>
      <c r="D2807" s="15">
        <f t="shared" si="218"/>
        <v>172569.6402333696</v>
      </c>
      <c r="E2807" s="15">
        <f t="shared" si="219"/>
        <v>-305272.74530559039</v>
      </c>
      <c r="F2807" s="15">
        <f t="shared" si="220"/>
        <v>137241.538110756</v>
      </c>
      <c r="G2807" s="15">
        <f t="shared" si="217"/>
        <v>4538.4330385352077</v>
      </c>
      <c r="H2807" s="15">
        <f t="shared" si="221"/>
        <v>4538.4330385352077</v>
      </c>
    </row>
    <row r="2808" spans="1:8" x14ac:dyDescent="0.25">
      <c r="A2808" s="23">
        <v>44513</v>
      </c>
      <c r="B2808" s="13">
        <v>44513</v>
      </c>
      <c r="D2808" s="15">
        <f t="shared" si="218"/>
        <v>172577.3941684296</v>
      </c>
      <c r="E2808" s="15">
        <f t="shared" si="219"/>
        <v>-305279.60351787711</v>
      </c>
      <c r="F2808" s="15">
        <f t="shared" si="220"/>
        <v>137241.538110756</v>
      </c>
      <c r="G2808" s="15">
        <f t="shared" si="217"/>
        <v>4539.3287613084831</v>
      </c>
      <c r="H2808" s="15">
        <f t="shared" si="221"/>
        <v>4539.3287613084831</v>
      </c>
    </row>
    <row r="2809" spans="1:8" x14ac:dyDescent="0.25">
      <c r="A2809" s="23">
        <v>44514</v>
      </c>
      <c r="B2809" s="13">
        <v>44514</v>
      </c>
      <c r="D2809" s="15">
        <f t="shared" si="218"/>
        <v>172585.14827768638</v>
      </c>
      <c r="E2809" s="15">
        <f t="shared" si="219"/>
        <v>-305286.46173016378</v>
      </c>
      <c r="F2809" s="15">
        <f t="shared" si="220"/>
        <v>137241.538110756</v>
      </c>
      <c r="G2809" s="15">
        <f t="shared" si="217"/>
        <v>4540.2246582786029</v>
      </c>
      <c r="H2809" s="15">
        <f t="shared" si="221"/>
        <v>4540.2246582786029</v>
      </c>
    </row>
    <row r="2810" spans="1:8" x14ac:dyDescent="0.25">
      <c r="A2810" s="23">
        <v>44515</v>
      </c>
      <c r="B2810" s="13">
        <v>44515</v>
      </c>
      <c r="D2810" s="15">
        <f t="shared" si="218"/>
        <v>172592.90256113998</v>
      </c>
      <c r="E2810" s="15">
        <f t="shared" si="219"/>
        <v>-305293.3199424505</v>
      </c>
      <c r="F2810" s="15">
        <f t="shared" si="220"/>
        <v>137241.538110756</v>
      </c>
      <c r="G2810" s="15">
        <f t="shared" si="217"/>
        <v>4541.1207294454798</v>
      </c>
      <c r="H2810" s="15">
        <f t="shared" si="221"/>
        <v>4541.1207294454798</v>
      </c>
    </row>
    <row r="2811" spans="1:8" x14ac:dyDescent="0.25">
      <c r="A2811" s="23">
        <v>44516</v>
      </c>
      <c r="B2811" s="13">
        <v>44516</v>
      </c>
      <c r="D2811" s="15">
        <f t="shared" si="218"/>
        <v>172600.6570187904</v>
      </c>
      <c r="E2811" s="15">
        <f t="shared" si="219"/>
        <v>-305300.17815473716</v>
      </c>
      <c r="F2811" s="15">
        <f t="shared" si="220"/>
        <v>137241.538110756</v>
      </c>
      <c r="G2811" s="15">
        <f t="shared" si="217"/>
        <v>4542.0169748092303</v>
      </c>
      <c r="H2811" s="15">
        <f t="shared" si="221"/>
        <v>4542.0169748092303</v>
      </c>
    </row>
    <row r="2812" spans="1:8" x14ac:dyDescent="0.25">
      <c r="A2812" s="23">
        <v>44517</v>
      </c>
      <c r="B2812" s="13">
        <v>44517</v>
      </c>
      <c r="D2812" s="15">
        <f t="shared" si="218"/>
        <v>172608.4116506376</v>
      </c>
      <c r="E2812" s="15">
        <f t="shared" si="219"/>
        <v>-305307.03636702389</v>
      </c>
      <c r="F2812" s="15">
        <f t="shared" si="220"/>
        <v>137241.538110756</v>
      </c>
      <c r="G2812" s="15">
        <f t="shared" si="217"/>
        <v>4542.9133943697088</v>
      </c>
      <c r="H2812" s="15">
        <f t="shared" si="221"/>
        <v>4542.9133943697088</v>
      </c>
    </row>
    <row r="2813" spans="1:8" x14ac:dyDescent="0.25">
      <c r="A2813" s="23">
        <v>44518</v>
      </c>
      <c r="B2813" s="13">
        <v>44518</v>
      </c>
      <c r="D2813" s="15">
        <f t="shared" si="218"/>
        <v>172616.16645668159</v>
      </c>
      <c r="E2813" s="15">
        <f t="shared" si="219"/>
        <v>-305313.89457931061</v>
      </c>
      <c r="F2813" s="15">
        <f t="shared" si="220"/>
        <v>137241.538110756</v>
      </c>
      <c r="G2813" s="15">
        <f t="shared" si="217"/>
        <v>4543.8099881269736</v>
      </c>
      <c r="H2813" s="15">
        <f t="shared" si="221"/>
        <v>4543.8099881269736</v>
      </c>
    </row>
    <row r="2814" spans="1:8" x14ac:dyDescent="0.25">
      <c r="A2814" s="23">
        <v>44519</v>
      </c>
      <c r="B2814" s="13">
        <v>44519</v>
      </c>
      <c r="D2814" s="15">
        <f t="shared" si="218"/>
        <v>172623.92143692239</v>
      </c>
      <c r="E2814" s="15">
        <f t="shared" si="219"/>
        <v>-305320.75279159728</v>
      </c>
      <c r="F2814" s="15">
        <f t="shared" si="220"/>
        <v>137241.538110756</v>
      </c>
      <c r="G2814" s="15">
        <f t="shared" si="217"/>
        <v>4544.706756081112</v>
      </c>
      <c r="H2814" s="15">
        <f t="shared" si="221"/>
        <v>4544.706756081112</v>
      </c>
    </row>
    <row r="2815" spans="1:8" x14ac:dyDescent="0.25">
      <c r="A2815" s="23">
        <v>44520</v>
      </c>
      <c r="B2815" s="13">
        <v>44520</v>
      </c>
      <c r="D2815" s="15">
        <f t="shared" si="218"/>
        <v>172631.67659136001</v>
      </c>
      <c r="E2815" s="15">
        <f t="shared" si="219"/>
        <v>-305327.611003884</v>
      </c>
      <c r="F2815" s="15">
        <f t="shared" si="220"/>
        <v>137241.538110756</v>
      </c>
      <c r="G2815" s="15">
        <f t="shared" si="217"/>
        <v>4545.6036982320074</v>
      </c>
      <c r="H2815" s="15">
        <f t="shared" si="221"/>
        <v>4545.6036982320074</v>
      </c>
    </row>
    <row r="2816" spans="1:8" x14ac:dyDescent="0.25">
      <c r="A2816" s="23">
        <v>44521</v>
      </c>
      <c r="B2816" s="13">
        <v>44521</v>
      </c>
      <c r="D2816" s="15">
        <f t="shared" si="218"/>
        <v>172639.43191999439</v>
      </c>
      <c r="E2816" s="15">
        <f t="shared" si="219"/>
        <v>-305334.46921617066</v>
      </c>
      <c r="F2816" s="15">
        <f t="shared" si="220"/>
        <v>137241.538110756</v>
      </c>
      <c r="G2816" s="15">
        <f t="shared" si="217"/>
        <v>4546.5008145797183</v>
      </c>
      <c r="H2816" s="15">
        <f t="shared" si="221"/>
        <v>4546.5008145797183</v>
      </c>
    </row>
    <row r="2817" spans="1:8" x14ac:dyDescent="0.25">
      <c r="A2817" s="23">
        <v>44522</v>
      </c>
      <c r="B2817" s="13">
        <v>44522</v>
      </c>
      <c r="D2817" s="15">
        <f t="shared" si="218"/>
        <v>172647.18742282561</v>
      </c>
      <c r="E2817" s="15">
        <f t="shared" si="219"/>
        <v>-305341.32742845739</v>
      </c>
      <c r="F2817" s="15">
        <f t="shared" si="220"/>
        <v>137241.538110756</v>
      </c>
      <c r="G2817" s="15">
        <f t="shared" si="217"/>
        <v>4547.3981051242154</v>
      </c>
      <c r="H2817" s="15">
        <f t="shared" si="221"/>
        <v>4547.3981051242154</v>
      </c>
    </row>
    <row r="2818" spans="1:8" x14ac:dyDescent="0.25">
      <c r="A2818" s="23">
        <v>44523</v>
      </c>
      <c r="B2818" s="13">
        <v>44523</v>
      </c>
      <c r="D2818" s="15">
        <f t="shared" si="218"/>
        <v>172654.94309985361</v>
      </c>
      <c r="E2818" s="15">
        <f t="shared" si="219"/>
        <v>-305348.18564074411</v>
      </c>
      <c r="F2818" s="15">
        <f t="shared" si="220"/>
        <v>137241.538110756</v>
      </c>
      <c r="G2818" s="15">
        <f t="shared" ref="G2818:G2881" si="222">+SUM(D2818:F2818)</f>
        <v>4548.2955698654987</v>
      </c>
      <c r="H2818" s="15">
        <f t="shared" si="221"/>
        <v>4548.2955698654987</v>
      </c>
    </row>
    <row r="2819" spans="1:8" x14ac:dyDescent="0.25">
      <c r="A2819" s="23">
        <v>44524</v>
      </c>
      <c r="B2819" s="13">
        <v>44524</v>
      </c>
      <c r="D2819" s="15">
        <f t="shared" si="218"/>
        <v>172662.6989510784</v>
      </c>
      <c r="E2819" s="15">
        <f t="shared" si="219"/>
        <v>-305355.04385303077</v>
      </c>
      <c r="F2819" s="15">
        <f t="shared" si="220"/>
        <v>137241.538110756</v>
      </c>
      <c r="G2819" s="15">
        <f t="shared" si="222"/>
        <v>4549.1932088036265</v>
      </c>
      <c r="H2819" s="15">
        <f t="shared" si="221"/>
        <v>4549.1932088036265</v>
      </c>
    </row>
    <row r="2820" spans="1:8" x14ac:dyDescent="0.25">
      <c r="A2820" s="23">
        <v>44525</v>
      </c>
      <c r="B2820" s="13">
        <v>44525</v>
      </c>
      <c r="D2820" s="15">
        <f t="shared" ref="D2820:D2883" si="223">+D$2*POWER($B2820,2)</f>
        <v>172670.45497650001</v>
      </c>
      <c r="E2820" s="15">
        <f t="shared" ref="E2820:E2883" si="224">+E$2*POWER($B2820,1)</f>
        <v>-305361.9020653175</v>
      </c>
      <c r="F2820" s="15">
        <f t="shared" ref="F2820:F2883" si="225">+F$2</f>
        <v>137241.538110756</v>
      </c>
      <c r="G2820" s="15">
        <f t="shared" si="222"/>
        <v>4550.0910219385114</v>
      </c>
      <c r="H2820" s="15">
        <f t="shared" si="221"/>
        <v>4550.0910219385114</v>
      </c>
    </row>
    <row r="2821" spans="1:8" x14ac:dyDescent="0.25">
      <c r="A2821" s="23">
        <v>44526</v>
      </c>
      <c r="B2821" s="13">
        <v>44526</v>
      </c>
      <c r="D2821" s="15">
        <f t="shared" si="223"/>
        <v>172678.21117611841</v>
      </c>
      <c r="E2821" s="15">
        <f t="shared" si="224"/>
        <v>-305368.76027760416</v>
      </c>
      <c r="F2821" s="15">
        <f t="shared" si="225"/>
        <v>137241.538110756</v>
      </c>
      <c r="G2821" s="15">
        <f t="shared" si="222"/>
        <v>4550.9890092702408</v>
      </c>
      <c r="H2821" s="15">
        <f t="shared" si="221"/>
        <v>4550.9890092702408</v>
      </c>
    </row>
    <row r="2822" spans="1:8" x14ac:dyDescent="0.25">
      <c r="A2822" s="23">
        <v>44527</v>
      </c>
      <c r="B2822" s="13">
        <v>44527</v>
      </c>
      <c r="D2822" s="15">
        <f t="shared" si="223"/>
        <v>172685.96754993359</v>
      </c>
      <c r="E2822" s="15">
        <f t="shared" si="224"/>
        <v>-305375.61848989088</v>
      </c>
      <c r="F2822" s="15">
        <f t="shared" si="225"/>
        <v>137241.538110756</v>
      </c>
      <c r="G2822" s="15">
        <f t="shared" si="222"/>
        <v>4551.8871707986982</v>
      </c>
      <c r="H2822" s="15">
        <f t="shared" si="221"/>
        <v>4551.8871707986982</v>
      </c>
    </row>
    <row r="2823" spans="1:8" x14ac:dyDescent="0.25">
      <c r="A2823" s="23">
        <v>44528</v>
      </c>
      <c r="B2823" s="13">
        <v>44528</v>
      </c>
      <c r="D2823" s="15">
        <f t="shared" si="223"/>
        <v>172693.72409794561</v>
      </c>
      <c r="E2823" s="15">
        <f t="shared" si="224"/>
        <v>-305382.47670217761</v>
      </c>
      <c r="F2823" s="15">
        <f t="shared" si="225"/>
        <v>137241.538110756</v>
      </c>
      <c r="G2823" s="15">
        <f t="shared" si="222"/>
        <v>4552.7855065240001</v>
      </c>
      <c r="H2823" s="15">
        <f t="shared" si="221"/>
        <v>4552.7855065240001</v>
      </c>
    </row>
    <row r="2824" spans="1:8" x14ac:dyDescent="0.25">
      <c r="A2824" s="23">
        <v>44529</v>
      </c>
      <c r="B2824" s="13">
        <v>44529</v>
      </c>
      <c r="D2824" s="15">
        <f t="shared" si="223"/>
        <v>172701.48082015439</v>
      </c>
      <c r="E2824" s="15">
        <f t="shared" si="224"/>
        <v>-305389.33491446427</v>
      </c>
      <c r="F2824" s="15">
        <f t="shared" si="225"/>
        <v>137241.538110756</v>
      </c>
      <c r="G2824" s="15">
        <f t="shared" si="222"/>
        <v>4553.6840164461173</v>
      </c>
      <c r="H2824" s="15">
        <f t="shared" si="221"/>
        <v>4553.6840164461173</v>
      </c>
    </row>
    <row r="2825" spans="1:8" x14ac:dyDescent="0.25">
      <c r="A2825" s="23">
        <v>44530</v>
      </c>
      <c r="B2825" s="13">
        <v>44530</v>
      </c>
      <c r="D2825" s="15">
        <f t="shared" si="223"/>
        <v>172709.23771655999</v>
      </c>
      <c r="E2825" s="15">
        <f t="shared" si="224"/>
        <v>-305396.19312675099</v>
      </c>
      <c r="F2825" s="15">
        <f t="shared" si="225"/>
        <v>137241.538110756</v>
      </c>
      <c r="G2825" s="15">
        <f t="shared" si="222"/>
        <v>4554.5827005649917</v>
      </c>
      <c r="H2825" s="15">
        <f t="shared" si="221"/>
        <v>4554.5827005649917</v>
      </c>
    </row>
    <row r="2826" spans="1:8" x14ac:dyDescent="0.25">
      <c r="A2826" s="23">
        <v>44531</v>
      </c>
      <c r="B2826" s="13">
        <v>44531</v>
      </c>
      <c r="D2826" s="15">
        <f t="shared" si="223"/>
        <v>172716.9947871624</v>
      </c>
      <c r="E2826" s="15">
        <f t="shared" si="224"/>
        <v>-305403.05133903772</v>
      </c>
      <c r="F2826" s="15">
        <f t="shared" si="225"/>
        <v>137241.538110756</v>
      </c>
      <c r="G2826" s="15">
        <f t="shared" si="222"/>
        <v>4555.4815588806814</v>
      </c>
      <c r="H2826" s="15">
        <f t="shared" si="221"/>
        <v>4555.4815588806814</v>
      </c>
    </row>
    <row r="2827" spans="1:8" x14ac:dyDescent="0.25">
      <c r="A2827" s="23">
        <v>44532</v>
      </c>
      <c r="B2827" s="13">
        <v>44532</v>
      </c>
      <c r="D2827" s="15">
        <f t="shared" si="223"/>
        <v>172724.7520319616</v>
      </c>
      <c r="E2827" s="15">
        <f t="shared" si="224"/>
        <v>-305409.90955132438</v>
      </c>
      <c r="F2827" s="15">
        <f t="shared" si="225"/>
        <v>137241.538110756</v>
      </c>
      <c r="G2827" s="15">
        <f t="shared" si="222"/>
        <v>4556.3805913932156</v>
      </c>
      <c r="H2827" s="15">
        <f t="shared" si="221"/>
        <v>4556.3805913932156</v>
      </c>
    </row>
    <row r="2828" spans="1:8" x14ac:dyDescent="0.25">
      <c r="A2828" s="23">
        <v>44533</v>
      </c>
      <c r="B2828" s="13">
        <v>44533</v>
      </c>
      <c r="D2828" s="15">
        <f t="shared" si="223"/>
        <v>172732.50945095759</v>
      </c>
      <c r="E2828" s="15">
        <f t="shared" si="224"/>
        <v>-305416.7677636111</v>
      </c>
      <c r="F2828" s="15">
        <f t="shared" si="225"/>
        <v>137241.538110756</v>
      </c>
      <c r="G2828" s="15">
        <f t="shared" si="222"/>
        <v>4557.2797981024778</v>
      </c>
      <c r="H2828" s="15">
        <f t="shared" si="221"/>
        <v>4557.2797981024778</v>
      </c>
    </row>
    <row r="2829" spans="1:8" x14ac:dyDescent="0.25">
      <c r="A2829" s="23">
        <v>44534</v>
      </c>
      <c r="B2829" s="13">
        <v>44534</v>
      </c>
      <c r="D2829" s="15">
        <f t="shared" si="223"/>
        <v>172740.26704415039</v>
      </c>
      <c r="E2829" s="15">
        <f t="shared" si="224"/>
        <v>-305423.62597589777</v>
      </c>
      <c r="F2829" s="15">
        <f t="shared" si="225"/>
        <v>137241.538110756</v>
      </c>
      <c r="G2829" s="15">
        <f t="shared" si="222"/>
        <v>4558.1791790086136</v>
      </c>
      <c r="H2829" s="15">
        <f t="shared" si="221"/>
        <v>4558.1791790086136</v>
      </c>
    </row>
    <row r="2830" spans="1:8" x14ac:dyDescent="0.25">
      <c r="A2830" s="23">
        <v>44535</v>
      </c>
      <c r="B2830" s="13">
        <v>44535</v>
      </c>
      <c r="D2830" s="15">
        <f t="shared" si="223"/>
        <v>172748.02481154</v>
      </c>
      <c r="E2830" s="15">
        <f t="shared" si="224"/>
        <v>-305430.48418818449</v>
      </c>
      <c r="F2830" s="15">
        <f t="shared" si="225"/>
        <v>137241.538110756</v>
      </c>
      <c r="G2830" s="15">
        <f t="shared" si="222"/>
        <v>4559.0787341115065</v>
      </c>
      <c r="H2830" s="15">
        <f t="shared" si="221"/>
        <v>4559.0787341115065</v>
      </c>
    </row>
    <row r="2831" spans="1:8" x14ac:dyDescent="0.25">
      <c r="A2831" s="23">
        <v>44536</v>
      </c>
      <c r="B2831" s="13">
        <v>44536</v>
      </c>
      <c r="D2831" s="15">
        <f t="shared" si="223"/>
        <v>172755.7827531264</v>
      </c>
      <c r="E2831" s="15">
        <f t="shared" si="224"/>
        <v>-305437.34240047121</v>
      </c>
      <c r="F2831" s="15">
        <f t="shared" si="225"/>
        <v>137241.538110756</v>
      </c>
      <c r="G2831" s="15">
        <f t="shared" si="222"/>
        <v>4559.9784634111857</v>
      </c>
      <c r="H2831" s="15">
        <f t="shared" si="221"/>
        <v>4559.9784634111857</v>
      </c>
    </row>
    <row r="2832" spans="1:8" x14ac:dyDescent="0.25">
      <c r="A2832" s="23">
        <v>44537</v>
      </c>
      <c r="B2832" s="13">
        <v>44537</v>
      </c>
      <c r="D2832" s="15">
        <f t="shared" si="223"/>
        <v>172763.54086890959</v>
      </c>
      <c r="E2832" s="15">
        <f t="shared" si="224"/>
        <v>-305444.20061275788</v>
      </c>
      <c r="F2832" s="15">
        <f t="shared" si="225"/>
        <v>137241.538110756</v>
      </c>
      <c r="G2832" s="15">
        <f t="shared" si="222"/>
        <v>4560.8783669077093</v>
      </c>
      <c r="H2832" s="15">
        <f t="shared" si="221"/>
        <v>4560.8783669077093</v>
      </c>
    </row>
    <row r="2833" spans="1:8" x14ac:dyDescent="0.25">
      <c r="A2833" s="23">
        <v>44538</v>
      </c>
      <c r="B2833" s="13">
        <v>44538</v>
      </c>
      <c r="D2833" s="15">
        <f t="shared" si="223"/>
        <v>172771.2991588896</v>
      </c>
      <c r="E2833" s="15">
        <f t="shared" si="224"/>
        <v>-305451.0588250446</v>
      </c>
      <c r="F2833" s="15">
        <f t="shared" si="225"/>
        <v>137241.538110756</v>
      </c>
      <c r="G2833" s="15">
        <f t="shared" si="222"/>
        <v>4561.77844460099</v>
      </c>
      <c r="H2833" s="15">
        <f t="shared" si="221"/>
        <v>4561.77844460099</v>
      </c>
    </row>
    <row r="2834" spans="1:8" x14ac:dyDescent="0.25">
      <c r="A2834" s="23">
        <v>44539</v>
      </c>
      <c r="B2834" s="13">
        <v>44539</v>
      </c>
      <c r="D2834" s="15">
        <f t="shared" si="223"/>
        <v>172779.05762306639</v>
      </c>
      <c r="E2834" s="15">
        <f t="shared" si="224"/>
        <v>-305457.91703733127</v>
      </c>
      <c r="F2834" s="15">
        <f t="shared" si="225"/>
        <v>137241.538110756</v>
      </c>
      <c r="G2834" s="15">
        <f t="shared" si="222"/>
        <v>4562.6786964911153</v>
      </c>
      <c r="H2834" s="15">
        <f t="shared" si="221"/>
        <v>4562.6786964911153</v>
      </c>
    </row>
    <row r="2835" spans="1:8" x14ac:dyDescent="0.25">
      <c r="A2835" s="23">
        <v>44540</v>
      </c>
      <c r="B2835" s="13">
        <v>44540</v>
      </c>
      <c r="D2835" s="15">
        <f t="shared" si="223"/>
        <v>172786.81626143999</v>
      </c>
      <c r="E2835" s="15">
        <f t="shared" si="224"/>
        <v>-305464.77524961799</v>
      </c>
      <c r="F2835" s="15">
        <f t="shared" si="225"/>
        <v>137241.538110756</v>
      </c>
      <c r="G2835" s="15">
        <f t="shared" si="222"/>
        <v>4563.5791225779976</v>
      </c>
      <c r="H2835" s="15">
        <f t="shared" si="221"/>
        <v>4563.5791225779976</v>
      </c>
    </row>
    <row r="2836" spans="1:8" x14ac:dyDescent="0.25">
      <c r="A2836" s="23">
        <v>44541</v>
      </c>
      <c r="B2836" s="13">
        <v>44541</v>
      </c>
      <c r="D2836" s="15">
        <f t="shared" si="223"/>
        <v>172794.57507401041</v>
      </c>
      <c r="E2836" s="15">
        <f t="shared" si="224"/>
        <v>-305471.63346190471</v>
      </c>
      <c r="F2836" s="15">
        <f t="shared" si="225"/>
        <v>137241.538110756</v>
      </c>
      <c r="G2836" s="15">
        <f t="shared" si="222"/>
        <v>4564.4797228616953</v>
      </c>
      <c r="H2836" s="15">
        <f t="shared" si="221"/>
        <v>4564.4797228616953</v>
      </c>
    </row>
    <row r="2837" spans="1:8" x14ac:dyDescent="0.25">
      <c r="A2837" s="23">
        <v>44542</v>
      </c>
      <c r="B2837" s="13">
        <v>44542</v>
      </c>
      <c r="D2837" s="15">
        <f t="shared" si="223"/>
        <v>172802.33406077759</v>
      </c>
      <c r="E2837" s="15">
        <f t="shared" si="224"/>
        <v>-305478.49167419138</v>
      </c>
      <c r="F2837" s="15">
        <f t="shared" si="225"/>
        <v>137241.538110756</v>
      </c>
      <c r="G2837" s="15">
        <f t="shared" si="222"/>
        <v>4565.3804973422084</v>
      </c>
      <c r="H2837" s="15">
        <f t="shared" si="221"/>
        <v>4565.3804973422084</v>
      </c>
    </row>
    <row r="2838" spans="1:8" x14ac:dyDescent="0.25">
      <c r="A2838" s="23">
        <v>44543</v>
      </c>
      <c r="B2838" s="13">
        <v>44543</v>
      </c>
      <c r="D2838" s="15">
        <f t="shared" si="223"/>
        <v>172810.09322174161</v>
      </c>
      <c r="E2838" s="15">
        <f t="shared" si="224"/>
        <v>-305485.3498864781</v>
      </c>
      <c r="F2838" s="15">
        <f t="shared" si="225"/>
        <v>137241.538110756</v>
      </c>
      <c r="G2838" s="15">
        <f t="shared" si="222"/>
        <v>4566.2814460195077</v>
      </c>
      <c r="H2838" s="15">
        <f t="shared" si="221"/>
        <v>4566.2814460195077</v>
      </c>
    </row>
    <row r="2839" spans="1:8" x14ac:dyDescent="0.25">
      <c r="A2839" s="23">
        <v>44544</v>
      </c>
      <c r="B2839" s="13">
        <v>44544</v>
      </c>
      <c r="D2839" s="15">
        <f t="shared" si="223"/>
        <v>172817.85255690239</v>
      </c>
      <c r="E2839" s="15">
        <f t="shared" si="224"/>
        <v>-305492.20809876476</v>
      </c>
      <c r="F2839" s="15">
        <f t="shared" si="225"/>
        <v>137241.538110756</v>
      </c>
      <c r="G2839" s="15">
        <f t="shared" si="222"/>
        <v>4567.1825688936224</v>
      </c>
      <c r="H2839" s="15">
        <f t="shared" si="221"/>
        <v>4567.1825688936224</v>
      </c>
    </row>
    <row r="2840" spans="1:8" x14ac:dyDescent="0.25">
      <c r="A2840" s="23">
        <v>44545</v>
      </c>
      <c r="B2840" s="13">
        <v>44545</v>
      </c>
      <c r="D2840" s="15">
        <f t="shared" si="223"/>
        <v>172825.61206625999</v>
      </c>
      <c r="E2840" s="15">
        <f t="shared" si="224"/>
        <v>-305499.06631105149</v>
      </c>
      <c r="F2840" s="15">
        <f t="shared" si="225"/>
        <v>137241.538110756</v>
      </c>
      <c r="G2840" s="15">
        <f t="shared" si="222"/>
        <v>4568.0838659644942</v>
      </c>
      <c r="H2840" s="15">
        <f t="shared" si="221"/>
        <v>4568.0838659644942</v>
      </c>
    </row>
    <row r="2841" spans="1:8" x14ac:dyDescent="0.25">
      <c r="A2841" s="23">
        <v>44546</v>
      </c>
      <c r="B2841" s="13">
        <v>44546</v>
      </c>
      <c r="D2841" s="15">
        <f t="shared" si="223"/>
        <v>172833.3717498144</v>
      </c>
      <c r="E2841" s="15">
        <f t="shared" si="224"/>
        <v>-305505.92452333821</v>
      </c>
      <c r="F2841" s="15">
        <f t="shared" si="225"/>
        <v>137241.538110756</v>
      </c>
      <c r="G2841" s="15">
        <f t="shared" si="222"/>
        <v>4568.9853372321813</v>
      </c>
      <c r="H2841" s="15">
        <f t="shared" si="221"/>
        <v>4568.9853372321813</v>
      </c>
    </row>
    <row r="2842" spans="1:8" x14ac:dyDescent="0.25">
      <c r="A2842" s="23">
        <v>44547</v>
      </c>
      <c r="B2842" s="13">
        <v>44547</v>
      </c>
      <c r="D2842" s="15">
        <f t="shared" si="223"/>
        <v>172841.13160756559</v>
      </c>
      <c r="E2842" s="15">
        <f t="shared" si="224"/>
        <v>-305512.78273562487</v>
      </c>
      <c r="F2842" s="15">
        <f t="shared" si="225"/>
        <v>137241.538110756</v>
      </c>
      <c r="G2842" s="15">
        <f t="shared" si="222"/>
        <v>4569.8869826967129</v>
      </c>
      <c r="H2842" s="15">
        <f t="shared" si="221"/>
        <v>4569.8869826967129</v>
      </c>
    </row>
    <row r="2843" spans="1:8" x14ac:dyDescent="0.25">
      <c r="A2843" s="23">
        <v>44548</v>
      </c>
      <c r="B2843" s="13">
        <v>44548</v>
      </c>
      <c r="D2843" s="15">
        <f t="shared" si="223"/>
        <v>172848.8916395136</v>
      </c>
      <c r="E2843" s="15">
        <f t="shared" si="224"/>
        <v>-305519.6409479116</v>
      </c>
      <c r="F2843" s="15">
        <f t="shared" si="225"/>
        <v>137241.538110756</v>
      </c>
      <c r="G2843" s="15">
        <f t="shared" si="222"/>
        <v>4570.7888023580017</v>
      </c>
      <c r="H2843" s="15">
        <f t="shared" si="221"/>
        <v>4570.7888023580017</v>
      </c>
    </row>
    <row r="2844" spans="1:8" x14ac:dyDescent="0.25">
      <c r="A2844" s="23">
        <v>44549</v>
      </c>
      <c r="B2844" s="13">
        <v>44549</v>
      </c>
      <c r="D2844" s="15">
        <f t="shared" si="223"/>
        <v>172856.6518456584</v>
      </c>
      <c r="E2844" s="15">
        <f t="shared" si="224"/>
        <v>-305526.49916019826</v>
      </c>
      <c r="F2844" s="15">
        <f t="shared" si="225"/>
        <v>137241.538110756</v>
      </c>
      <c r="G2844" s="15">
        <f t="shared" si="222"/>
        <v>4571.6907962161349</v>
      </c>
      <c r="H2844" s="15">
        <f t="shared" si="221"/>
        <v>4571.6907962161349</v>
      </c>
    </row>
    <row r="2845" spans="1:8" x14ac:dyDescent="0.25">
      <c r="A2845" s="23">
        <v>44550</v>
      </c>
      <c r="B2845" s="13">
        <v>44550</v>
      </c>
      <c r="D2845" s="15">
        <f t="shared" si="223"/>
        <v>172864.41222599999</v>
      </c>
      <c r="E2845" s="15">
        <f t="shared" si="224"/>
        <v>-305533.35737248498</v>
      </c>
      <c r="F2845" s="15">
        <f t="shared" si="225"/>
        <v>137241.538110756</v>
      </c>
      <c r="G2845" s="15">
        <f t="shared" si="222"/>
        <v>4572.5929642709962</v>
      </c>
      <c r="H2845" s="15">
        <f t="shared" si="221"/>
        <v>4572.5929642709962</v>
      </c>
    </row>
    <row r="2846" spans="1:8" x14ac:dyDescent="0.25">
      <c r="A2846" s="23">
        <v>44551</v>
      </c>
      <c r="B2846" s="13">
        <v>44551</v>
      </c>
      <c r="D2846" s="15">
        <f t="shared" si="223"/>
        <v>172872.17278053839</v>
      </c>
      <c r="E2846" s="15">
        <f t="shared" si="224"/>
        <v>-305540.21558477171</v>
      </c>
      <c r="F2846" s="15">
        <f t="shared" si="225"/>
        <v>137241.538110756</v>
      </c>
      <c r="G2846" s="15">
        <f t="shared" si="222"/>
        <v>4573.4953065226728</v>
      </c>
      <c r="H2846" s="15">
        <f t="shared" si="221"/>
        <v>4573.4953065226728</v>
      </c>
    </row>
    <row r="2847" spans="1:8" x14ac:dyDescent="0.25">
      <c r="A2847" s="23">
        <v>44552</v>
      </c>
      <c r="B2847" s="13">
        <v>44552</v>
      </c>
      <c r="D2847" s="15">
        <f t="shared" si="223"/>
        <v>172879.9335092736</v>
      </c>
      <c r="E2847" s="15">
        <f t="shared" si="224"/>
        <v>-305547.07379705837</v>
      </c>
      <c r="F2847" s="15">
        <f t="shared" si="225"/>
        <v>137241.538110756</v>
      </c>
      <c r="G2847" s="15">
        <f t="shared" si="222"/>
        <v>4574.3978229712229</v>
      </c>
      <c r="H2847" s="15">
        <f t="shared" si="221"/>
        <v>4574.3978229712229</v>
      </c>
    </row>
    <row r="2848" spans="1:8" x14ac:dyDescent="0.25">
      <c r="A2848" s="23">
        <v>44553</v>
      </c>
      <c r="B2848" s="13">
        <v>44553</v>
      </c>
      <c r="D2848" s="15">
        <f t="shared" si="223"/>
        <v>172887.6944122056</v>
      </c>
      <c r="E2848" s="15">
        <f t="shared" si="224"/>
        <v>-305553.9320093451</v>
      </c>
      <c r="F2848" s="15">
        <f t="shared" si="225"/>
        <v>137241.538110756</v>
      </c>
      <c r="G2848" s="15">
        <f t="shared" si="222"/>
        <v>4575.3005136165011</v>
      </c>
      <c r="H2848" s="15">
        <f t="shared" si="221"/>
        <v>4575.3005136165011</v>
      </c>
    </row>
    <row r="2849" spans="1:8" x14ac:dyDescent="0.25">
      <c r="A2849" s="23">
        <v>44554</v>
      </c>
      <c r="B2849" s="13">
        <v>44554</v>
      </c>
      <c r="D2849" s="15">
        <f t="shared" si="223"/>
        <v>172895.45548933439</v>
      </c>
      <c r="E2849" s="15">
        <f t="shared" si="224"/>
        <v>-305560.79022163176</v>
      </c>
      <c r="F2849" s="15">
        <f t="shared" si="225"/>
        <v>137241.538110756</v>
      </c>
      <c r="G2849" s="15">
        <f t="shared" si="222"/>
        <v>4576.2033784586238</v>
      </c>
      <c r="H2849" s="15">
        <f t="shared" si="221"/>
        <v>4576.2033784586238</v>
      </c>
    </row>
    <row r="2850" spans="1:8" x14ac:dyDescent="0.25">
      <c r="A2850" s="23">
        <v>44555</v>
      </c>
      <c r="B2850" s="13">
        <v>44555</v>
      </c>
      <c r="D2850" s="15">
        <f t="shared" si="223"/>
        <v>172903.21674065999</v>
      </c>
      <c r="E2850" s="15">
        <f t="shared" si="224"/>
        <v>-305567.64843391848</v>
      </c>
      <c r="F2850" s="15">
        <f t="shared" si="225"/>
        <v>137241.538110756</v>
      </c>
      <c r="G2850" s="15">
        <f t="shared" si="222"/>
        <v>4577.1064174975036</v>
      </c>
      <c r="H2850" s="15">
        <f t="shared" si="221"/>
        <v>4577.1064174975036</v>
      </c>
    </row>
    <row r="2851" spans="1:8" x14ac:dyDescent="0.25">
      <c r="A2851" s="23">
        <v>44556</v>
      </c>
      <c r="B2851" s="13">
        <v>44556</v>
      </c>
      <c r="D2851" s="15">
        <f t="shared" si="223"/>
        <v>172910.97816618241</v>
      </c>
      <c r="E2851" s="15">
        <f t="shared" si="224"/>
        <v>-305574.50664620521</v>
      </c>
      <c r="F2851" s="15">
        <f t="shared" si="225"/>
        <v>137241.538110756</v>
      </c>
      <c r="G2851" s="15">
        <f t="shared" si="222"/>
        <v>4578.0096307331987</v>
      </c>
      <c r="H2851" s="15">
        <f t="shared" si="221"/>
        <v>4578.0096307331987</v>
      </c>
    </row>
    <row r="2852" spans="1:8" x14ac:dyDescent="0.25">
      <c r="A2852" s="23">
        <v>44557</v>
      </c>
      <c r="B2852" s="13">
        <v>44557</v>
      </c>
      <c r="D2852" s="15">
        <f t="shared" si="223"/>
        <v>172918.73976590161</v>
      </c>
      <c r="E2852" s="15">
        <f t="shared" si="224"/>
        <v>-305581.36485849187</v>
      </c>
      <c r="F2852" s="15">
        <f t="shared" si="225"/>
        <v>137241.538110756</v>
      </c>
      <c r="G2852" s="15">
        <f t="shared" si="222"/>
        <v>4578.9130181657383</v>
      </c>
      <c r="H2852" s="15">
        <f t="shared" ref="H2852:H2915" si="226">+G2852</f>
        <v>4578.9130181657383</v>
      </c>
    </row>
    <row r="2853" spans="1:8" x14ac:dyDescent="0.25">
      <c r="A2853" s="23">
        <v>44558</v>
      </c>
      <c r="B2853" s="13">
        <v>44558</v>
      </c>
      <c r="D2853" s="15">
        <f t="shared" si="223"/>
        <v>172926.5015398176</v>
      </c>
      <c r="E2853" s="15">
        <f t="shared" si="224"/>
        <v>-305588.22307077859</v>
      </c>
      <c r="F2853" s="15">
        <f t="shared" si="225"/>
        <v>137241.538110756</v>
      </c>
      <c r="G2853" s="15">
        <f t="shared" si="222"/>
        <v>4579.816579795006</v>
      </c>
      <c r="H2853" s="15">
        <f t="shared" si="226"/>
        <v>4579.816579795006</v>
      </c>
    </row>
    <row r="2854" spans="1:8" x14ac:dyDescent="0.25">
      <c r="A2854" s="23">
        <v>44559</v>
      </c>
      <c r="B2854" s="13">
        <v>44559</v>
      </c>
      <c r="D2854" s="15">
        <f t="shared" si="223"/>
        <v>172934.26348793041</v>
      </c>
      <c r="E2854" s="15">
        <f t="shared" si="224"/>
        <v>-305595.08128306532</v>
      </c>
      <c r="F2854" s="15">
        <f t="shared" si="225"/>
        <v>137241.538110756</v>
      </c>
      <c r="G2854" s="15">
        <f t="shared" si="222"/>
        <v>4580.720315621089</v>
      </c>
      <c r="H2854" s="15">
        <f t="shared" si="226"/>
        <v>4580.720315621089</v>
      </c>
    </row>
    <row r="2855" spans="1:8" x14ac:dyDescent="0.25">
      <c r="A2855" s="23">
        <v>44560</v>
      </c>
      <c r="B2855" s="13">
        <v>44560</v>
      </c>
      <c r="D2855" s="15">
        <f t="shared" si="223"/>
        <v>172942.02561024</v>
      </c>
      <c r="E2855" s="15">
        <f t="shared" si="224"/>
        <v>-305601.93949535198</v>
      </c>
      <c r="F2855" s="15">
        <f t="shared" si="225"/>
        <v>137241.538110756</v>
      </c>
      <c r="G2855" s="15">
        <f t="shared" si="222"/>
        <v>4581.6242256440164</v>
      </c>
      <c r="H2855" s="15">
        <f t="shared" si="226"/>
        <v>4581.6242256440164</v>
      </c>
    </row>
    <row r="2856" spans="1:8" x14ac:dyDescent="0.25">
      <c r="A2856" s="23">
        <v>44561</v>
      </c>
      <c r="B2856" s="13">
        <v>44561</v>
      </c>
      <c r="D2856" s="15">
        <f t="shared" si="223"/>
        <v>172949.78790674641</v>
      </c>
      <c r="E2856" s="15">
        <f t="shared" si="224"/>
        <v>-305608.7977076387</v>
      </c>
      <c r="F2856" s="15">
        <f t="shared" si="225"/>
        <v>137241.538110756</v>
      </c>
      <c r="G2856" s="15">
        <f t="shared" si="222"/>
        <v>4582.528309863701</v>
      </c>
      <c r="H2856" s="15">
        <f t="shared" si="226"/>
        <v>4582.528309863701</v>
      </c>
    </row>
    <row r="2857" spans="1:8" x14ac:dyDescent="0.25">
      <c r="A2857" s="23">
        <v>44562</v>
      </c>
      <c r="B2857" s="13">
        <v>44562</v>
      </c>
      <c r="D2857" s="15">
        <f t="shared" si="223"/>
        <v>172957.5503774496</v>
      </c>
      <c r="E2857" s="15">
        <f t="shared" si="224"/>
        <v>-305615.65591992537</v>
      </c>
      <c r="F2857" s="15">
        <f t="shared" si="225"/>
        <v>137241.538110756</v>
      </c>
      <c r="G2857" s="15">
        <f t="shared" si="222"/>
        <v>4583.43256828023</v>
      </c>
      <c r="H2857" s="15">
        <f t="shared" si="226"/>
        <v>4583.43256828023</v>
      </c>
    </row>
    <row r="2858" spans="1:8" x14ac:dyDescent="0.25">
      <c r="A2858" s="23">
        <v>44563</v>
      </c>
      <c r="B2858" s="13">
        <v>44563</v>
      </c>
      <c r="D2858" s="15">
        <f t="shared" si="223"/>
        <v>172965.31302234961</v>
      </c>
      <c r="E2858" s="15">
        <f t="shared" si="224"/>
        <v>-305622.51413221209</v>
      </c>
      <c r="F2858" s="15">
        <f t="shared" si="225"/>
        <v>137241.538110756</v>
      </c>
      <c r="G2858" s="15">
        <f t="shared" si="222"/>
        <v>4584.3370008935162</v>
      </c>
      <c r="H2858" s="15">
        <f t="shared" si="226"/>
        <v>4584.3370008935162</v>
      </c>
    </row>
    <row r="2859" spans="1:8" x14ac:dyDescent="0.25">
      <c r="A2859" s="23">
        <v>44564</v>
      </c>
      <c r="B2859" s="13">
        <v>44564</v>
      </c>
      <c r="D2859" s="15">
        <f t="shared" si="223"/>
        <v>172973.07584144641</v>
      </c>
      <c r="E2859" s="15">
        <f t="shared" si="224"/>
        <v>-305629.37234449881</v>
      </c>
      <c r="F2859" s="15">
        <f t="shared" si="225"/>
        <v>137241.538110756</v>
      </c>
      <c r="G2859" s="15">
        <f t="shared" si="222"/>
        <v>4585.2416077035887</v>
      </c>
      <c r="H2859" s="15">
        <f t="shared" si="226"/>
        <v>4585.2416077035887</v>
      </c>
    </row>
    <row r="2860" spans="1:8" x14ac:dyDescent="0.25">
      <c r="A2860" s="23">
        <v>44565</v>
      </c>
      <c r="B2860" s="13">
        <v>44565</v>
      </c>
      <c r="D2860" s="15">
        <f t="shared" si="223"/>
        <v>172980.83883473999</v>
      </c>
      <c r="E2860" s="15">
        <f t="shared" si="224"/>
        <v>-305636.23055678548</v>
      </c>
      <c r="F2860" s="15">
        <f t="shared" si="225"/>
        <v>137241.538110756</v>
      </c>
      <c r="G2860" s="15">
        <f t="shared" si="222"/>
        <v>4586.1463887105056</v>
      </c>
      <c r="H2860" s="15">
        <f t="shared" si="226"/>
        <v>4586.1463887105056</v>
      </c>
    </row>
    <row r="2861" spans="1:8" x14ac:dyDescent="0.25">
      <c r="A2861" s="23">
        <v>44566</v>
      </c>
      <c r="B2861" s="13">
        <v>44566</v>
      </c>
      <c r="D2861" s="15">
        <f t="shared" si="223"/>
        <v>172988.60200223039</v>
      </c>
      <c r="E2861" s="15">
        <f t="shared" si="224"/>
        <v>-305643.0887690722</v>
      </c>
      <c r="F2861" s="15">
        <f t="shared" si="225"/>
        <v>137241.538110756</v>
      </c>
      <c r="G2861" s="15">
        <f t="shared" si="222"/>
        <v>4587.0513439141796</v>
      </c>
      <c r="H2861" s="15">
        <f t="shared" si="226"/>
        <v>4587.0513439141796</v>
      </c>
    </row>
    <row r="2862" spans="1:8" x14ac:dyDescent="0.25">
      <c r="A2862" s="23">
        <v>44567</v>
      </c>
      <c r="B2862" s="13">
        <v>44567</v>
      </c>
      <c r="D2862" s="15">
        <f t="shared" si="223"/>
        <v>172996.3653439176</v>
      </c>
      <c r="E2862" s="15">
        <f t="shared" si="224"/>
        <v>-305649.94698135887</v>
      </c>
      <c r="F2862" s="15">
        <f t="shared" si="225"/>
        <v>137241.538110756</v>
      </c>
      <c r="G2862" s="15">
        <f t="shared" si="222"/>
        <v>4587.9564733147272</v>
      </c>
      <c r="H2862" s="15">
        <f t="shared" si="226"/>
        <v>4587.9564733147272</v>
      </c>
    </row>
    <row r="2863" spans="1:8" x14ac:dyDescent="0.25">
      <c r="A2863" s="23">
        <v>44568</v>
      </c>
      <c r="B2863" s="13">
        <v>44568</v>
      </c>
      <c r="D2863" s="15">
        <f t="shared" si="223"/>
        <v>173004.1288598016</v>
      </c>
      <c r="E2863" s="15">
        <f t="shared" si="224"/>
        <v>-305656.80519364559</v>
      </c>
      <c r="F2863" s="15">
        <f t="shared" si="225"/>
        <v>137241.538110756</v>
      </c>
      <c r="G2863" s="15">
        <f t="shared" si="222"/>
        <v>4588.8617769120028</v>
      </c>
      <c r="H2863" s="15">
        <f t="shared" si="226"/>
        <v>4588.8617769120028</v>
      </c>
    </row>
    <row r="2864" spans="1:8" x14ac:dyDescent="0.25">
      <c r="A2864" s="23">
        <v>44569</v>
      </c>
      <c r="B2864" s="13">
        <v>44569</v>
      </c>
      <c r="D2864" s="15">
        <f t="shared" si="223"/>
        <v>173011.89254988241</v>
      </c>
      <c r="E2864" s="15">
        <f t="shared" si="224"/>
        <v>-305663.66340593231</v>
      </c>
      <c r="F2864" s="15">
        <f t="shared" si="225"/>
        <v>137241.538110756</v>
      </c>
      <c r="G2864" s="15">
        <f t="shared" si="222"/>
        <v>4589.7672547060938</v>
      </c>
      <c r="H2864" s="15">
        <f t="shared" si="226"/>
        <v>4589.7672547060938</v>
      </c>
    </row>
    <row r="2865" spans="1:8" x14ac:dyDescent="0.25">
      <c r="A2865" s="23">
        <v>44570</v>
      </c>
      <c r="B2865" s="13">
        <v>44570</v>
      </c>
      <c r="D2865" s="15">
        <f t="shared" si="223"/>
        <v>173019.65641416001</v>
      </c>
      <c r="E2865" s="15">
        <f t="shared" si="224"/>
        <v>-305670.52161821898</v>
      </c>
      <c r="F2865" s="15">
        <f t="shared" si="225"/>
        <v>137241.538110756</v>
      </c>
      <c r="G2865" s="15">
        <f t="shared" si="222"/>
        <v>4590.6729066970292</v>
      </c>
      <c r="H2865" s="15">
        <f t="shared" si="226"/>
        <v>4590.6729066970292</v>
      </c>
    </row>
    <row r="2866" spans="1:8" x14ac:dyDescent="0.25">
      <c r="A2866" s="23">
        <v>44571</v>
      </c>
      <c r="B2866" s="13">
        <v>44571</v>
      </c>
      <c r="D2866" s="15">
        <f t="shared" si="223"/>
        <v>173027.4204526344</v>
      </c>
      <c r="E2866" s="15">
        <f t="shared" si="224"/>
        <v>-305677.3798305057</v>
      </c>
      <c r="F2866" s="15">
        <f t="shared" si="225"/>
        <v>137241.538110756</v>
      </c>
      <c r="G2866" s="15">
        <f t="shared" si="222"/>
        <v>4591.5787328846927</v>
      </c>
      <c r="H2866" s="15">
        <f t="shared" si="226"/>
        <v>4591.5787328846927</v>
      </c>
    </row>
    <row r="2867" spans="1:8" x14ac:dyDescent="0.25">
      <c r="A2867" s="23">
        <v>44572</v>
      </c>
      <c r="B2867" s="13">
        <v>44572</v>
      </c>
      <c r="D2867" s="15">
        <f t="shared" si="223"/>
        <v>173035.1846653056</v>
      </c>
      <c r="E2867" s="15">
        <f t="shared" si="224"/>
        <v>-305684.23804279236</v>
      </c>
      <c r="F2867" s="15">
        <f t="shared" si="225"/>
        <v>137241.538110756</v>
      </c>
      <c r="G2867" s="15">
        <f t="shared" si="222"/>
        <v>4592.4847332692298</v>
      </c>
      <c r="H2867" s="15">
        <f t="shared" si="226"/>
        <v>4592.4847332692298</v>
      </c>
    </row>
    <row r="2868" spans="1:8" x14ac:dyDescent="0.25">
      <c r="A2868" s="23">
        <v>44573</v>
      </c>
      <c r="B2868" s="13">
        <v>44573</v>
      </c>
      <c r="D2868" s="15">
        <f t="shared" si="223"/>
        <v>173042.94905217359</v>
      </c>
      <c r="E2868" s="15">
        <f t="shared" si="224"/>
        <v>-305691.09625507909</v>
      </c>
      <c r="F2868" s="15">
        <f t="shared" si="225"/>
        <v>137241.538110756</v>
      </c>
      <c r="G2868" s="15">
        <f t="shared" si="222"/>
        <v>4593.3909078504948</v>
      </c>
      <c r="H2868" s="15">
        <f t="shared" si="226"/>
        <v>4593.3909078504948</v>
      </c>
    </row>
    <row r="2869" spans="1:8" x14ac:dyDescent="0.25">
      <c r="A2869" s="23">
        <v>44574</v>
      </c>
      <c r="B2869" s="13">
        <v>44574</v>
      </c>
      <c r="D2869" s="15">
        <f t="shared" si="223"/>
        <v>173050.71361323839</v>
      </c>
      <c r="E2869" s="15">
        <f t="shared" si="224"/>
        <v>-305697.95446736581</v>
      </c>
      <c r="F2869" s="15">
        <f t="shared" si="225"/>
        <v>137241.538110756</v>
      </c>
      <c r="G2869" s="15">
        <f t="shared" si="222"/>
        <v>4594.2972566285753</v>
      </c>
      <c r="H2869" s="15">
        <f t="shared" si="226"/>
        <v>4594.2972566285753</v>
      </c>
    </row>
    <row r="2870" spans="1:8" x14ac:dyDescent="0.25">
      <c r="A2870" s="23">
        <v>44575</v>
      </c>
      <c r="B2870" s="13">
        <v>44575</v>
      </c>
      <c r="D2870" s="15">
        <f t="shared" si="223"/>
        <v>173058.47834850001</v>
      </c>
      <c r="E2870" s="15">
        <f t="shared" si="224"/>
        <v>-305704.81267965247</v>
      </c>
      <c r="F2870" s="15">
        <f t="shared" si="225"/>
        <v>137241.538110756</v>
      </c>
      <c r="G2870" s="15">
        <f t="shared" si="222"/>
        <v>4595.2037796035293</v>
      </c>
      <c r="H2870" s="15">
        <f t="shared" si="226"/>
        <v>4595.2037796035293</v>
      </c>
    </row>
    <row r="2871" spans="1:8" x14ac:dyDescent="0.25">
      <c r="A2871" s="23">
        <v>44576</v>
      </c>
      <c r="B2871" s="13">
        <v>44576</v>
      </c>
      <c r="D2871" s="15">
        <f t="shared" si="223"/>
        <v>173066.24325795841</v>
      </c>
      <c r="E2871" s="15">
        <f t="shared" si="224"/>
        <v>-305711.6708919392</v>
      </c>
      <c r="F2871" s="15">
        <f t="shared" si="225"/>
        <v>137241.538110756</v>
      </c>
      <c r="G2871" s="15">
        <f t="shared" si="222"/>
        <v>4596.1104767752113</v>
      </c>
      <c r="H2871" s="15">
        <f t="shared" si="226"/>
        <v>4596.1104767752113</v>
      </c>
    </row>
    <row r="2872" spans="1:8" x14ac:dyDescent="0.25">
      <c r="A2872" s="23">
        <v>44577</v>
      </c>
      <c r="B2872" s="13">
        <v>44577</v>
      </c>
      <c r="D2872" s="15">
        <f t="shared" si="223"/>
        <v>173074.0083416136</v>
      </c>
      <c r="E2872" s="15">
        <f t="shared" si="224"/>
        <v>-305718.52910422586</v>
      </c>
      <c r="F2872" s="15">
        <f t="shared" si="225"/>
        <v>137241.538110756</v>
      </c>
      <c r="G2872" s="15">
        <f t="shared" si="222"/>
        <v>4597.0173481437378</v>
      </c>
      <c r="H2872" s="15">
        <f t="shared" si="226"/>
        <v>4597.0173481437378</v>
      </c>
    </row>
    <row r="2873" spans="1:8" x14ac:dyDescent="0.25">
      <c r="A2873" s="23">
        <v>44578</v>
      </c>
      <c r="B2873" s="13">
        <v>44578</v>
      </c>
      <c r="D2873" s="15">
        <f t="shared" si="223"/>
        <v>173081.77359946561</v>
      </c>
      <c r="E2873" s="15">
        <f t="shared" si="224"/>
        <v>-305725.38731651258</v>
      </c>
      <c r="F2873" s="15">
        <f t="shared" si="225"/>
        <v>137241.538110756</v>
      </c>
      <c r="G2873" s="15">
        <f t="shared" si="222"/>
        <v>4597.9243937090214</v>
      </c>
      <c r="H2873" s="15">
        <f t="shared" si="226"/>
        <v>4597.9243937090214</v>
      </c>
    </row>
    <row r="2874" spans="1:8" x14ac:dyDescent="0.25">
      <c r="A2874" s="23">
        <v>44579</v>
      </c>
      <c r="B2874" s="13">
        <v>44579</v>
      </c>
      <c r="D2874" s="15">
        <f t="shared" si="223"/>
        <v>173089.5390315144</v>
      </c>
      <c r="E2874" s="15">
        <f t="shared" si="224"/>
        <v>-305732.24552879931</v>
      </c>
      <c r="F2874" s="15">
        <f t="shared" si="225"/>
        <v>137241.538110756</v>
      </c>
      <c r="G2874" s="15">
        <f t="shared" si="222"/>
        <v>4598.8316134710913</v>
      </c>
      <c r="H2874" s="15">
        <f t="shared" si="226"/>
        <v>4598.8316134710913</v>
      </c>
    </row>
    <row r="2875" spans="1:8" x14ac:dyDescent="0.25">
      <c r="A2875" s="23">
        <v>44580</v>
      </c>
      <c r="B2875" s="13">
        <v>44580</v>
      </c>
      <c r="D2875" s="15">
        <f t="shared" si="223"/>
        <v>173097.30463776001</v>
      </c>
      <c r="E2875" s="15">
        <f t="shared" si="224"/>
        <v>-305739.10374108597</v>
      </c>
      <c r="F2875" s="15">
        <f t="shared" si="225"/>
        <v>137241.538110756</v>
      </c>
      <c r="G2875" s="15">
        <f t="shared" si="222"/>
        <v>4599.7390074300347</v>
      </c>
      <c r="H2875" s="15">
        <f t="shared" si="226"/>
        <v>4599.7390074300347</v>
      </c>
    </row>
    <row r="2876" spans="1:8" x14ac:dyDescent="0.25">
      <c r="A2876" s="23">
        <v>44581</v>
      </c>
      <c r="B2876" s="13">
        <v>44581</v>
      </c>
      <c r="D2876" s="15">
        <f t="shared" si="223"/>
        <v>173105.07041820241</v>
      </c>
      <c r="E2876" s="15">
        <f t="shared" si="224"/>
        <v>-305745.96195337269</v>
      </c>
      <c r="F2876" s="15">
        <f t="shared" si="225"/>
        <v>137241.538110756</v>
      </c>
      <c r="G2876" s="15">
        <f t="shared" si="222"/>
        <v>4600.6465755857062</v>
      </c>
      <c r="H2876" s="15">
        <f t="shared" si="226"/>
        <v>4600.6465755857062</v>
      </c>
    </row>
    <row r="2877" spans="1:8" x14ac:dyDescent="0.25">
      <c r="A2877" s="23">
        <v>44582</v>
      </c>
      <c r="B2877" s="13">
        <v>44582</v>
      </c>
      <c r="D2877" s="15">
        <f t="shared" si="223"/>
        <v>173112.83637284159</v>
      </c>
      <c r="E2877" s="15">
        <f t="shared" si="224"/>
        <v>-305752.82016565936</v>
      </c>
      <c r="F2877" s="15">
        <f t="shared" si="225"/>
        <v>137241.538110756</v>
      </c>
      <c r="G2877" s="15">
        <f t="shared" si="222"/>
        <v>4601.5543179382221</v>
      </c>
      <c r="H2877" s="15">
        <f t="shared" si="226"/>
        <v>4601.5543179382221</v>
      </c>
    </row>
    <row r="2878" spans="1:8" x14ac:dyDescent="0.25">
      <c r="A2878" s="23">
        <v>44583</v>
      </c>
      <c r="B2878" s="13">
        <v>44583</v>
      </c>
      <c r="D2878" s="15">
        <f t="shared" si="223"/>
        <v>173120.60250167761</v>
      </c>
      <c r="E2878" s="15">
        <f t="shared" si="224"/>
        <v>-305759.67837794608</v>
      </c>
      <c r="F2878" s="15">
        <f t="shared" si="225"/>
        <v>137241.538110756</v>
      </c>
      <c r="G2878" s="15">
        <f t="shared" si="222"/>
        <v>4602.4622344875243</v>
      </c>
      <c r="H2878" s="15">
        <f t="shared" si="226"/>
        <v>4602.4622344875243</v>
      </c>
    </row>
    <row r="2879" spans="1:8" x14ac:dyDescent="0.25">
      <c r="A2879" s="23">
        <v>44584</v>
      </c>
      <c r="B2879" s="13">
        <v>44584</v>
      </c>
      <c r="D2879" s="15">
        <f t="shared" si="223"/>
        <v>173128.36880471039</v>
      </c>
      <c r="E2879" s="15">
        <f t="shared" si="224"/>
        <v>-305766.5365902328</v>
      </c>
      <c r="F2879" s="15">
        <f t="shared" si="225"/>
        <v>137241.538110756</v>
      </c>
      <c r="G2879" s="15">
        <f t="shared" si="222"/>
        <v>4603.3703252335836</v>
      </c>
      <c r="H2879" s="15">
        <f t="shared" si="226"/>
        <v>4603.3703252335836</v>
      </c>
    </row>
    <row r="2880" spans="1:8" x14ac:dyDescent="0.25">
      <c r="A2880" s="23">
        <v>44585</v>
      </c>
      <c r="B2880" s="13">
        <v>44585</v>
      </c>
      <c r="D2880" s="15">
        <f t="shared" si="223"/>
        <v>173136.13528193999</v>
      </c>
      <c r="E2880" s="15">
        <f t="shared" si="224"/>
        <v>-305773.39480251947</v>
      </c>
      <c r="F2880" s="15">
        <f t="shared" si="225"/>
        <v>137241.538110756</v>
      </c>
      <c r="G2880" s="15">
        <f t="shared" si="222"/>
        <v>4604.2785901765164</v>
      </c>
      <c r="H2880" s="15">
        <f t="shared" si="226"/>
        <v>4604.2785901765164</v>
      </c>
    </row>
    <row r="2881" spans="1:8" x14ac:dyDescent="0.25">
      <c r="A2881" s="23">
        <v>44586</v>
      </c>
      <c r="B2881" s="13">
        <v>44586</v>
      </c>
      <c r="D2881" s="15">
        <f t="shared" si="223"/>
        <v>173143.9019333664</v>
      </c>
      <c r="E2881" s="15">
        <f t="shared" si="224"/>
        <v>-305780.25301480619</v>
      </c>
      <c r="F2881" s="15">
        <f t="shared" si="225"/>
        <v>137241.538110756</v>
      </c>
      <c r="G2881" s="15">
        <f t="shared" si="222"/>
        <v>4605.1870293162065</v>
      </c>
      <c r="H2881" s="15">
        <f t="shared" si="226"/>
        <v>4605.1870293162065</v>
      </c>
    </row>
    <row r="2882" spans="1:8" x14ac:dyDescent="0.25">
      <c r="A2882" s="23">
        <v>44587</v>
      </c>
      <c r="B2882" s="13">
        <v>44587</v>
      </c>
      <c r="D2882" s="15">
        <f t="shared" si="223"/>
        <v>173151.6687589896</v>
      </c>
      <c r="E2882" s="15">
        <f t="shared" si="224"/>
        <v>-305787.11122709292</v>
      </c>
      <c r="F2882" s="15">
        <f t="shared" si="225"/>
        <v>137241.538110756</v>
      </c>
      <c r="G2882" s="15">
        <f t="shared" ref="G2882:G2945" si="227">+SUM(D2882:F2882)</f>
        <v>4606.0956426526827</v>
      </c>
      <c r="H2882" s="15">
        <f t="shared" si="226"/>
        <v>4606.0956426526827</v>
      </c>
    </row>
    <row r="2883" spans="1:8" x14ac:dyDescent="0.25">
      <c r="A2883" s="23">
        <v>44588</v>
      </c>
      <c r="B2883" s="13">
        <v>44588</v>
      </c>
      <c r="D2883" s="15">
        <f t="shared" si="223"/>
        <v>173159.43575880959</v>
      </c>
      <c r="E2883" s="15">
        <f t="shared" si="224"/>
        <v>-305793.96943937958</v>
      </c>
      <c r="F2883" s="15">
        <f t="shared" si="225"/>
        <v>137241.538110756</v>
      </c>
      <c r="G2883" s="15">
        <f t="shared" si="227"/>
        <v>4607.0044301860034</v>
      </c>
      <c r="H2883" s="15">
        <f t="shared" si="226"/>
        <v>4607.0044301860034</v>
      </c>
    </row>
    <row r="2884" spans="1:8" x14ac:dyDescent="0.25">
      <c r="A2884" s="23">
        <v>44589</v>
      </c>
      <c r="B2884" s="13">
        <v>44589</v>
      </c>
      <c r="D2884" s="15">
        <f t="shared" ref="D2884:D2947" si="228">+D$2*POWER($B2884,2)</f>
        <v>173167.20293282639</v>
      </c>
      <c r="E2884" s="15">
        <f t="shared" ref="E2884:E2947" si="229">+E$2*POWER($B2884,1)</f>
        <v>-305800.8276516663</v>
      </c>
      <c r="F2884" s="15">
        <f t="shared" ref="F2884:F2947" si="230">+F$2</f>
        <v>137241.538110756</v>
      </c>
      <c r="G2884" s="15">
        <f t="shared" si="227"/>
        <v>4607.9133919160813</v>
      </c>
      <c r="H2884" s="15">
        <f t="shared" si="226"/>
        <v>4607.9133919160813</v>
      </c>
    </row>
    <row r="2885" spans="1:8" x14ac:dyDescent="0.25">
      <c r="A2885" s="23">
        <v>44590</v>
      </c>
      <c r="B2885" s="13">
        <v>44590</v>
      </c>
      <c r="D2885" s="15">
        <f t="shared" si="228"/>
        <v>173174.97028104</v>
      </c>
      <c r="E2885" s="15">
        <f t="shared" si="229"/>
        <v>-305807.68586395297</v>
      </c>
      <c r="F2885" s="15">
        <f t="shared" si="230"/>
        <v>137241.538110756</v>
      </c>
      <c r="G2885" s="15">
        <f t="shared" si="227"/>
        <v>4608.8225278430327</v>
      </c>
      <c r="H2885" s="15">
        <f t="shared" si="226"/>
        <v>4608.8225278430327</v>
      </c>
    </row>
    <row r="2886" spans="1:8" x14ac:dyDescent="0.25">
      <c r="A2886" s="23">
        <v>44591</v>
      </c>
      <c r="B2886" s="13">
        <v>44591</v>
      </c>
      <c r="D2886" s="15">
        <f t="shared" si="228"/>
        <v>173182.73780345041</v>
      </c>
      <c r="E2886" s="15">
        <f t="shared" si="229"/>
        <v>-305814.54407623969</v>
      </c>
      <c r="F2886" s="15">
        <f t="shared" si="230"/>
        <v>137241.538110756</v>
      </c>
      <c r="G2886" s="15">
        <f t="shared" si="227"/>
        <v>4609.7318379667122</v>
      </c>
      <c r="H2886" s="15">
        <f t="shared" si="226"/>
        <v>4609.7318379667122</v>
      </c>
    </row>
    <row r="2887" spans="1:8" x14ac:dyDescent="0.25">
      <c r="A2887" s="23">
        <v>44592</v>
      </c>
      <c r="B2887" s="13">
        <v>44592</v>
      </c>
      <c r="D2887" s="15">
        <f t="shared" si="228"/>
        <v>173190.5055000576</v>
      </c>
      <c r="E2887" s="15">
        <f t="shared" si="229"/>
        <v>-305821.40228852641</v>
      </c>
      <c r="F2887" s="15">
        <f t="shared" si="230"/>
        <v>137241.538110756</v>
      </c>
      <c r="G2887" s="15">
        <f t="shared" si="227"/>
        <v>4610.6413222871779</v>
      </c>
      <c r="H2887" s="15">
        <f t="shared" si="226"/>
        <v>4610.6413222871779</v>
      </c>
    </row>
    <row r="2888" spans="1:8" x14ac:dyDescent="0.25">
      <c r="A2888" s="23">
        <v>44593</v>
      </c>
      <c r="B2888" s="13">
        <v>44593</v>
      </c>
      <c r="D2888" s="15">
        <f t="shared" si="228"/>
        <v>173198.2733708616</v>
      </c>
      <c r="E2888" s="15">
        <f t="shared" si="229"/>
        <v>-305828.26050081308</v>
      </c>
      <c r="F2888" s="15">
        <f t="shared" si="230"/>
        <v>137241.538110756</v>
      </c>
      <c r="G2888" s="15">
        <f t="shared" si="227"/>
        <v>4611.5509808045172</v>
      </c>
      <c r="H2888" s="15">
        <f t="shared" si="226"/>
        <v>4611.5509808045172</v>
      </c>
    </row>
    <row r="2889" spans="1:8" x14ac:dyDescent="0.25">
      <c r="A2889" s="23">
        <v>44594</v>
      </c>
      <c r="B2889" s="13">
        <v>44594</v>
      </c>
      <c r="D2889" s="15">
        <f t="shared" si="228"/>
        <v>173206.04141586239</v>
      </c>
      <c r="E2889" s="15">
        <f t="shared" si="229"/>
        <v>-305835.1187130998</v>
      </c>
      <c r="F2889" s="15">
        <f t="shared" si="230"/>
        <v>137241.538110756</v>
      </c>
      <c r="G2889" s="15">
        <f t="shared" si="227"/>
        <v>4612.4608135185845</v>
      </c>
      <c r="H2889" s="15">
        <f t="shared" si="226"/>
        <v>4612.4608135185845</v>
      </c>
    </row>
    <row r="2890" spans="1:8" x14ac:dyDescent="0.25">
      <c r="A2890" s="23">
        <v>44595</v>
      </c>
      <c r="B2890" s="13">
        <v>44595</v>
      </c>
      <c r="D2890" s="15">
        <f t="shared" si="228"/>
        <v>173213.80963506</v>
      </c>
      <c r="E2890" s="15">
        <f t="shared" si="229"/>
        <v>-305841.97692538647</v>
      </c>
      <c r="F2890" s="15">
        <f t="shared" si="230"/>
        <v>137241.538110756</v>
      </c>
      <c r="G2890" s="15">
        <f t="shared" si="227"/>
        <v>4613.3708204295253</v>
      </c>
      <c r="H2890" s="15">
        <f t="shared" si="226"/>
        <v>4613.3708204295253</v>
      </c>
    </row>
    <row r="2891" spans="1:8" x14ac:dyDescent="0.25">
      <c r="A2891" s="23">
        <v>44596</v>
      </c>
      <c r="B2891" s="13">
        <v>44596</v>
      </c>
      <c r="D2891" s="15">
        <f t="shared" si="228"/>
        <v>173221.57802845439</v>
      </c>
      <c r="E2891" s="15">
        <f t="shared" si="229"/>
        <v>-305848.83513767319</v>
      </c>
      <c r="F2891" s="15">
        <f t="shared" si="230"/>
        <v>137241.538110756</v>
      </c>
      <c r="G2891" s="15">
        <f t="shared" si="227"/>
        <v>4614.2810015371942</v>
      </c>
      <c r="H2891" s="15">
        <f t="shared" si="226"/>
        <v>4614.2810015371942</v>
      </c>
    </row>
    <row r="2892" spans="1:8" x14ac:dyDescent="0.25">
      <c r="A2892" s="23">
        <v>44597</v>
      </c>
      <c r="B2892" s="13">
        <v>44597</v>
      </c>
      <c r="D2892" s="15">
        <f t="shared" si="228"/>
        <v>173229.34659604559</v>
      </c>
      <c r="E2892" s="15">
        <f t="shared" si="229"/>
        <v>-305855.69334995991</v>
      </c>
      <c r="F2892" s="15">
        <f t="shared" si="230"/>
        <v>137241.538110756</v>
      </c>
      <c r="G2892" s="15">
        <f t="shared" si="227"/>
        <v>4615.1913568416785</v>
      </c>
      <c r="H2892" s="15">
        <f t="shared" si="226"/>
        <v>4615.1913568416785</v>
      </c>
    </row>
    <row r="2893" spans="1:8" x14ac:dyDescent="0.25">
      <c r="A2893" s="23">
        <v>44598</v>
      </c>
      <c r="B2893" s="13">
        <v>44598</v>
      </c>
      <c r="D2893" s="15">
        <f t="shared" si="228"/>
        <v>173237.11533783359</v>
      </c>
      <c r="E2893" s="15">
        <f t="shared" si="229"/>
        <v>-305862.55156224658</v>
      </c>
      <c r="F2893" s="15">
        <f t="shared" si="230"/>
        <v>137241.538110756</v>
      </c>
      <c r="G2893" s="15">
        <f t="shared" si="227"/>
        <v>4616.1018863430072</v>
      </c>
      <c r="H2893" s="15">
        <f t="shared" si="226"/>
        <v>4616.1018863430072</v>
      </c>
    </row>
    <row r="2894" spans="1:8" x14ac:dyDescent="0.25">
      <c r="A2894" s="23">
        <v>44599</v>
      </c>
      <c r="B2894" s="13">
        <v>44599</v>
      </c>
      <c r="D2894" s="15">
        <f t="shared" si="228"/>
        <v>173244.8842538184</v>
      </c>
      <c r="E2894" s="15">
        <f t="shared" si="229"/>
        <v>-305869.4097745333</v>
      </c>
      <c r="F2894" s="15">
        <f t="shared" si="230"/>
        <v>137241.538110756</v>
      </c>
      <c r="G2894" s="15">
        <f t="shared" si="227"/>
        <v>4617.0125900410931</v>
      </c>
      <c r="H2894" s="15">
        <f t="shared" si="226"/>
        <v>4617.0125900410931</v>
      </c>
    </row>
    <row r="2895" spans="1:8" x14ac:dyDescent="0.25">
      <c r="A2895" s="23">
        <v>44600</v>
      </c>
      <c r="B2895" s="13">
        <v>44600</v>
      </c>
      <c r="D2895" s="15">
        <f t="shared" si="228"/>
        <v>173252.65334399999</v>
      </c>
      <c r="E2895" s="15">
        <f t="shared" si="229"/>
        <v>-305876.26798681996</v>
      </c>
      <c r="F2895" s="15">
        <f t="shared" si="230"/>
        <v>137241.538110756</v>
      </c>
      <c r="G2895" s="15">
        <f t="shared" si="227"/>
        <v>4617.9234679360234</v>
      </c>
      <c r="H2895" s="15">
        <f t="shared" si="226"/>
        <v>4617.9234679360234</v>
      </c>
    </row>
    <row r="2896" spans="1:8" x14ac:dyDescent="0.25">
      <c r="A2896" s="23">
        <v>44601</v>
      </c>
      <c r="B2896" s="13">
        <v>44601</v>
      </c>
      <c r="D2896" s="15">
        <f t="shared" si="228"/>
        <v>173260.4226083784</v>
      </c>
      <c r="E2896" s="15">
        <f t="shared" si="229"/>
        <v>-305883.12619910669</v>
      </c>
      <c r="F2896" s="15">
        <f t="shared" si="230"/>
        <v>137241.538110756</v>
      </c>
      <c r="G2896" s="15">
        <f t="shared" si="227"/>
        <v>4618.8345200277108</v>
      </c>
      <c r="H2896" s="15">
        <f t="shared" si="226"/>
        <v>4618.8345200277108</v>
      </c>
    </row>
    <row r="2897" spans="1:8" x14ac:dyDescent="0.25">
      <c r="A2897" s="23">
        <v>44602</v>
      </c>
      <c r="B2897" s="13">
        <v>44602</v>
      </c>
      <c r="D2897" s="15">
        <f t="shared" si="228"/>
        <v>173268.1920469536</v>
      </c>
      <c r="E2897" s="15">
        <f t="shared" si="229"/>
        <v>-305889.98441139341</v>
      </c>
      <c r="F2897" s="15">
        <f t="shared" si="230"/>
        <v>137241.538110756</v>
      </c>
      <c r="G2897" s="15">
        <f t="shared" si="227"/>
        <v>4619.7457463161845</v>
      </c>
      <c r="H2897" s="15">
        <f t="shared" si="226"/>
        <v>4619.7457463161845</v>
      </c>
    </row>
    <row r="2898" spans="1:8" x14ac:dyDescent="0.25">
      <c r="A2898" s="23">
        <v>44603</v>
      </c>
      <c r="B2898" s="13">
        <v>44603</v>
      </c>
      <c r="D2898" s="15">
        <f t="shared" si="228"/>
        <v>173275.96165972561</v>
      </c>
      <c r="E2898" s="15">
        <f t="shared" si="229"/>
        <v>-305896.84262368007</v>
      </c>
      <c r="F2898" s="15">
        <f t="shared" si="230"/>
        <v>137241.538110756</v>
      </c>
      <c r="G2898" s="15">
        <f t="shared" si="227"/>
        <v>4620.6571468015318</v>
      </c>
      <c r="H2898" s="15">
        <f t="shared" si="226"/>
        <v>4620.6571468015318</v>
      </c>
    </row>
    <row r="2899" spans="1:8" x14ac:dyDescent="0.25">
      <c r="A2899" s="23">
        <v>44604</v>
      </c>
      <c r="B2899" s="13">
        <v>44604</v>
      </c>
      <c r="D2899" s="15">
        <f t="shared" si="228"/>
        <v>173283.73144669441</v>
      </c>
      <c r="E2899" s="15">
        <f t="shared" si="229"/>
        <v>-305903.7008359668</v>
      </c>
      <c r="F2899" s="15">
        <f t="shared" si="230"/>
        <v>137241.538110756</v>
      </c>
      <c r="G2899" s="15">
        <f t="shared" si="227"/>
        <v>4621.5687214836071</v>
      </c>
      <c r="H2899" s="15">
        <f t="shared" si="226"/>
        <v>4621.5687214836071</v>
      </c>
    </row>
    <row r="2900" spans="1:8" x14ac:dyDescent="0.25">
      <c r="A2900" s="23">
        <v>44605</v>
      </c>
      <c r="B2900" s="13">
        <v>44605</v>
      </c>
      <c r="D2900" s="15">
        <f t="shared" si="228"/>
        <v>173291.50140785999</v>
      </c>
      <c r="E2900" s="15">
        <f t="shared" si="229"/>
        <v>-305910.55904825346</v>
      </c>
      <c r="F2900" s="15">
        <f t="shared" si="230"/>
        <v>137241.538110756</v>
      </c>
      <c r="G2900" s="15">
        <f t="shared" si="227"/>
        <v>4622.4804703625268</v>
      </c>
      <c r="H2900" s="15">
        <f t="shared" si="226"/>
        <v>4622.4804703625268</v>
      </c>
    </row>
    <row r="2901" spans="1:8" x14ac:dyDescent="0.25">
      <c r="A2901" s="23">
        <v>44606</v>
      </c>
      <c r="B2901" s="13">
        <v>44606</v>
      </c>
      <c r="D2901" s="15">
        <f t="shared" si="228"/>
        <v>173299.27154322239</v>
      </c>
      <c r="E2901" s="15">
        <f t="shared" si="229"/>
        <v>-305917.41726054018</v>
      </c>
      <c r="F2901" s="15">
        <f t="shared" si="230"/>
        <v>137241.538110756</v>
      </c>
      <c r="G2901" s="15">
        <f t="shared" si="227"/>
        <v>4623.3923934382037</v>
      </c>
      <c r="H2901" s="15">
        <f t="shared" si="226"/>
        <v>4623.3923934382037</v>
      </c>
    </row>
    <row r="2902" spans="1:8" x14ac:dyDescent="0.25">
      <c r="A2902" s="23">
        <v>44607</v>
      </c>
      <c r="B2902" s="13">
        <v>44607</v>
      </c>
      <c r="D2902" s="15">
        <f t="shared" si="228"/>
        <v>173307.04185278161</v>
      </c>
      <c r="E2902" s="15">
        <f t="shared" si="229"/>
        <v>-305924.27547282691</v>
      </c>
      <c r="F2902" s="15">
        <f t="shared" si="230"/>
        <v>137241.538110756</v>
      </c>
      <c r="G2902" s="15">
        <f t="shared" si="227"/>
        <v>4624.304490710696</v>
      </c>
      <c r="H2902" s="15">
        <f t="shared" si="226"/>
        <v>4624.304490710696</v>
      </c>
    </row>
    <row r="2903" spans="1:8" x14ac:dyDescent="0.25">
      <c r="A2903" s="23">
        <v>44608</v>
      </c>
      <c r="B2903" s="13">
        <v>44608</v>
      </c>
      <c r="D2903" s="15">
        <f t="shared" si="228"/>
        <v>173314.81233653761</v>
      </c>
      <c r="E2903" s="15">
        <f t="shared" si="229"/>
        <v>-305931.13368511357</v>
      </c>
      <c r="F2903" s="15">
        <f t="shared" si="230"/>
        <v>137241.538110756</v>
      </c>
      <c r="G2903" s="15">
        <f t="shared" si="227"/>
        <v>4625.2167621800327</v>
      </c>
      <c r="H2903" s="15">
        <f t="shared" si="226"/>
        <v>4625.2167621800327</v>
      </c>
    </row>
    <row r="2904" spans="1:8" x14ac:dyDescent="0.25">
      <c r="A2904" s="23">
        <v>44609</v>
      </c>
      <c r="B2904" s="13">
        <v>44609</v>
      </c>
      <c r="D2904" s="15">
        <f t="shared" si="228"/>
        <v>173322.5829944904</v>
      </c>
      <c r="E2904" s="15">
        <f t="shared" si="229"/>
        <v>-305937.99189740029</v>
      </c>
      <c r="F2904" s="15">
        <f t="shared" si="230"/>
        <v>137241.538110756</v>
      </c>
      <c r="G2904" s="15">
        <f t="shared" si="227"/>
        <v>4626.1292078460974</v>
      </c>
      <c r="H2904" s="15">
        <f t="shared" si="226"/>
        <v>4626.1292078460974</v>
      </c>
    </row>
    <row r="2905" spans="1:8" x14ac:dyDescent="0.25">
      <c r="A2905" s="23">
        <v>44610</v>
      </c>
      <c r="B2905" s="13">
        <v>44610</v>
      </c>
      <c r="D2905" s="15">
        <f t="shared" si="228"/>
        <v>173330.35382664</v>
      </c>
      <c r="E2905" s="15">
        <f t="shared" si="229"/>
        <v>-305944.85010968696</v>
      </c>
      <c r="F2905" s="15">
        <f t="shared" si="230"/>
        <v>137241.538110756</v>
      </c>
      <c r="G2905" s="15">
        <f t="shared" si="227"/>
        <v>4627.0418277090357</v>
      </c>
      <c r="H2905" s="15">
        <f t="shared" si="226"/>
        <v>4627.0418277090357</v>
      </c>
    </row>
    <row r="2906" spans="1:8" x14ac:dyDescent="0.25">
      <c r="A2906" s="23">
        <v>44611</v>
      </c>
      <c r="B2906" s="13">
        <v>44611</v>
      </c>
      <c r="D2906" s="15">
        <f t="shared" si="228"/>
        <v>173338.12483298639</v>
      </c>
      <c r="E2906" s="15">
        <f t="shared" si="229"/>
        <v>-305951.70832197368</v>
      </c>
      <c r="F2906" s="15">
        <f t="shared" si="230"/>
        <v>137241.538110756</v>
      </c>
      <c r="G2906" s="15">
        <f t="shared" si="227"/>
        <v>4627.9546217687021</v>
      </c>
      <c r="H2906" s="15">
        <f t="shared" si="226"/>
        <v>4627.9546217687021</v>
      </c>
    </row>
    <row r="2907" spans="1:8" x14ac:dyDescent="0.25">
      <c r="A2907" s="23">
        <v>44612</v>
      </c>
      <c r="B2907" s="13">
        <v>44612</v>
      </c>
      <c r="D2907" s="15">
        <f t="shared" si="228"/>
        <v>173345.89601352959</v>
      </c>
      <c r="E2907" s="15">
        <f t="shared" si="229"/>
        <v>-305958.5665342604</v>
      </c>
      <c r="F2907" s="15">
        <f t="shared" si="230"/>
        <v>137241.538110756</v>
      </c>
      <c r="G2907" s="15">
        <f t="shared" si="227"/>
        <v>4628.8675900251837</v>
      </c>
      <c r="H2907" s="15">
        <f t="shared" si="226"/>
        <v>4628.8675900251837</v>
      </c>
    </row>
    <row r="2908" spans="1:8" x14ac:dyDescent="0.25">
      <c r="A2908" s="23">
        <v>44613</v>
      </c>
      <c r="B2908" s="13">
        <v>44613</v>
      </c>
      <c r="D2908" s="15">
        <f t="shared" si="228"/>
        <v>173353.66736826961</v>
      </c>
      <c r="E2908" s="15">
        <f t="shared" si="229"/>
        <v>-305965.42474654707</v>
      </c>
      <c r="F2908" s="15">
        <f t="shared" si="230"/>
        <v>137241.538110756</v>
      </c>
      <c r="G2908" s="15">
        <f t="shared" si="227"/>
        <v>4629.780732478539</v>
      </c>
      <c r="H2908" s="15">
        <f t="shared" si="226"/>
        <v>4629.780732478539</v>
      </c>
    </row>
    <row r="2909" spans="1:8" x14ac:dyDescent="0.25">
      <c r="A2909" s="23">
        <v>44614</v>
      </c>
      <c r="B2909" s="13">
        <v>44614</v>
      </c>
      <c r="D2909" s="15">
        <f t="shared" si="228"/>
        <v>173361.43889720639</v>
      </c>
      <c r="E2909" s="15">
        <f t="shared" si="229"/>
        <v>-305972.28295883379</v>
      </c>
      <c r="F2909" s="15">
        <f t="shared" si="230"/>
        <v>137241.538110756</v>
      </c>
      <c r="G2909" s="15">
        <f t="shared" si="227"/>
        <v>4630.6940491285932</v>
      </c>
      <c r="H2909" s="15">
        <f t="shared" si="226"/>
        <v>4630.6940491285932</v>
      </c>
    </row>
    <row r="2910" spans="1:8" x14ac:dyDescent="0.25">
      <c r="A2910" s="23">
        <v>44615</v>
      </c>
      <c r="B2910" s="13">
        <v>44615</v>
      </c>
      <c r="D2910" s="15">
        <f t="shared" si="228"/>
        <v>173369.21060034001</v>
      </c>
      <c r="E2910" s="15">
        <f t="shared" si="229"/>
        <v>-305979.14117112051</v>
      </c>
      <c r="F2910" s="15">
        <f t="shared" si="230"/>
        <v>137241.538110756</v>
      </c>
      <c r="G2910" s="15">
        <f t="shared" si="227"/>
        <v>4631.6075399754918</v>
      </c>
      <c r="H2910" s="15">
        <f t="shared" si="226"/>
        <v>4631.6075399754918</v>
      </c>
    </row>
    <row r="2911" spans="1:8" x14ac:dyDescent="0.25">
      <c r="A2911" s="23">
        <v>44616</v>
      </c>
      <c r="B2911" s="13">
        <v>44616</v>
      </c>
      <c r="D2911" s="15">
        <f t="shared" si="228"/>
        <v>173376.98247767039</v>
      </c>
      <c r="E2911" s="15">
        <f t="shared" si="229"/>
        <v>-305985.99938340718</v>
      </c>
      <c r="F2911" s="15">
        <f t="shared" si="230"/>
        <v>137241.538110756</v>
      </c>
      <c r="G2911" s="15">
        <f t="shared" si="227"/>
        <v>4632.5212050192058</v>
      </c>
      <c r="H2911" s="15">
        <f t="shared" si="226"/>
        <v>4632.5212050192058</v>
      </c>
    </row>
    <row r="2912" spans="1:8" x14ac:dyDescent="0.25">
      <c r="A2912" s="23">
        <v>44617</v>
      </c>
      <c r="B2912" s="13">
        <v>44617</v>
      </c>
      <c r="D2912" s="15">
        <f t="shared" si="228"/>
        <v>173384.75452919761</v>
      </c>
      <c r="E2912" s="15">
        <f t="shared" si="229"/>
        <v>-305992.8575956939</v>
      </c>
      <c r="F2912" s="15">
        <f t="shared" si="230"/>
        <v>137241.538110756</v>
      </c>
      <c r="G2912" s="15">
        <f t="shared" si="227"/>
        <v>4633.435044259706</v>
      </c>
      <c r="H2912" s="15">
        <f t="shared" si="226"/>
        <v>4633.435044259706</v>
      </c>
    </row>
    <row r="2913" spans="1:8" x14ac:dyDescent="0.25">
      <c r="A2913" s="23">
        <v>44618</v>
      </c>
      <c r="B2913" s="13">
        <v>44618</v>
      </c>
      <c r="D2913" s="15">
        <f t="shared" si="228"/>
        <v>173392.52675492159</v>
      </c>
      <c r="E2913" s="15">
        <f t="shared" si="229"/>
        <v>-305999.71580798057</v>
      </c>
      <c r="F2913" s="15">
        <f t="shared" si="230"/>
        <v>137241.538110756</v>
      </c>
      <c r="G2913" s="15">
        <f t="shared" si="227"/>
        <v>4634.3490576970216</v>
      </c>
      <c r="H2913" s="15">
        <f t="shared" si="226"/>
        <v>4634.3490576970216</v>
      </c>
    </row>
    <row r="2914" spans="1:8" x14ac:dyDescent="0.25">
      <c r="A2914" s="23">
        <v>44619</v>
      </c>
      <c r="B2914" s="13">
        <v>44619</v>
      </c>
      <c r="D2914" s="15">
        <f t="shared" si="228"/>
        <v>173400.29915484239</v>
      </c>
      <c r="E2914" s="15">
        <f t="shared" si="229"/>
        <v>-306006.57402026729</v>
      </c>
      <c r="F2914" s="15">
        <f t="shared" si="230"/>
        <v>137241.538110756</v>
      </c>
      <c r="G2914" s="15">
        <f t="shared" si="227"/>
        <v>4635.2632453310944</v>
      </c>
      <c r="H2914" s="15">
        <f t="shared" si="226"/>
        <v>4635.2632453310944</v>
      </c>
    </row>
    <row r="2915" spans="1:8" x14ac:dyDescent="0.25">
      <c r="A2915" s="23">
        <v>44620</v>
      </c>
      <c r="B2915" s="13">
        <v>44620</v>
      </c>
      <c r="D2915" s="15">
        <f t="shared" si="228"/>
        <v>173408.07172896</v>
      </c>
      <c r="E2915" s="15">
        <f t="shared" si="229"/>
        <v>-306013.43223255401</v>
      </c>
      <c r="F2915" s="15">
        <f t="shared" si="230"/>
        <v>137241.538110756</v>
      </c>
      <c r="G2915" s="15">
        <f t="shared" si="227"/>
        <v>4636.1776071619825</v>
      </c>
      <c r="H2915" s="15">
        <f t="shared" si="226"/>
        <v>4636.1776071619825</v>
      </c>
    </row>
    <row r="2916" spans="1:8" x14ac:dyDescent="0.25">
      <c r="A2916" s="23">
        <v>44621</v>
      </c>
      <c r="B2916" s="13">
        <v>44621</v>
      </c>
      <c r="D2916" s="15">
        <f t="shared" si="228"/>
        <v>173415.8444772744</v>
      </c>
      <c r="E2916" s="15">
        <f t="shared" si="229"/>
        <v>-306020.29044484068</v>
      </c>
      <c r="F2916" s="15">
        <f t="shared" si="230"/>
        <v>137241.538110756</v>
      </c>
      <c r="G2916" s="15">
        <f t="shared" si="227"/>
        <v>4637.092143189715</v>
      </c>
      <c r="H2916" s="15">
        <f t="shared" ref="H2916:H2979" si="231">+G2916</f>
        <v>4637.092143189715</v>
      </c>
    </row>
    <row r="2917" spans="1:8" x14ac:dyDescent="0.25">
      <c r="A2917" s="23">
        <v>44622</v>
      </c>
      <c r="B2917" s="13">
        <v>44622</v>
      </c>
      <c r="D2917" s="15">
        <f t="shared" si="228"/>
        <v>173423.61739978561</v>
      </c>
      <c r="E2917" s="15">
        <f t="shared" si="229"/>
        <v>-306027.1486571274</v>
      </c>
      <c r="F2917" s="15">
        <f t="shared" si="230"/>
        <v>137241.538110756</v>
      </c>
      <c r="G2917" s="15">
        <f t="shared" si="227"/>
        <v>4638.0068534142047</v>
      </c>
      <c r="H2917" s="15">
        <f t="shared" si="231"/>
        <v>4638.0068534142047</v>
      </c>
    </row>
    <row r="2918" spans="1:8" x14ac:dyDescent="0.25">
      <c r="A2918" s="23">
        <v>44623</v>
      </c>
      <c r="B2918" s="13">
        <v>44623</v>
      </c>
      <c r="D2918" s="15">
        <f t="shared" si="228"/>
        <v>173431.39049649361</v>
      </c>
      <c r="E2918" s="15">
        <f t="shared" si="229"/>
        <v>-306034.00686941406</v>
      </c>
      <c r="F2918" s="15">
        <f t="shared" si="230"/>
        <v>137241.538110756</v>
      </c>
      <c r="G2918" s="15">
        <f t="shared" si="227"/>
        <v>4638.9217378355388</v>
      </c>
      <c r="H2918" s="15">
        <f t="shared" si="231"/>
        <v>4638.9217378355388</v>
      </c>
    </row>
    <row r="2919" spans="1:8" x14ac:dyDescent="0.25">
      <c r="A2919" s="23">
        <v>44624</v>
      </c>
      <c r="B2919" s="13">
        <v>44624</v>
      </c>
      <c r="D2919" s="15">
        <f t="shared" si="228"/>
        <v>173439.16376739839</v>
      </c>
      <c r="E2919" s="15">
        <f t="shared" si="229"/>
        <v>-306040.86508170079</v>
      </c>
      <c r="F2919" s="15">
        <f t="shared" si="230"/>
        <v>137241.538110756</v>
      </c>
      <c r="G2919" s="15">
        <f t="shared" si="227"/>
        <v>4639.836796453601</v>
      </c>
      <c r="H2919" s="15">
        <f t="shared" si="231"/>
        <v>4639.836796453601</v>
      </c>
    </row>
    <row r="2920" spans="1:8" x14ac:dyDescent="0.25">
      <c r="A2920" s="23">
        <v>44625</v>
      </c>
      <c r="B2920" s="13">
        <v>44625</v>
      </c>
      <c r="D2920" s="15">
        <f t="shared" si="228"/>
        <v>173446.93721249999</v>
      </c>
      <c r="E2920" s="15">
        <f t="shared" si="229"/>
        <v>-306047.72329398751</v>
      </c>
      <c r="F2920" s="15">
        <f t="shared" si="230"/>
        <v>137241.538110756</v>
      </c>
      <c r="G2920" s="15">
        <f t="shared" si="227"/>
        <v>4640.7520292684785</v>
      </c>
      <c r="H2920" s="15">
        <f t="shared" si="231"/>
        <v>4640.7520292684785</v>
      </c>
    </row>
    <row r="2921" spans="1:8" x14ac:dyDescent="0.25">
      <c r="A2921" s="23">
        <v>44626</v>
      </c>
      <c r="B2921" s="13">
        <v>44626</v>
      </c>
      <c r="D2921" s="15">
        <f t="shared" si="228"/>
        <v>173454.71083179841</v>
      </c>
      <c r="E2921" s="15">
        <f t="shared" si="229"/>
        <v>-306054.58150627417</v>
      </c>
      <c r="F2921" s="15">
        <f t="shared" si="230"/>
        <v>137241.538110756</v>
      </c>
      <c r="G2921" s="15">
        <f t="shared" si="227"/>
        <v>4641.6674362802296</v>
      </c>
      <c r="H2921" s="15">
        <f t="shared" si="231"/>
        <v>4641.6674362802296</v>
      </c>
    </row>
    <row r="2922" spans="1:8" x14ac:dyDescent="0.25">
      <c r="A2922" s="23">
        <v>44627</v>
      </c>
      <c r="B2922" s="13">
        <v>44627</v>
      </c>
      <c r="D2922" s="15">
        <f t="shared" si="228"/>
        <v>173462.48462529361</v>
      </c>
      <c r="E2922" s="15">
        <f t="shared" si="229"/>
        <v>-306061.4397185609</v>
      </c>
      <c r="F2922" s="15">
        <f t="shared" si="230"/>
        <v>137241.538110756</v>
      </c>
      <c r="G2922" s="15">
        <f t="shared" si="227"/>
        <v>4642.5830174887087</v>
      </c>
      <c r="H2922" s="15">
        <f t="shared" si="231"/>
        <v>4642.5830174887087</v>
      </c>
    </row>
    <row r="2923" spans="1:8" x14ac:dyDescent="0.25">
      <c r="A2923" s="23">
        <v>44628</v>
      </c>
      <c r="B2923" s="13">
        <v>44628</v>
      </c>
      <c r="D2923" s="15">
        <f t="shared" si="228"/>
        <v>173470.2585929856</v>
      </c>
      <c r="E2923" s="15">
        <f t="shared" si="229"/>
        <v>-306068.29793084756</v>
      </c>
      <c r="F2923" s="15">
        <f t="shared" si="230"/>
        <v>137241.538110756</v>
      </c>
      <c r="G2923" s="15">
        <f t="shared" si="227"/>
        <v>4643.4987728940323</v>
      </c>
      <c r="H2923" s="15">
        <f t="shared" si="231"/>
        <v>4643.4987728940323</v>
      </c>
    </row>
    <row r="2924" spans="1:8" x14ac:dyDescent="0.25">
      <c r="A2924" s="23">
        <v>44629</v>
      </c>
      <c r="B2924" s="13">
        <v>44629</v>
      </c>
      <c r="D2924" s="15">
        <f t="shared" si="228"/>
        <v>173478.0327348744</v>
      </c>
      <c r="E2924" s="15">
        <f t="shared" si="229"/>
        <v>-306075.15614313429</v>
      </c>
      <c r="F2924" s="15">
        <f t="shared" si="230"/>
        <v>137241.538110756</v>
      </c>
      <c r="G2924" s="15">
        <f t="shared" si="227"/>
        <v>4644.414702496113</v>
      </c>
      <c r="H2924" s="15">
        <f t="shared" si="231"/>
        <v>4644.414702496113</v>
      </c>
    </row>
    <row r="2925" spans="1:8" x14ac:dyDescent="0.25">
      <c r="A2925" s="23">
        <v>44630</v>
      </c>
      <c r="B2925" s="13">
        <v>44630</v>
      </c>
      <c r="D2925" s="15">
        <f t="shared" si="228"/>
        <v>173485.80705095999</v>
      </c>
      <c r="E2925" s="15">
        <f t="shared" si="229"/>
        <v>-306082.01435542101</v>
      </c>
      <c r="F2925" s="15">
        <f t="shared" si="230"/>
        <v>137241.538110756</v>
      </c>
      <c r="G2925" s="15">
        <f t="shared" si="227"/>
        <v>4645.33080629498</v>
      </c>
      <c r="H2925" s="15">
        <f t="shared" si="231"/>
        <v>4645.33080629498</v>
      </c>
    </row>
    <row r="2926" spans="1:8" x14ac:dyDescent="0.25">
      <c r="A2926" s="23">
        <v>44631</v>
      </c>
      <c r="B2926" s="13">
        <v>44631</v>
      </c>
      <c r="D2926" s="15">
        <f t="shared" si="228"/>
        <v>173493.5815412424</v>
      </c>
      <c r="E2926" s="15">
        <f t="shared" si="229"/>
        <v>-306088.87256770767</v>
      </c>
      <c r="F2926" s="15">
        <f t="shared" si="230"/>
        <v>137241.538110756</v>
      </c>
      <c r="G2926" s="15">
        <f t="shared" si="227"/>
        <v>4646.2470842907205</v>
      </c>
      <c r="H2926" s="15">
        <f t="shared" si="231"/>
        <v>4646.2470842907205</v>
      </c>
    </row>
    <row r="2927" spans="1:8" x14ac:dyDescent="0.25">
      <c r="A2927" s="23">
        <v>44632</v>
      </c>
      <c r="B2927" s="13">
        <v>44632</v>
      </c>
      <c r="D2927" s="15">
        <f t="shared" si="228"/>
        <v>173501.35620572159</v>
      </c>
      <c r="E2927" s="15">
        <f t="shared" si="229"/>
        <v>-306095.7307799944</v>
      </c>
      <c r="F2927" s="15">
        <f t="shared" si="230"/>
        <v>137241.538110756</v>
      </c>
      <c r="G2927" s="15">
        <f t="shared" si="227"/>
        <v>4647.1635364831891</v>
      </c>
      <c r="H2927" s="15">
        <f t="shared" si="231"/>
        <v>4647.1635364831891</v>
      </c>
    </row>
    <row r="2928" spans="1:8" x14ac:dyDescent="0.25">
      <c r="A2928" s="23">
        <v>44633</v>
      </c>
      <c r="B2928" s="13">
        <v>44633</v>
      </c>
      <c r="D2928" s="15">
        <f t="shared" si="228"/>
        <v>173509.1310443976</v>
      </c>
      <c r="E2928" s="15">
        <f t="shared" si="229"/>
        <v>-306102.58899228106</v>
      </c>
      <c r="F2928" s="15">
        <f t="shared" si="230"/>
        <v>137241.538110756</v>
      </c>
      <c r="G2928" s="15">
        <f t="shared" si="227"/>
        <v>4648.0801628725312</v>
      </c>
      <c r="H2928" s="15">
        <f t="shared" si="231"/>
        <v>4648.0801628725312</v>
      </c>
    </row>
    <row r="2929" spans="1:8" x14ac:dyDescent="0.25">
      <c r="A2929" s="23">
        <v>44634</v>
      </c>
      <c r="B2929" s="13">
        <v>44634</v>
      </c>
      <c r="D2929" s="15">
        <f t="shared" si="228"/>
        <v>173516.90605727039</v>
      </c>
      <c r="E2929" s="15">
        <f t="shared" si="229"/>
        <v>-306109.44720456778</v>
      </c>
      <c r="F2929" s="15">
        <f t="shared" si="230"/>
        <v>137241.538110756</v>
      </c>
      <c r="G2929" s="15">
        <f t="shared" si="227"/>
        <v>4648.9969634586014</v>
      </c>
      <c r="H2929" s="15">
        <f t="shared" si="231"/>
        <v>4648.9969634586014</v>
      </c>
    </row>
    <row r="2930" spans="1:8" x14ac:dyDescent="0.25">
      <c r="A2930" s="23">
        <v>44635</v>
      </c>
      <c r="B2930" s="13">
        <v>44635</v>
      </c>
      <c r="D2930" s="15">
        <f t="shared" si="228"/>
        <v>173524.68124434</v>
      </c>
      <c r="E2930" s="15">
        <f t="shared" si="229"/>
        <v>-306116.30541685451</v>
      </c>
      <c r="F2930" s="15">
        <f t="shared" si="230"/>
        <v>137241.538110756</v>
      </c>
      <c r="G2930" s="15">
        <f t="shared" si="227"/>
        <v>4649.9139382414869</v>
      </c>
      <c r="H2930" s="15">
        <f t="shared" si="231"/>
        <v>4649.9139382414869</v>
      </c>
    </row>
    <row r="2931" spans="1:8" x14ac:dyDescent="0.25">
      <c r="A2931" s="23">
        <v>44636</v>
      </c>
      <c r="B2931" s="13">
        <v>44636</v>
      </c>
      <c r="D2931" s="15">
        <f t="shared" si="228"/>
        <v>173532.45660560639</v>
      </c>
      <c r="E2931" s="15">
        <f t="shared" si="229"/>
        <v>-306123.16362914117</v>
      </c>
      <c r="F2931" s="15">
        <f t="shared" si="230"/>
        <v>137241.538110756</v>
      </c>
      <c r="G2931" s="15">
        <f t="shared" si="227"/>
        <v>4650.8310872212169</v>
      </c>
      <c r="H2931" s="15">
        <f t="shared" si="231"/>
        <v>4650.8310872212169</v>
      </c>
    </row>
    <row r="2932" spans="1:8" x14ac:dyDescent="0.25">
      <c r="A2932" s="23">
        <v>44637</v>
      </c>
      <c r="B2932" s="13">
        <v>44637</v>
      </c>
      <c r="D2932" s="15">
        <f t="shared" si="228"/>
        <v>173540.2321410696</v>
      </c>
      <c r="E2932" s="15">
        <f t="shared" si="229"/>
        <v>-306130.02184142789</v>
      </c>
      <c r="F2932" s="15">
        <f t="shared" si="230"/>
        <v>137241.538110756</v>
      </c>
      <c r="G2932" s="15">
        <f t="shared" si="227"/>
        <v>4651.748410397704</v>
      </c>
      <c r="H2932" s="15">
        <f t="shared" si="231"/>
        <v>4651.748410397704</v>
      </c>
    </row>
    <row r="2933" spans="1:8" x14ac:dyDescent="0.25">
      <c r="A2933" s="23">
        <v>44638</v>
      </c>
      <c r="B2933" s="13">
        <v>44638</v>
      </c>
      <c r="D2933" s="15">
        <f t="shared" si="228"/>
        <v>173548.0078507296</v>
      </c>
      <c r="E2933" s="15">
        <f t="shared" si="229"/>
        <v>-306136.88005371462</v>
      </c>
      <c r="F2933" s="15">
        <f t="shared" si="230"/>
        <v>137241.538110756</v>
      </c>
      <c r="G2933" s="15">
        <f t="shared" si="227"/>
        <v>4652.6659077709774</v>
      </c>
      <c r="H2933" s="15">
        <f t="shared" si="231"/>
        <v>4652.6659077709774</v>
      </c>
    </row>
    <row r="2934" spans="1:8" x14ac:dyDescent="0.25">
      <c r="A2934" s="23">
        <v>44639</v>
      </c>
      <c r="B2934" s="13">
        <v>44639</v>
      </c>
      <c r="D2934" s="15">
        <f t="shared" si="228"/>
        <v>173555.78373458641</v>
      </c>
      <c r="E2934" s="15">
        <f t="shared" si="229"/>
        <v>-306143.73826600128</v>
      </c>
      <c r="F2934" s="15">
        <f t="shared" si="230"/>
        <v>137241.538110756</v>
      </c>
      <c r="G2934" s="15">
        <f t="shared" si="227"/>
        <v>4653.5835793411243</v>
      </c>
      <c r="H2934" s="15">
        <f t="shared" si="231"/>
        <v>4653.5835793411243</v>
      </c>
    </row>
    <row r="2935" spans="1:8" x14ac:dyDescent="0.25">
      <c r="A2935" s="23">
        <v>44640</v>
      </c>
      <c r="B2935" s="13">
        <v>44640</v>
      </c>
      <c r="D2935" s="15">
        <f t="shared" si="228"/>
        <v>173563.55979264001</v>
      </c>
      <c r="E2935" s="15">
        <f t="shared" si="229"/>
        <v>-306150.596478288</v>
      </c>
      <c r="F2935" s="15">
        <f t="shared" si="230"/>
        <v>137241.538110756</v>
      </c>
      <c r="G2935" s="15">
        <f t="shared" si="227"/>
        <v>4654.5014251079992</v>
      </c>
      <c r="H2935" s="15">
        <f t="shared" si="231"/>
        <v>4654.5014251079992</v>
      </c>
    </row>
    <row r="2936" spans="1:8" x14ac:dyDescent="0.25">
      <c r="A2936" s="23">
        <v>44641</v>
      </c>
      <c r="B2936" s="13">
        <v>44641</v>
      </c>
      <c r="D2936" s="15">
        <f t="shared" si="228"/>
        <v>173571.33602489039</v>
      </c>
      <c r="E2936" s="15">
        <f t="shared" si="229"/>
        <v>-306157.45469057467</v>
      </c>
      <c r="F2936" s="15">
        <f t="shared" si="230"/>
        <v>137241.538110756</v>
      </c>
      <c r="G2936" s="15">
        <f t="shared" si="227"/>
        <v>4655.4194450717187</v>
      </c>
      <c r="H2936" s="15">
        <f t="shared" si="231"/>
        <v>4655.4194450717187</v>
      </c>
    </row>
    <row r="2937" spans="1:8" x14ac:dyDescent="0.25">
      <c r="A2937" s="23">
        <v>44642</v>
      </c>
      <c r="B2937" s="13">
        <v>44642</v>
      </c>
      <c r="D2937" s="15">
        <f t="shared" si="228"/>
        <v>173579.11243133759</v>
      </c>
      <c r="E2937" s="15">
        <f t="shared" si="229"/>
        <v>-306164.31290286139</v>
      </c>
      <c r="F2937" s="15">
        <f t="shared" si="230"/>
        <v>137241.538110756</v>
      </c>
      <c r="G2937" s="15">
        <f t="shared" si="227"/>
        <v>4656.3376392321952</v>
      </c>
      <c r="H2937" s="15">
        <f t="shared" si="231"/>
        <v>4656.3376392321952</v>
      </c>
    </row>
    <row r="2938" spans="1:8" x14ac:dyDescent="0.25">
      <c r="A2938" s="23">
        <v>44643</v>
      </c>
      <c r="B2938" s="13">
        <v>44643</v>
      </c>
      <c r="D2938" s="15">
        <f t="shared" si="228"/>
        <v>173586.88901198161</v>
      </c>
      <c r="E2938" s="15">
        <f t="shared" si="229"/>
        <v>-306171.17111514811</v>
      </c>
      <c r="F2938" s="15">
        <f t="shared" si="230"/>
        <v>137241.538110756</v>
      </c>
      <c r="G2938" s="15">
        <f t="shared" si="227"/>
        <v>4657.2560075894871</v>
      </c>
      <c r="H2938" s="15">
        <f t="shared" si="231"/>
        <v>4657.2560075894871</v>
      </c>
    </row>
    <row r="2939" spans="1:8" x14ac:dyDescent="0.25">
      <c r="A2939" s="23">
        <v>44644</v>
      </c>
      <c r="B2939" s="13">
        <v>44644</v>
      </c>
      <c r="D2939" s="15">
        <f t="shared" si="228"/>
        <v>173594.66576682241</v>
      </c>
      <c r="E2939" s="15">
        <f t="shared" si="229"/>
        <v>-306178.02932743478</v>
      </c>
      <c r="F2939" s="15">
        <f t="shared" si="230"/>
        <v>137241.538110756</v>
      </c>
      <c r="G2939" s="15">
        <f t="shared" si="227"/>
        <v>4658.1745501436235</v>
      </c>
      <c r="H2939" s="15">
        <f t="shared" si="231"/>
        <v>4658.1745501436235</v>
      </c>
    </row>
    <row r="2940" spans="1:8" x14ac:dyDescent="0.25">
      <c r="A2940" s="23">
        <v>44645</v>
      </c>
      <c r="B2940" s="13">
        <v>44645</v>
      </c>
      <c r="D2940" s="15">
        <f t="shared" si="228"/>
        <v>173602.44269585999</v>
      </c>
      <c r="E2940" s="15">
        <f t="shared" si="229"/>
        <v>-306184.8875397215</v>
      </c>
      <c r="F2940" s="15">
        <f t="shared" si="230"/>
        <v>137241.538110756</v>
      </c>
      <c r="G2940" s="15">
        <f t="shared" si="227"/>
        <v>4659.0932668944879</v>
      </c>
      <c r="H2940" s="15">
        <f t="shared" si="231"/>
        <v>4659.0932668944879</v>
      </c>
    </row>
    <row r="2941" spans="1:8" x14ac:dyDescent="0.25">
      <c r="A2941" s="23">
        <v>44646</v>
      </c>
      <c r="B2941" s="13">
        <v>44646</v>
      </c>
      <c r="D2941" s="15">
        <f t="shared" si="228"/>
        <v>173610.2197990944</v>
      </c>
      <c r="E2941" s="15">
        <f t="shared" si="229"/>
        <v>-306191.74575200817</v>
      </c>
      <c r="F2941" s="15">
        <f t="shared" si="230"/>
        <v>137241.538110756</v>
      </c>
      <c r="G2941" s="15">
        <f t="shared" si="227"/>
        <v>4660.0121578422259</v>
      </c>
      <c r="H2941" s="15">
        <f t="shared" si="231"/>
        <v>4660.0121578422259</v>
      </c>
    </row>
    <row r="2942" spans="1:8" x14ac:dyDescent="0.25">
      <c r="A2942" s="23">
        <v>44647</v>
      </c>
      <c r="B2942" s="13">
        <v>44647</v>
      </c>
      <c r="D2942" s="15">
        <f t="shared" si="228"/>
        <v>173617.99707652559</v>
      </c>
      <c r="E2942" s="15">
        <f t="shared" si="229"/>
        <v>-306198.60396429489</v>
      </c>
      <c r="F2942" s="15">
        <f t="shared" si="230"/>
        <v>137241.538110756</v>
      </c>
      <c r="G2942" s="15">
        <f t="shared" si="227"/>
        <v>4660.9312229866919</v>
      </c>
      <c r="H2942" s="15">
        <f t="shared" si="231"/>
        <v>4660.9312229866919</v>
      </c>
    </row>
    <row r="2943" spans="1:8" x14ac:dyDescent="0.25">
      <c r="A2943" s="23">
        <v>44648</v>
      </c>
      <c r="B2943" s="13">
        <v>44648</v>
      </c>
      <c r="D2943" s="15">
        <f t="shared" si="228"/>
        <v>173625.77452815359</v>
      </c>
      <c r="E2943" s="15">
        <f t="shared" si="229"/>
        <v>-306205.46217658161</v>
      </c>
      <c r="F2943" s="15">
        <f t="shared" si="230"/>
        <v>137241.538110756</v>
      </c>
      <c r="G2943" s="15">
        <f t="shared" si="227"/>
        <v>4661.8504623279732</v>
      </c>
      <c r="H2943" s="15">
        <f t="shared" si="231"/>
        <v>4661.8504623279732</v>
      </c>
    </row>
    <row r="2944" spans="1:8" x14ac:dyDescent="0.25">
      <c r="A2944" s="23">
        <v>44649</v>
      </c>
      <c r="B2944" s="13">
        <v>44649</v>
      </c>
      <c r="D2944" s="15">
        <f t="shared" si="228"/>
        <v>173633.55215397841</v>
      </c>
      <c r="E2944" s="15">
        <f t="shared" si="229"/>
        <v>-306212.32038886828</v>
      </c>
      <c r="F2944" s="15">
        <f t="shared" si="230"/>
        <v>137241.538110756</v>
      </c>
      <c r="G2944" s="15">
        <f t="shared" si="227"/>
        <v>4662.7698758661281</v>
      </c>
      <c r="H2944" s="15">
        <f t="shared" si="231"/>
        <v>4662.7698758661281</v>
      </c>
    </row>
    <row r="2945" spans="1:8" x14ac:dyDescent="0.25">
      <c r="A2945" s="23">
        <v>44650</v>
      </c>
      <c r="B2945" s="13">
        <v>44650</v>
      </c>
      <c r="D2945" s="15">
        <f t="shared" si="228"/>
        <v>173641.32995399999</v>
      </c>
      <c r="E2945" s="15">
        <f t="shared" si="229"/>
        <v>-306219.178601155</v>
      </c>
      <c r="F2945" s="15">
        <f t="shared" si="230"/>
        <v>137241.538110756</v>
      </c>
      <c r="G2945" s="15">
        <f t="shared" si="227"/>
        <v>4663.689463600982</v>
      </c>
      <c r="H2945" s="15">
        <f t="shared" si="231"/>
        <v>4663.689463600982</v>
      </c>
    </row>
    <row r="2946" spans="1:8" x14ac:dyDescent="0.25">
      <c r="A2946" s="23">
        <v>44651</v>
      </c>
      <c r="B2946" s="13">
        <v>44651</v>
      </c>
      <c r="D2946" s="15">
        <f t="shared" si="228"/>
        <v>173649.10792821841</v>
      </c>
      <c r="E2946" s="15">
        <f t="shared" si="229"/>
        <v>-306226.03681344166</v>
      </c>
      <c r="F2946" s="15">
        <f t="shared" si="230"/>
        <v>137241.538110756</v>
      </c>
      <c r="G2946" s="15">
        <f t="shared" ref="G2946:G3009" si="232">+SUM(D2946:F2946)</f>
        <v>4664.6092255327385</v>
      </c>
      <c r="H2946" s="15">
        <f t="shared" si="231"/>
        <v>4664.6092255327385</v>
      </c>
    </row>
    <row r="2947" spans="1:8" x14ac:dyDescent="0.25">
      <c r="A2947" s="23">
        <v>44652</v>
      </c>
      <c r="B2947" s="13">
        <v>44652</v>
      </c>
      <c r="D2947" s="15">
        <f t="shared" si="228"/>
        <v>173656.88607663359</v>
      </c>
      <c r="E2947" s="15">
        <f t="shared" si="229"/>
        <v>-306232.89502572839</v>
      </c>
      <c r="F2947" s="15">
        <f t="shared" si="230"/>
        <v>137241.538110756</v>
      </c>
      <c r="G2947" s="15">
        <f t="shared" si="232"/>
        <v>4665.5291616611939</v>
      </c>
      <c r="H2947" s="15">
        <f t="shared" si="231"/>
        <v>4665.5291616611939</v>
      </c>
    </row>
    <row r="2948" spans="1:8" x14ac:dyDescent="0.25">
      <c r="A2948" s="23">
        <v>44653</v>
      </c>
      <c r="B2948" s="13">
        <v>44653</v>
      </c>
      <c r="D2948" s="15">
        <f t="shared" ref="D2948:D3011" si="233">+D$2*POWER($B2948,2)</f>
        <v>173664.66439924561</v>
      </c>
      <c r="E2948" s="15">
        <f t="shared" ref="E2948:E3011" si="234">+E$2*POWER($B2948,1)</f>
        <v>-306239.75323801511</v>
      </c>
      <c r="F2948" s="15">
        <f t="shared" ref="F2948:F3011" si="235">+F$2</f>
        <v>137241.538110756</v>
      </c>
      <c r="G2948" s="15">
        <f t="shared" si="232"/>
        <v>4666.4492719864938</v>
      </c>
      <c r="H2948" s="15">
        <f t="shared" si="231"/>
        <v>4666.4492719864938</v>
      </c>
    </row>
    <row r="2949" spans="1:8" x14ac:dyDescent="0.25">
      <c r="A2949" s="23">
        <v>44654</v>
      </c>
      <c r="B2949" s="13">
        <v>44654</v>
      </c>
      <c r="D2949" s="15">
        <f t="shared" si="233"/>
        <v>173672.44289605439</v>
      </c>
      <c r="E2949" s="15">
        <f t="shared" si="234"/>
        <v>-306246.61145030177</v>
      </c>
      <c r="F2949" s="15">
        <f t="shared" si="235"/>
        <v>137241.538110756</v>
      </c>
      <c r="G2949" s="15">
        <f t="shared" si="232"/>
        <v>4667.3695565086091</v>
      </c>
      <c r="H2949" s="15">
        <f t="shared" si="231"/>
        <v>4667.3695565086091</v>
      </c>
    </row>
    <row r="2950" spans="1:8" x14ac:dyDescent="0.25">
      <c r="A2950" s="23">
        <v>44655</v>
      </c>
      <c r="B2950" s="13">
        <v>44655</v>
      </c>
      <c r="D2950" s="15">
        <f t="shared" si="233"/>
        <v>173680.22156706001</v>
      </c>
      <c r="E2950" s="15">
        <f t="shared" si="234"/>
        <v>-306253.4696625885</v>
      </c>
      <c r="F2950" s="15">
        <f t="shared" si="235"/>
        <v>137241.538110756</v>
      </c>
      <c r="G2950" s="15">
        <f t="shared" si="232"/>
        <v>4668.2900152275106</v>
      </c>
      <c r="H2950" s="15">
        <f t="shared" si="231"/>
        <v>4668.2900152275106</v>
      </c>
    </row>
    <row r="2951" spans="1:8" x14ac:dyDescent="0.25">
      <c r="A2951" s="23">
        <v>44656</v>
      </c>
      <c r="B2951" s="13">
        <v>44656</v>
      </c>
      <c r="D2951" s="15">
        <f t="shared" si="233"/>
        <v>173688.00041226239</v>
      </c>
      <c r="E2951" s="15">
        <f t="shared" si="234"/>
        <v>-306260.32787487516</v>
      </c>
      <c r="F2951" s="15">
        <f t="shared" si="235"/>
        <v>137241.538110756</v>
      </c>
      <c r="G2951" s="15">
        <f t="shared" si="232"/>
        <v>4669.2106481432274</v>
      </c>
      <c r="H2951" s="15">
        <f t="shared" si="231"/>
        <v>4669.2106481432274</v>
      </c>
    </row>
    <row r="2952" spans="1:8" x14ac:dyDescent="0.25">
      <c r="A2952" s="23">
        <v>44657</v>
      </c>
      <c r="B2952" s="13">
        <v>44657</v>
      </c>
      <c r="D2952" s="15">
        <f t="shared" si="233"/>
        <v>173695.77943166159</v>
      </c>
      <c r="E2952" s="15">
        <f t="shared" si="234"/>
        <v>-306267.18608716188</v>
      </c>
      <c r="F2952" s="15">
        <f t="shared" si="235"/>
        <v>137241.538110756</v>
      </c>
      <c r="G2952" s="15">
        <f t="shared" si="232"/>
        <v>4670.1314552557014</v>
      </c>
      <c r="H2952" s="15">
        <f t="shared" si="231"/>
        <v>4670.1314552557014</v>
      </c>
    </row>
    <row r="2953" spans="1:8" x14ac:dyDescent="0.25">
      <c r="A2953" s="23">
        <v>44658</v>
      </c>
      <c r="B2953" s="13">
        <v>44658</v>
      </c>
      <c r="D2953" s="15">
        <f t="shared" si="233"/>
        <v>173703.5586252576</v>
      </c>
      <c r="E2953" s="15">
        <f t="shared" si="234"/>
        <v>-306274.04429944861</v>
      </c>
      <c r="F2953" s="15">
        <f t="shared" si="235"/>
        <v>137241.538110756</v>
      </c>
      <c r="G2953" s="15">
        <f t="shared" si="232"/>
        <v>4671.0524365649908</v>
      </c>
      <c r="H2953" s="15">
        <f t="shared" si="231"/>
        <v>4671.0524365649908</v>
      </c>
    </row>
    <row r="2954" spans="1:8" x14ac:dyDescent="0.25">
      <c r="A2954" s="23">
        <v>44659</v>
      </c>
      <c r="B2954" s="13">
        <v>44659</v>
      </c>
      <c r="D2954" s="15">
        <f t="shared" si="233"/>
        <v>173711.3379930504</v>
      </c>
      <c r="E2954" s="15">
        <f t="shared" si="234"/>
        <v>-306280.90251173527</v>
      </c>
      <c r="F2954" s="15">
        <f t="shared" si="235"/>
        <v>137241.538110756</v>
      </c>
      <c r="G2954" s="15">
        <f t="shared" si="232"/>
        <v>4671.9735920711246</v>
      </c>
      <c r="H2954" s="15">
        <f t="shared" si="231"/>
        <v>4671.9735920711246</v>
      </c>
    </row>
    <row r="2955" spans="1:8" x14ac:dyDescent="0.25">
      <c r="A2955" s="23">
        <v>44660</v>
      </c>
      <c r="B2955" s="13">
        <v>44660</v>
      </c>
      <c r="D2955" s="15">
        <f t="shared" si="233"/>
        <v>173719.11753503999</v>
      </c>
      <c r="E2955" s="15">
        <f t="shared" si="234"/>
        <v>-306287.76072402199</v>
      </c>
      <c r="F2955" s="15">
        <f t="shared" si="235"/>
        <v>137241.538110756</v>
      </c>
      <c r="G2955" s="15">
        <f t="shared" si="232"/>
        <v>4672.8949217739864</v>
      </c>
      <c r="H2955" s="15">
        <f t="shared" si="231"/>
        <v>4672.8949217739864</v>
      </c>
    </row>
    <row r="2956" spans="1:8" x14ac:dyDescent="0.25">
      <c r="A2956" s="23">
        <v>44661</v>
      </c>
      <c r="B2956" s="13">
        <v>44661</v>
      </c>
      <c r="D2956" s="15">
        <f t="shared" si="233"/>
        <v>173726.89725122639</v>
      </c>
      <c r="E2956" s="15">
        <f t="shared" si="234"/>
        <v>-306294.61893630866</v>
      </c>
      <c r="F2956" s="15">
        <f t="shared" si="235"/>
        <v>137241.538110756</v>
      </c>
      <c r="G2956" s="15">
        <f t="shared" si="232"/>
        <v>4673.8164256737218</v>
      </c>
      <c r="H2956" s="15">
        <f t="shared" si="231"/>
        <v>4673.8164256737218</v>
      </c>
    </row>
    <row r="2957" spans="1:8" x14ac:dyDescent="0.25">
      <c r="A2957" s="23">
        <v>44662</v>
      </c>
      <c r="B2957" s="13">
        <v>44662</v>
      </c>
      <c r="D2957" s="15">
        <f t="shared" si="233"/>
        <v>173734.6771416096</v>
      </c>
      <c r="E2957" s="15">
        <f t="shared" si="234"/>
        <v>-306301.47714859538</v>
      </c>
      <c r="F2957" s="15">
        <f t="shared" si="235"/>
        <v>137241.538110756</v>
      </c>
      <c r="G2957" s="15">
        <f t="shared" si="232"/>
        <v>4674.7381037702144</v>
      </c>
      <c r="H2957" s="15">
        <f t="shared" si="231"/>
        <v>4674.7381037702144</v>
      </c>
    </row>
    <row r="2958" spans="1:8" x14ac:dyDescent="0.25">
      <c r="A2958" s="23">
        <v>44663</v>
      </c>
      <c r="B2958" s="13">
        <v>44663</v>
      </c>
      <c r="D2958" s="15">
        <f t="shared" si="233"/>
        <v>173742.4572061896</v>
      </c>
      <c r="E2958" s="15">
        <f t="shared" si="234"/>
        <v>-306308.33536088211</v>
      </c>
      <c r="F2958" s="15">
        <f t="shared" si="235"/>
        <v>137241.538110756</v>
      </c>
      <c r="G2958" s="15">
        <f t="shared" si="232"/>
        <v>4675.6599560634932</v>
      </c>
      <c r="H2958" s="15">
        <f t="shared" si="231"/>
        <v>4675.6599560634932</v>
      </c>
    </row>
    <row r="2959" spans="1:8" x14ac:dyDescent="0.25">
      <c r="A2959" s="23">
        <v>44664</v>
      </c>
      <c r="B2959" s="13">
        <v>44664</v>
      </c>
      <c r="D2959" s="15">
        <f t="shared" si="233"/>
        <v>173750.23744496639</v>
      </c>
      <c r="E2959" s="15">
        <f t="shared" si="234"/>
        <v>-306315.19357316877</v>
      </c>
      <c r="F2959" s="15">
        <f t="shared" si="235"/>
        <v>137241.538110756</v>
      </c>
      <c r="G2959" s="15">
        <f t="shared" si="232"/>
        <v>4676.5819825536164</v>
      </c>
      <c r="H2959" s="15">
        <f t="shared" si="231"/>
        <v>4676.5819825536164</v>
      </c>
    </row>
    <row r="2960" spans="1:8" x14ac:dyDescent="0.25">
      <c r="A2960" s="23">
        <v>44665</v>
      </c>
      <c r="B2960" s="13">
        <v>44665</v>
      </c>
      <c r="D2960" s="15">
        <f t="shared" si="233"/>
        <v>173758.01785793999</v>
      </c>
      <c r="E2960" s="15">
        <f t="shared" si="234"/>
        <v>-306322.05178545549</v>
      </c>
      <c r="F2960" s="15">
        <f t="shared" si="235"/>
        <v>137241.538110756</v>
      </c>
      <c r="G2960" s="15">
        <f t="shared" si="232"/>
        <v>4677.5041832404968</v>
      </c>
      <c r="H2960" s="15">
        <f t="shared" si="231"/>
        <v>4677.5041832404968</v>
      </c>
    </row>
    <row r="2961" spans="1:8" x14ac:dyDescent="0.25">
      <c r="A2961" s="23">
        <v>44666</v>
      </c>
      <c r="B2961" s="13">
        <v>44666</v>
      </c>
      <c r="D2961" s="15">
        <f t="shared" si="233"/>
        <v>173765.79844511041</v>
      </c>
      <c r="E2961" s="15">
        <f t="shared" si="234"/>
        <v>-306328.90999774222</v>
      </c>
      <c r="F2961" s="15">
        <f t="shared" si="235"/>
        <v>137241.538110756</v>
      </c>
      <c r="G2961" s="15">
        <f t="shared" si="232"/>
        <v>4678.4265581241925</v>
      </c>
      <c r="H2961" s="15">
        <f t="shared" si="231"/>
        <v>4678.4265581241925</v>
      </c>
    </row>
    <row r="2962" spans="1:8" x14ac:dyDescent="0.25">
      <c r="A2962" s="23">
        <v>44667</v>
      </c>
      <c r="B2962" s="13">
        <v>44667</v>
      </c>
      <c r="D2962" s="15">
        <f t="shared" si="233"/>
        <v>173773.57920647759</v>
      </c>
      <c r="E2962" s="15">
        <f t="shared" si="234"/>
        <v>-306335.76821002888</v>
      </c>
      <c r="F2962" s="15">
        <f t="shared" si="235"/>
        <v>137241.538110756</v>
      </c>
      <c r="G2962" s="15">
        <f t="shared" si="232"/>
        <v>4679.3491072047036</v>
      </c>
      <c r="H2962" s="15">
        <f t="shared" si="231"/>
        <v>4679.3491072047036</v>
      </c>
    </row>
    <row r="2963" spans="1:8" x14ac:dyDescent="0.25">
      <c r="A2963" s="23">
        <v>44668</v>
      </c>
      <c r="B2963" s="13">
        <v>44668</v>
      </c>
      <c r="D2963" s="15">
        <f t="shared" si="233"/>
        <v>173781.36014204161</v>
      </c>
      <c r="E2963" s="15">
        <f t="shared" si="234"/>
        <v>-306342.6264223156</v>
      </c>
      <c r="F2963" s="15">
        <f t="shared" si="235"/>
        <v>137241.538110756</v>
      </c>
      <c r="G2963" s="15">
        <f t="shared" si="232"/>
        <v>4680.271830482001</v>
      </c>
      <c r="H2963" s="15">
        <f t="shared" si="231"/>
        <v>4680.271830482001</v>
      </c>
    </row>
    <row r="2964" spans="1:8" x14ac:dyDescent="0.25">
      <c r="A2964" s="23">
        <v>44669</v>
      </c>
      <c r="B2964" s="13">
        <v>44669</v>
      </c>
      <c r="D2964" s="15">
        <f t="shared" si="233"/>
        <v>173789.14125180239</v>
      </c>
      <c r="E2964" s="15">
        <f t="shared" si="234"/>
        <v>-306349.48463460227</v>
      </c>
      <c r="F2964" s="15">
        <f t="shared" si="235"/>
        <v>137241.538110756</v>
      </c>
      <c r="G2964" s="15">
        <f t="shared" si="232"/>
        <v>4681.1947279561136</v>
      </c>
      <c r="H2964" s="15">
        <f t="shared" si="231"/>
        <v>4681.1947279561136</v>
      </c>
    </row>
    <row r="2965" spans="1:8" x14ac:dyDescent="0.25">
      <c r="A2965" s="23">
        <v>44670</v>
      </c>
      <c r="B2965" s="13">
        <v>44670</v>
      </c>
      <c r="D2965" s="15">
        <f t="shared" si="233"/>
        <v>173796.92253576001</v>
      </c>
      <c r="E2965" s="15">
        <f t="shared" si="234"/>
        <v>-306356.34284688899</v>
      </c>
      <c r="F2965" s="15">
        <f t="shared" si="235"/>
        <v>137241.538110756</v>
      </c>
      <c r="G2965" s="15">
        <f t="shared" si="232"/>
        <v>4682.1177996270126</v>
      </c>
      <c r="H2965" s="15">
        <f t="shared" si="231"/>
        <v>4682.1177996270126</v>
      </c>
    </row>
    <row r="2966" spans="1:8" x14ac:dyDescent="0.25">
      <c r="A2966" s="23">
        <v>44671</v>
      </c>
      <c r="B2966" s="13">
        <v>44671</v>
      </c>
      <c r="D2966" s="15">
        <f t="shared" si="233"/>
        <v>173804.70399391439</v>
      </c>
      <c r="E2966" s="15">
        <f t="shared" si="234"/>
        <v>-306363.20105917571</v>
      </c>
      <c r="F2966" s="15">
        <f t="shared" si="235"/>
        <v>137241.538110756</v>
      </c>
      <c r="G2966" s="15">
        <f t="shared" si="232"/>
        <v>4683.0410454946687</v>
      </c>
      <c r="H2966" s="15">
        <f t="shared" si="231"/>
        <v>4683.0410454946687</v>
      </c>
    </row>
    <row r="2967" spans="1:8" x14ac:dyDescent="0.25">
      <c r="A2967" s="23">
        <v>44672</v>
      </c>
      <c r="B2967" s="13">
        <v>44672</v>
      </c>
      <c r="D2967" s="15">
        <f t="shared" si="233"/>
        <v>173812.48562626561</v>
      </c>
      <c r="E2967" s="15">
        <f t="shared" si="234"/>
        <v>-306370.05927146238</v>
      </c>
      <c r="F2967" s="15">
        <f t="shared" si="235"/>
        <v>137241.538110756</v>
      </c>
      <c r="G2967" s="15">
        <f t="shared" si="232"/>
        <v>4683.9644655592274</v>
      </c>
      <c r="H2967" s="15">
        <f t="shared" si="231"/>
        <v>4683.9644655592274</v>
      </c>
    </row>
    <row r="2968" spans="1:8" x14ac:dyDescent="0.25">
      <c r="A2968" s="23">
        <v>44673</v>
      </c>
      <c r="B2968" s="13">
        <v>44673</v>
      </c>
      <c r="D2968" s="15">
        <f t="shared" si="233"/>
        <v>173820.26743281359</v>
      </c>
      <c r="E2968" s="15">
        <f t="shared" si="234"/>
        <v>-306376.9174837491</v>
      </c>
      <c r="F2968" s="15">
        <f t="shared" si="235"/>
        <v>137241.538110756</v>
      </c>
      <c r="G2968" s="15">
        <f t="shared" si="232"/>
        <v>4684.8880598204851</v>
      </c>
      <c r="H2968" s="15">
        <f t="shared" si="231"/>
        <v>4684.8880598204851</v>
      </c>
    </row>
    <row r="2969" spans="1:8" x14ac:dyDescent="0.25">
      <c r="A2969" s="23">
        <v>44674</v>
      </c>
      <c r="B2969" s="13">
        <v>44674</v>
      </c>
      <c r="D2969" s="15">
        <f t="shared" si="233"/>
        <v>173828.04941355839</v>
      </c>
      <c r="E2969" s="15">
        <f t="shared" si="234"/>
        <v>-306383.77569603577</v>
      </c>
      <c r="F2969" s="15">
        <f t="shared" si="235"/>
        <v>137241.538110756</v>
      </c>
      <c r="G2969" s="15">
        <f t="shared" si="232"/>
        <v>4685.8118282786163</v>
      </c>
      <c r="H2969" s="15">
        <f t="shared" si="231"/>
        <v>4685.8118282786163</v>
      </c>
    </row>
    <row r="2970" spans="1:8" x14ac:dyDescent="0.25">
      <c r="A2970" s="23">
        <v>44675</v>
      </c>
      <c r="B2970" s="13">
        <v>44675</v>
      </c>
      <c r="D2970" s="15">
        <f t="shared" si="233"/>
        <v>173835.8315685</v>
      </c>
      <c r="E2970" s="15">
        <f t="shared" si="234"/>
        <v>-306390.63390832249</v>
      </c>
      <c r="F2970" s="15">
        <f t="shared" si="235"/>
        <v>137241.538110756</v>
      </c>
      <c r="G2970" s="15">
        <f t="shared" si="232"/>
        <v>4686.7357709335047</v>
      </c>
      <c r="H2970" s="15">
        <f t="shared" si="231"/>
        <v>4686.7357709335047</v>
      </c>
    </row>
    <row r="2971" spans="1:8" x14ac:dyDescent="0.25">
      <c r="A2971" s="23">
        <v>44676</v>
      </c>
      <c r="B2971" s="13">
        <v>44676</v>
      </c>
      <c r="D2971" s="15">
        <f t="shared" si="233"/>
        <v>173843.6138976384</v>
      </c>
      <c r="E2971" s="15">
        <f t="shared" si="234"/>
        <v>-306397.49212060921</v>
      </c>
      <c r="F2971" s="15">
        <f t="shared" si="235"/>
        <v>137241.538110756</v>
      </c>
      <c r="G2971" s="15">
        <f t="shared" si="232"/>
        <v>4687.6598877851793</v>
      </c>
      <c r="H2971" s="15">
        <f t="shared" si="231"/>
        <v>4687.6598877851793</v>
      </c>
    </row>
    <row r="2972" spans="1:8" x14ac:dyDescent="0.25">
      <c r="A2972" s="23">
        <v>44677</v>
      </c>
      <c r="B2972" s="13">
        <v>44677</v>
      </c>
      <c r="D2972" s="15">
        <f t="shared" si="233"/>
        <v>173851.39640097361</v>
      </c>
      <c r="E2972" s="15">
        <f t="shared" si="234"/>
        <v>-306404.35033289588</v>
      </c>
      <c r="F2972" s="15">
        <f t="shared" si="235"/>
        <v>137241.538110756</v>
      </c>
      <c r="G2972" s="15">
        <f t="shared" si="232"/>
        <v>4688.5841788337275</v>
      </c>
      <c r="H2972" s="15">
        <f t="shared" si="231"/>
        <v>4688.5841788337275</v>
      </c>
    </row>
    <row r="2973" spans="1:8" x14ac:dyDescent="0.25">
      <c r="A2973" s="23">
        <v>44678</v>
      </c>
      <c r="B2973" s="13">
        <v>44678</v>
      </c>
      <c r="D2973" s="15">
        <f t="shared" si="233"/>
        <v>173859.17907850561</v>
      </c>
      <c r="E2973" s="15">
        <f t="shared" si="234"/>
        <v>-306411.2085451826</v>
      </c>
      <c r="F2973" s="15">
        <f t="shared" si="235"/>
        <v>137241.538110756</v>
      </c>
      <c r="G2973" s="15">
        <f t="shared" si="232"/>
        <v>4689.5086440790037</v>
      </c>
      <c r="H2973" s="15">
        <f t="shared" si="231"/>
        <v>4689.5086440790037</v>
      </c>
    </row>
    <row r="2974" spans="1:8" x14ac:dyDescent="0.25">
      <c r="A2974" s="23">
        <v>44679</v>
      </c>
      <c r="B2974" s="13">
        <v>44679</v>
      </c>
      <c r="D2974" s="15">
        <f t="shared" si="233"/>
        <v>173866.96193023439</v>
      </c>
      <c r="E2974" s="15">
        <f t="shared" si="234"/>
        <v>-306418.06675746926</v>
      </c>
      <c r="F2974" s="15">
        <f t="shared" si="235"/>
        <v>137241.538110756</v>
      </c>
      <c r="G2974" s="15">
        <f t="shared" si="232"/>
        <v>4690.4332835211244</v>
      </c>
      <c r="H2974" s="15">
        <f t="shared" si="231"/>
        <v>4690.4332835211244</v>
      </c>
    </row>
    <row r="2975" spans="1:8" x14ac:dyDescent="0.25">
      <c r="A2975" s="23">
        <v>44680</v>
      </c>
      <c r="B2975" s="13">
        <v>44680</v>
      </c>
      <c r="D2975" s="15">
        <f t="shared" si="233"/>
        <v>173874.74495615999</v>
      </c>
      <c r="E2975" s="15">
        <f t="shared" si="234"/>
        <v>-306424.92496975599</v>
      </c>
      <c r="F2975" s="15">
        <f t="shared" si="235"/>
        <v>137241.538110756</v>
      </c>
      <c r="G2975" s="15">
        <f t="shared" si="232"/>
        <v>4691.3580971600022</v>
      </c>
      <c r="H2975" s="15">
        <f t="shared" si="231"/>
        <v>4691.3580971600022</v>
      </c>
    </row>
    <row r="2976" spans="1:8" x14ac:dyDescent="0.25">
      <c r="A2976" s="23">
        <v>44681</v>
      </c>
      <c r="B2976" s="13">
        <v>44681</v>
      </c>
      <c r="D2976" s="15">
        <f t="shared" si="233"/>
        <v>173882.52815628241</v>
      </c>
      <c r="E2976" s="15">
        <f t="shared" si="234"/>
        <v>-306431.78318204271</v>
      </c>
      <c r="F2976" s="15">
        <f t="shared" si="235"/>
        <v>137241.538110756</v>
      </c>
      <c r="G2976" s="15">
        <f t="shared" si="232"/>
        <v>4692.2830849956954</v>
      </c>
      <c r="H2976" s="15">
        <f t="shared" si="231"/>
        <v>4692.2830849956954</v>
      </c>
    </row>
    <row r="2977" spans="1:8" x14ac:dyDescent="0.25">
      <c r="A2977" s="23">
        <v>44682</v>
      </c>
      <c r="B2977" s="13">
        <v>44682</v>
      </c>
      <c r="D2977" s="15">
        <f t="shared" si="233"/>
        <v>173890.31153060161</v>
      </c>
      <c r="E2977" s="15">
        <f t="shared" si="234"/>
        <v>-306438.64139432937</v>
      </c>
      <c r="F2977" s="15">
        <f t="shared" si="235"/>
        <v>137241.538110756</v>
      </c>
      <c r="G2977" s="15">
        <f t="shared" si="232"/>
        <v>4693.208247028233</v>
      </c>
      <c r="H2977" s="15">
        <f t="shared" si="231"/>
        <v>4693.208247028233</v>
      </c>
    </row>
    <row r="2978" spans="1:8" x14ac:dyDescent="0.25">
      <c r="A2978" s="23">
        <v>44683</v>
      </c>
      <c r="B2978" s="13">
        <v>44683</v>
      </c>
      <c r="D2978" s="15">
        <f t="shared" si="233"/>
        <v>173898.0950791176</v>
      </c>
      <c r="E2978" s="15">
        <f t="shared" si="234"/>
        <v>-306445.4996066161</v>
      </c>
      <c r="F2978" s="15">
        <f t="shared" si="235"/>
        <v>137241.538110756</v>
      </c>
      <c r="G2978" s="15">
        <f t="shared" si="232"/>
        <v>4694.1335832574987</v>
      </c>
      <c r="H2978" s="15">
        <f t="shared" si="231"/>
        <v>4694.1335832574987</v>
      </c>
    </row>
    <row r="2979" spans="1:8" x14ac:dyDescent="0.25">
      <c r="A2979" s="23">
        <v>44684</v>
      </c>
      <c r="B2979" s="13">
        <v>44684</v>
      </c>
      <c r="D2979" s="15">
        <f t="shared" si="233"/>
        <v>173905.8788018304</v>
      </c>
      <c r="E2979" s="15">
        <f t="shared" si="234"/>
        <v>-306452.35781890276</v>
      </c>
      <c r="F2979" s="15">
        <f t="shared" si="235"/>
        <v>137241.538110756</v>
      </c>
      <c r="G2979" s="15">
        <f t="shared" si="232"/>
        <v>4695.0590936836379</v>
      </c>
      <c r="H2979" s="15">
        <f t="shared" si="231"/>
        <v>4695.0590936836379</v>
      </c>
    </row>
    <row r="2980" spans="1:8" x14ac:dyDescent="0.25">
      <c r="A2980" s="23">
        <v>44685</v>
      </c>
      <c r="B2980" s="13">
        <v>44685</v>
      </c>
      <c r="D2980" s="15">
        <f t="shared" si="233"/>
        <v>173913.66269873999</v>
      </c>
      <c r="E2980" s="15">
        <f t="shared" si="234"/>
        <v>-306459.21603118948</v>
      </c>
      <c r="F2980" s="15">
        <f t="shared" si="235"/>
        <v>137241.538110756</v>
      </c>
      <c r="G2980" s="15">
        <f t="shared" si="232"/>
        <v>4695.9847783065052</v>
      </c>
      <c r="H2980" s="15">
        <f t="shared" ref="H2980:H3043" si="236">+G2980</f>
        <v>4695.9847783065052</v>
      </c>
    </row>
    <row r="2981" spans="1:8" x14ac:dyDescent="0.25">
      <c r="A2981" s="23">
        <v>44686</v>
      </c>
      <c r="B2981" s="13">
        <v>44686</v>
      </c>
      <c r="D2981" s="15">
        <f t="shared" si="233"/>
        <v>173921.4467698464</v>
      </c>
      <c r="E2981" s="15">
        <f t="shared" si="234"/>
        <v>-306466.07424347621</v>
      </c>
      <c r="F2981" s="15">
        <f t="shared" si="235"/>
        <v>137241.538110756</v>
      </c>
      <c r="G2981" s="15">
        <f t="shared" si="232"/>
        <v>4696.9106371261878</v>
      </c>
      <c r="H2981" s="15">
        <f t="shared" si="236"/>
        <v>4696.9106371261878</v>
      </c>
    </row>
    <row r="2982" spans="1:8" x14ac:dyDescent="0.25">
      <c r="A2982" s="23">
        <v>44687</v>
      </c>
      <c r="B2982" s="13">
        <v>44687</v>
      </c>
      <c r="D2982" s="15">
        <f t="shared" si="233"/>
        <v>173929.23101514959</v>
      </c>
      <c r="E2982" s="15">
        <f t="shared" si="234"/>
        <v>-306472.93245576287</v>
      </c>
      <c r="F2982" s="15">
        <f t="shared" si="235"/>
        <v>137241.538110756</v>
      </c>
      <c r="G2982" s="15">
        <f t="shared" si="232"/>
        <v>4697.8366701427149</v>
      </c>
      <c r="H2982" s="15">
        <f t="shared" si="236"/>
        <v>4697.8366701427149</v>
      </c>
    </row>
    <row r="2983" spans="1:8" x14ac:dyDescent="0.25">
      <c r="A2983" s="23">
        <v>44688</v>
      </c>
      <c r="B2983" s="13">
        <v>44688</v>
      </c>
      <c r="D2983" s="15">
        <f t="shared" si="233"/>
        <v>173937.0154346496</v>
      </c>
      <c r="E2983" s="15">
        <f t="shared" si="234"/>
        <v>-306479.79066804959</v>
      </c>
      <c r="F2983" s="15">
        <f t="shared" si="235"/>
        <v>137241.538110756</v>
      </c>
      <c r="G2983" s="15">
        <f t="shared" si="232"/>
        <v>4698.7628773559991</v>
      </c>
      <c r="H2983" s="15">
        <f t="shared" si="236"/>
        <v>4698.7628773559991</v>
      </c>
    </row>
    <row r="2984" spans="1:8" x14ac:dyDescent="0.25">
      <c r="A2984" s="23">
        <v>44689</v>
      </c>
      <c r="B2984" s="13">
        <v>44689</v>
      </c>
      <c r="D2984" s="15">
        <f t="shared" si="233"/>
        <v>173944.80002834639</v>
      </c>
      <c r="E2984" s="15">
        <f t="shared" si="234"/>
        <v>-306486.64888033626</v>
      </c>
      <c r="F2984" s="15">
        <f t="shared" si="235"/>
        <v>137241.538110756</v>
      </c>
      <c r="G2984" s="15">
        <f t="shared" si="232"/>
        <v>4699.6892587661278</v>
      </c>
      <c r="H2984" s="15">
        <f t="shared" si="236"/>
        <v>4699.6892587661278</v>
      </c>
    </row>
    <row r="2985" spans="1:8" x14ac:dyDescent="0.25">
      <c r="A2985" s="23">
        <v>44690</v>
      </c>
      <c r="B2985" s="13">
        <v>44690</v>
      </c>
      <c r="D2985" s="15">
        <f t="shared" si="233"/>
        <v>173952.58479624</v>
      </c>
      <c r="E2985" s="15">
        <f t="shared" si="234"/>
        <v>-306493.50709262298</v>
      </c>
      <c r="F2985" s="15">
        <f t="shared" si="235"/>
        <v>137241.538110756</v>
      </c>
      <c r="G2985" s="15">
        <f t="shared" si="232"/>
        <v>4700.6158143730136</v>
      </c>
      <c r="H2985" s="15">
        <f t="shared" si="236"/>
        <v>4700.6158143730136</v>
      </c>
    </row>
    <row r="2986" spans="1:8" x14ac:dyDescent="0.25">
      <c r="A2986" s="23">
        <v>44691</v>
      </c>
      <c r="B2986" s="13">
        <v>44691</v>
      </c>
      <c r="D2986" s="15">
        <f t="shared" si="233"/>
        <v>173960.3697383304</v>
      </c>
      <c r="E2986" s="15">
        <f t="shared" si="234"/>
        <v>-306500.3653049097</v>
      </c>
      <c r="F2986" s="15">
        <f t="shared" si="235"/>
        <v>137241.538110756</v>
      </c>
      <c r="G2986" s="15">
        <f t="shared" si="232"/>
        <v>4701.5425441766856</v>
      </c>
      <c r="H2986" s="15">
        <f t="shared" si="236"/>
        <v>4701.5425441766856</v>
      </c>
    </row>
    <row r="2987" spans="1:8" x14ac:dyDescent="0.25">
      <c r="A2987" s="23">
        <v>44692</v>
      </c>
      <c r="B2987" s="13">
        <v>44692</v>
      </c>
      <c r="D2987" s="15">
        <f t="shared" si="233"/>
        <v>173968.15485461761</v>
      </c>
      <c r="E2987" s="15">
        <f t="shared" si="234"/>
        <v>-306507.22351719637</v>
      </c>
      <c r="F2987" s="15">
        <f t="shared" si="235"/>
        <v>137241.538110756</v>
      </c>
      <c r="G2987" s="15">
        <f t="shared" si="232"/>
        <v>4702.4694481772312</v>
      </c>
      <c r="H2987" s="15">
        <f t="shared" si="236"/>
        <v>4702.4694481772312</v>
      </c>
    </row>
    <row r="2988" spans="1:8" x14ac:dyDescent="0.25">
      <c r="A2988" s="23">
        <v>44693</v>
      </c>
      <c r="B2988" s="13">
        <v>44693</v>
      </c>
      <c r="D2988" s="15">
        <f t="shared" si="233"/>
        <v>173975.9401451016</v>
      </c>
      <c r="E2988" s="15">
        <f t="shared" si="234"/>
        <v>-306514.08172948309</v>
      </c>
      <c r="F2988" s="15">
        <f t="shared" si="235"/>
        <v>137241.538110756</v>
      </c>
      <c r="G2988" s="15">
        <f t="shared" si="232"/>
        <v>4703.3965263745049</v>
      </c>
      <c r="H2988" s="15">
        <f t="shared" si="236"/>
        <v>4703.3965263745049</v>
      </c>
    </row>
    <row r="2989" spans="1:8" x14ac:dyDescent="0.25">
      <c r="A2989" s="23">
        <v>44694</v>
      </c>
      <c r="B2989" s="13">
        <v>44694</v>
      </c>
      <c r="D2989" s="15">
        <f t="shared" si="233"/>
        <v>173983.72560978238</v>
      </c>
      <c r="E2989" s="15">
        <f t="shared" si="234"/>
        <v>-306520.93994176982</v>
      </c>
      <c r="F2989" s="15">
        <f t="shared" si="235"/>
        <v>137241.538110756</v>
      </c>
      <c r="G2989" s="15">
        <f t="shared" si="232"/>
        <v>4704.3237787685648</v>
      </c>
      <c r="H2989" s="15">
        <f t="shared" si="236"/>
        <v>4704.3237787685648</v>
      </c>
    </row>
    <row r="2990" spans="1:8" x14ac:dyDescent="0.25">
      <c r="A2990" s="23">
        <v>44695</v>
      </c>
      <c r="B2990" s="13">
        <v>44695</v>
      </c>
      <c r="D2990" s="15">
        <f t="shared" si="233"/>
        <v>173991.51124866001</v>
      </c>
      <c r="E2990" s="15">
        <f t="shared" si="234"/>
        <v>-306527.79815405648</v>
      </c>
      <c r="F2990" s="15">
        <f t="shared" si="235"/>
        <v>137241.538110756</v>
      </c>
      <c r="G2990" s="15">
        <f t="shared" si="232"/>
        <v>4705.2512053595274</v>
      </c>
      <c r="H2990" s="15">
        <f t="shared" si="236"/>
        <v>4705.2512053595274</v>
      </c>
    </row>
    <row r="2991" spans="1:8" x14ac:dyDescent="0.25">
      <c r="A2991" s="23">
        <v>44696</v>
      </c>
      <c r="B2991" s="13">
        <v>44696</v>
      </c>
      <c r="D2991" s="15">
        <f t="shared" si="233"/>
        <v>173999.2970617344</v>
      </c>
      <c r="E2991" s="15">
        <f t="shared" si="234"/>
        <v>-306534.6563663432</v>
      </c>
      <c r="F2991" s="15">
        <f t="shared" si="235"/>
        <v>137241.538110756</v>
      </c>
      <c r="G2991" s="15">
        <f t="shared" si="232"/>
        <v>4706.1788061471889</v>
      </c>
      <c r="H2991" s="15">
        <f t="shared" si="236"/>
        <v>4706.1788061471889</v>
      </c>
    </row>
    <row r="2992" spans="1:8" x14ac:dyDescent="0.25">
      <c r="A2992" s="23">
        <v>44697</v>
      </c>
      <c r="B2992" s="13">
        <v>44697</v>
      </c>
      <c r="D2992" s="15">
        <f t="shared" si="233"/>
        <v>174007.0830490056</v>
      </c>
      <c r="E2992" s="15">
        <f t="shared" si="234"/>
        <v>-306541.51457862987</v>
      </c>
      <c r="F2992" s="15">
        <f t="shared" si="235"/>
        <v>137241.538110756</v>
      </c>
      <c r="G2992" s="15">
        <f t="shared" si="232"/>
        <v>4707.1065811317239</v>
      </c>
      <c r="H2992" s="15">
        <f t="shared" si="236"/>
        <v>4707.1065811317239</v>
      </c>
    </row>
    <row r="2993" spans="1:8" x14ac:dyDescent="0.25">
      <c r="A2993" s="23">
        <v>44698</v>
      </c>
      <c r="B2993" s="13">
        <v>44698</v>
      </c>
      <c r="D2993" s="15">
        <f t="shared" si="233"/>
        <v>174014.86921047361</v>
      </c>
      <c r="E2993" s="15">
        <f t="shared" si="234"/>
        <v>-306548.37279091659</v>
      </c>
      <c r="F2993" s="15">
        <f t="shared" si="235"/>
        <v>137241.538110756</v>
      </c>
      <c r="G2993" s="15">
        <f t="shared" si="232"/>
        <v>4708.0345303130161</v>
      </c>
      <c r="H2993" s="15">
        <f t="shared" si="236"/>
        <v>4708.0345303130161</v>
      </c>
    </row>
    <row r="2994" spans="1:8" x14ac:dyDescent="0.25">
      <c r="A2994" s="23">
        <v>44699</v>
      </c>
      <c r="B2994" s="13">
        <v>44699</v>
      </c>
      <c r="D2994" s="15">
        <f t="shared" si="233"/>
        <v>174022.65554613841</v>
      </c>
      <c r="E2994" s="15">
        <f t="shared" si="234"/>
        <v>-306555.23100320331</v>
      </c>
      <c r="F2994" s="15">
        <f t="shared" si="235"/>
        <v>137241.538110756</v>
      </c>
      <c r="G2994" s="15">
        <f t="shared" si="232"/>
        <v>4708.9626536910946</v>
      </c>
      <c r="H2994" s="15">
        <f t="shared" si="236"/>
        <v>4708.9626536910946</v>
      </c>
    </row>
    <row r="2995" spans="1:8" x14ac:dyDescent="0.25">
      <c r="A2995" s="23">
        <v>44700</v>
      </c>
      <c r="B2995" s="13">
        <v>44700</v>
      </c>
      <c r="D2995" s="15">
        <f t="shared" si="233"/>
        <v>174030.442056</v>
      </c>
      <c r="E2995" s="15">
        <f t="shared" si="234"/>
        <v>-306562.08921548998</v>
      </c>
      <c r="F2995" s="15">
        <f t="shared" si="235"/>
        <v>137241.538110756</v>
      </c>
      <c r="G2995" s="15">
        <f t="shared" si="232"/>
        <v>4709.8909512660175</v>
      </c>
      <c r="H2995" s="15">
        <f t="shared" si="236"/>
        <v>4709.8909512660175</v>
      </c>
    </row>
    <row r="2996" spans="1:8" x14ac:dyDescent="0.25">
      <c r="A2996" s="23">
        <v>44701</v>
      </c>
      <c r="B2996" s="13">
        <v>44701</v>
      </c>
      <c r="D2996" s="15">
        <f t="shared" si="233"/>
        <v>174038.2287400584</v>
      </c>
      <c r="E2996" s="15">
        <f t="shared" si="234"/>
        <v>-306568.9474277767</v>
      </c>
      <c r="F2996" s="15">
        <f t="shared" si="235"/>
        <v>137241.538110756</v>
      </c>
      <c r="G2996" s="15">
        <f t="shared" si="232"/>
        <v>4710.8194230376976</v>
      </c>
      <c r="H2996" s="15">
        <f t="shared" si="236"/>
        <v>4710.8194230376976</v>
      </c>
    </row>
    <row r="2997" spans="1:8" x14ac:dyDescent="0.25">
      <c r="A2997" s="23">
        <v>44702</v>
      </c>
      <c r="B2997" s="13">
        <v>44702</v>
      </c>
      <c r="D2997" s="15">
        <f t="shared" si="233"/>
        <v>174046.01559831359</v>
      </c>
      <c r="E2997" s="15">
        <f t="shared" si="234"/>
        <v>-306575.80564006336</v>
      </c>
      <c r="F2997" s="15">
        <f t="shared" si="235"/>
        <v>137241.538110756</v>
      </c>
      <c r="G2997" s="15">
        <f t="shared" si="232"/>
        <v>4711.7480690062221</v>
      </c>
      <c r="H2997" s="15">
        <f t="shared" si="236"/>
        <v>4711.7480690062221</v>
      </c>
    </row>
    <row r="2998" spans="1:8" x14ac:dyDescent="0.25">
      <c r="A2998" s="23">
        <v>44703</v>
      </c>
      <c r="B2998" s="13">
        <v>44703</v>
      </c>
      <c r="D2998" s="15">
        <f t="shared" si="233"/>
        <v>174053.8026307656</v>
      </c>
      <c r="E2998" s="15">
        <f t="shared" si="234"/>
        <v>-306582.66385235009</v>
      </c>
      <c r="F2998" s="15">
        <f t="shared" si="235"/>
        <v>137241.538110756</v>
      </c>
      <c r="G2998" s="15">
        <f t="shared" si="232"/>
        <v>4712.6768891715037</v>
      </c>
      <c r="H2998" s="15">
        <f t="shared" si="236"/>
        <v>4712.6768891715037</v>
      </c>
    </row>
    <row r="2999" spans="1:8" x14ac:dyDescent="0.25">
      <c r="A2999" s="23">
        <v>44704</v>
      </c>
      <c r="B2999" s="13">
        <v>44704</v>
      </c>
      <c r="D2999" s="15">
        <f t="shared" si="233"/>
        <v>174061.58983741439</v>
      </c>
      <c r="E2999" s="15">
        <f t="shared" si="234"/>
        <v>-306589.52206463681</v>
      </c>
      <c r="F2999" s="15">
        <f t="shared" si="235"/>
        <v>137241.538110756</v>
      </c>
      <c r="G2999" s="15">
        <f t="shared" si="232"/>
        <v>4713.6058835335716</v>
      </c>
      <c r="H2999" s="15">
        <f t="shared" si="236"/>
        <v>4713.6058835335716</v>
      </c>
    </row>
    <row r="3000" spans="1:8" x14ac:dyDescent="0.25">
      <c r="A3000" s="23">
        <v>44705</v>
      </c>
      <c r="B3000" s="13">
        <v>44705</v>
      </c>
      <c r="D3000" s="15">
        <f t="shared" si="233"/>
        <v>174069.37721825999</v>
      </c>
      <c r="E3000" s="15">
        <f t="shared" si="234"/>
        <v>-306596.38027692348</v>
      </c>
      <c r="F3000" s="15">
        <f t="shared" si="235"/>
        <v>137241.538110756</v>
      </c>
      <c r="G3000" s="15">
        <f t="shared" si="232"/>
        <v>4714.5350520925131</v>
      </c>
      <c r="H3000" s="15">
        <f t="shared" si="236"/>
        <v>4714.5350520925131</v>
      </c>
    </row>
    <row r="3001" spans="1:8" x14ac:dyDescent="0.25">
      <c r="A3001" s="23">
        <v>44706</v>
      </c>
      <c r="B3001" s="13">
        <v>44706</v>
      </c>
      <c r="D3001" s="15">
        <f t="shared" si="233"/>
        <v>174077.16477330239</v>
      </c>
      <c r="E3001" s="15">
        <f t="shared" si="234"/>
        <v>-306603.2384892102</v>
      </c>
      <c r="F3001" s="15">
        <f t="shared" si="235"/>
        <v>137241.538110756</v>
      </c>
      <c r="G3001" s="15">
        <f t="shared" si="232"/>
        <v>4715.4643948481826</v>
      </c>
      <c r="H3001" s="15">
        <f t="shared" si="236"/>
        <v>4715.4643948481826</v>
      </c>
    </row>
    <row r="3002" spans="1:8" x14ac:dyDescent="0.25">
      <c r="A3002" s="23">
        <v>44707</v>
      </c>
      <c r="B3002" s="13">
        <v>44707</v>
      </c>
      <c r="D3002" s="15">
        <f t="shared" si="233"/>
        <v>174084.95250254159</v>
      </c>
      <c r="E3002" s="15">
        <f t="shared" si="234"/>
        <v>-306610.09670149686</v>
      </c>
      <c r="F3002" s="15">
        <f t="shared" si="235"/>
        <v>137241.538110756</v>
      </c>
      <c r="G3002" s="15">
        <f t="shared" si="232"/>
        <v>4716.3939118007256</v>
      </c>
      <c r="H3002" s="15">
        <f t="shared" si="236"/>
        <v>4716.3939118007256</v>
      </c>
    </row>
    <row r="3003" spans="1:8" x14ac:dyDescent="0.25">
      <c r="A3003" s="23">
        <v>44708</v>
      </c>
      <c r="B3003" s="13">
        <v>44708</v>
      </c>
      <c r="D3003" s="15">
        <f t="shared" si="233"/>
        <v>174092.74040597759</v>
      </c>
      <c r="E3003" s="15">
        <f t="shared" si="234"/>
        <v>-306616.95491378359</v>
      </c>
      <c r="F3003" s="15">
        <f t="shared" si="235"/>
        <v>137241.538110756</v>
      </c>
      <c r="G3003" s="15">
        <f t="shared" si="232"/>
        <v>4717.3236029499967</v>
      </c>
      <c r="H3003" s="15">
        <f t="shared" si="236"/>
        <v>4717.3236029499967</v>
      </c>
    </row>
    <row r="3004" spans="1:8" x14ac:dyDescent="0.25">
      <c r="A3004" s="23">
        <v>44709</v>
      </c>
      <c r="B3004" s="13">
        <v>44709</v>
      </c>
      <c r="D3004" s="15">
        <f t="shared" si="233"/>
        <v>174100.5284836104</v>
      </c>
      <c r="E3004" s="15">
        <f t="shared" si="234"/>
        <v>-306623.81312607031</v>
      </c>
      <c r="F3004" s="15">
        <f t="shared" si="235"/>
        <v>137241.538110756</v>
      </c>
      <c r="G3004" s="15">
        <f t="shared" si="232"/>
        <v>4718.2534682960832</v>
      </c>
      <c r="H3004" s="15">
        <f t="shared" si="236"/>
        <v>4718.2534682960832</v>
      </c>
    </row>
    <row r="3005" spans="1:8" x14ac:dyDescent="0.25">
      <c r="A3005" s="23">
        <v>44710</v>
      </c>
      <c r="B3005" s="13">
        <v>44710</v>
      </c>
      <c r="D3005" s="15">
        <f t="shared" si="233"/>
        <v>174108.31673543999</v>
      </c>
      <c r="E3005" s="15">
        <f t="shared" si="234"/>
        <v>-306630.67133835697</v>
      </c>
      <c r="F3005" s="15">
        <f t="shared" si="235"/>
        <v>137241.538110756</v>
      </c>
      <c r="G3005" s="15">
        <f t="shared" si="232"/>
        <v>4719.1835078390141</v>
      </c>
      <c r="H3005" s="15">
        <f t="shared" si="236"/>
        <v>4719.1835078390141</v>
      </c>
    </row>
    <row r="3006" spans="1:8" x14ac:dyDescent="0.25">
      <c r="A3006" s="23">
        <v>44711</v>
      </c>
      <c r="B3006" s="13">
        <v>44711</v>
      </c>
      <c r="D3006" s="15">
        <f t="shared" si="233"/>
        <v>174116.1051614664</v>
      </c>
      <c r="E3006" s="15">
        <f t="shared" si="234"/>
        <v>-306637.5295506437</v>
      </c>
      <c r="F3006" s="15">
        <f t="shared" si="235"/>
        <v>137241.538110756</v>
      </c>
      <c r="G3006" s="15">
        <f t="shared" si="232"/>
        <v>4720.1137215787021</v>
      </c>
      <c r="H3006" s="15">
        <f t="shared" si="236"/>
        <v>4720.1137215787021</v>
      </c>
    </row>
    <row r="3007" spans="1:8" x14ac:dyDescent="0.25">
      <c r="A3007" s="23">
        <v>44712</v>
      </c>
      <c r="B3007" s="13">
        <v>44712</v>
      </c>
      <c r="D3007" s="15">
        <f t="shared" si="233"/>
        <v>174123.8937616896</v>
      </c>
      <c r="E3007" s="15">
        <f t="shared" si="234"/>
        <v>-306644.38776293036</v>
      </c>
      <c r="F3007" s="15">
        <f t="shared" si="235"/>
        <v>137241.538110756</v>
      </c>
      <c r="G3007" s="15">
        <f t="shared" si="232"/>
        <v>4721.0441095152346</v>
      </c>
      <c r="H3007" s="15">
        <f t="shared" si="236"/>
        <v>4721.0441095152346</v>
      </c>
    </row>
    <row r="3008" spans="1:8" x14ac:dyDescent="0.25">
      <c r="A3008" s="23">
        <v>44713</v>
      </c>
      <c r="B3008" s="13">
        <v>44713</v>
      </c>
      <c r="D3008" s="15">
        <f t="shared" si="233"/>
        <v>174131.68253610961</v>
      </c>
      <c r="E3008" s="15">
        <f t="shared" si="234"/>
        <v>-306651.24597521708</v>
      </c>
      <c r="F3008" s="15">
        <f t="shared" si="235"/>
        <v>137241.538110756</v>
      </c>
      <c r="G3008" s="15">
        <f t="shared" si="232"/>
        <v>4721.9746716485242</v>
      </c>
      <c r="H3008" s="15">
        <f t="shared" si="236"/>
        <v>4721.9746716485242</v>
      </c>
    </row>
    <row r="3009" spans="1:8" x14ac:dyDescent="0.25">
      <c r="A3009" s="23">
        <v>44714</v>
      </c>
      <c r="B3009" s="13">
        <v>44714</v>
      </c>
      <c r="D3009" s="15">
        <f t="shared" si="233"/>
        <v>174139.47148472641</v>
      </c>
      <c r="E3009" s="15">
        <f t="shared" si="234"/>
        <v>-306658.10418750381</v>
      </c>
      <c r="F3009" s="15">
        <f t="shared" si="235"/>
        <v>137241.538110756</v>
      </c>
      <c r="G3009" s="15">
        <f t="shared" si="232"/>
        <v>4722.9054079786001</v>
      </c>
      <c r="H3009" s="15">
        <f t="shared" si="236"/>
        <v>4722.9054079786001</v>
      </c>
    </row>
    <row r="3010" spans="1:8" x14ac:dyDescent="0.25">
      <c r="A3010" s="23">
        <v>44715</v>
      </c>
      <c r="B3010" s="13">
        <v>44715</v>
      </c>
      <c r="D3010" s="15">
        <f t="shared" si="233"/>
        <v>174147.26060754</v>
      </c>
      <c r="E3010" s="15">
        <f t="shared" si="234"/>
        <v>-306664.96239979047</v>
      </c>
      <c r="F3010" s="15">
        <f t="shared" si="235"/>
        <v>137241.538110756</v>
      </c>
      <c r="G3010" s="15">
        <f t="shared" ref="G3010:G3073" si="237">+SUM(D3010:F3010)</f>
        <v>4723.8363185055205</v>
      </c>
      <c r="H3010" s="15">
        <f t="shared" si="236"/>
        <v>4723.8363185055205</v>
      </c>
    </row>
    <row r="3011" spans="1:8" x14ac:dyDescent="0.25">
      <c r="A3011" s="23">
        <v>44716</v>
      </c>
      <c r="B3011" s="13">
        <v>44716</v>
      </c>
      <c r="D3011" s="15">
        <f t="shared" si="233"/>
        <v>174155.0499045504</v>
      </c>
      <c r="E3011" s="15">
        <f t="shared" si="234"/>
        <v>-306671.82061207719</v>
      </c>
      <c r="F3011" s="15">
        <f t="shared" si="235"/>
        <v>137241.538110756</v>
      </c>
      <c r="G3011" s="15">
        <f t="shared" si="237"/>
        <v>4724.767403229198</v>
      </c>
      <c r="H3011" s="15">
        <f t="shared" si="236"/>
        <v>4724.767403229198</v>
      </c>
    </row>
    <row r="3012" spans="1:8" x14ac:dyDescent="0.25">
      <c r="A3012" s="23">
        <v>44717</v>
      </c>
      <c r="B3012" s="13">
        <v>44717</v>
      </c>
      <c r="D3012" s="15">
        <f t="shared" ref="D3012:D3075" si="238">+D$2*POWER($B3012,2)</f>
        <v>174162.83937575761</v>
      </c>
      <c r="E3012" s="15">
        <f t="shared" ref="E3012:E3075" si="239">+E$2*POWER($B3012,1)</f>
        <v>-306678.67882436386</v>
      </c>
      <c r="F3012" s="15">
        <f t="shared" ref="F3012:F3075" si="240">+F$2</f>
        <v>137241.538110756</v>
      </c>
      <c r="G3012" s="15">
        <f t="shared" si="237"/>
        <v>4725.698662149749</v>
      </c>
      <c r="H3012" s="15">
        <f t="shared" si="236"/>
        <v>4725.698662149749</v>
      </c>
    </row>
    <row r="3013" spans="1:8" x14ac:dyDescent="0.25">
      <c r="A3013" s="23">
        <v>44718</v>
      </c>
      <c r="B3013" s="13">
        <v>44718</v>
      </c>
      <c r="D3013" s="15">
        <f t="shared" si="238"/>
        <v>174170.62902116159</v>
      </c>
      <c r="E3013" s="15">
        <f t="shared" si="239"/>
        <v>-306685.53703665058</v>
      </c>
      <c r="F3013" s="15">
        <f t="shared" si="240"/>
        <v>137241.538110756</v>
      </c>
      <c r="G3013" s="15">
        <f t="shared" si="237"/>
        <v>4726.630095266999</v>
      </c>
      <c r="H3013" s="15">
        <f t="shared" si="236"/>
        <v>4726.630095266999</v>
      </c>
    </row>
    <row r="3014" spans="1:8" x14ac:dyDescent="0.25">
      <c r="A3014" s="23">
        <v>44719</v>
      </c>
      <c r="B3014" s="13">
        <v>44719</v>
      </c>
      <c r="D3014" s="15">
        <f t="shared" si="238"/>
        <v>174178.4188407624</v>
      </c>
      <c r="E3014" s="15">
        <f t="shared" si="239"/>
        <v>-306692.3952489373</v>
      </c>
      <c r="F3014" s="15">
        <f t="shared" si="240"/>
        <v>137241.538110756</v>
      </c>
      <c r="G3014" s="15">
        <f t="shared" si="237"/>
        <v>4727.5617025810934</v>
      </c>
      <c r="H3014" s="15">
        <f t="shared" si="236"/>
        <v>4727.5617025810934</v>
      </c>
    </row>
    <row r="3015" spans="1:8" x14ac:dyDescent="0.25">
      <c r="A3015" s="23">
        <v>44720</v>
      </c>
      <c r="B3015" s="13">
        <v>44720</v>
      </c>
      <c r="D3015" s="15">
        <f t="shared" si="238"/>
        <v>174186.20883456001</v>
      </c>
      <c r="E3015" s="15">
        <f t="shared" si="239"/>
        <v>-306699.25346122397</v>
      </c>
      <c r="F3015" s="15">
        <f t="shared" si="240"/>
        <v>137241.538110756</v>
      </c>
      <c r="G3015" s="15">
        <f t="shared" si="237"/>
        <v>4728.4934840920323</v>
      </c>
      <c r="H3015" s="15">
        <f t="shared" si="236"/>
        <v>4728.4934840920323</v>
      </c>
    </row>
    <row r="3016" spans="1:8" x14ac:dyDescent="0.25">
      <c r="A3016" s="23">
        <v>44721</v>
      </c>
      <c r="B3016" s="13">
        <v>44721</v>
      </c>
      <c r="D3016" s="15">
        <f t="shared" si="238"/>
        <v>174193.9990025544</v>
      </c>
      <c r="E3016" s="15">
        <f t="shared" si="239"/>
        <v>-306706.11167351069</v>
      </c>
      <c r="F3016" s="15">
        <f t="shared" si="240"/>
        <v>137241.538110756</v>
      </c>
      <c r="G3016" s="15">
        <f t="shared" si="237"/>
        <v>4729.4254397996992</v>
      </c>
      <c r="H3016" s="15">
        <f t="shared" si="236"/>
        <v>4729.4254397996992</v>
      </c>
    </row>
    <row r="3017" spans="1:8" x14ac:dyDescent="0.25">
      <c r="A3017" s="23">
        <v>44722</v>
      </c>
      <c r="B3017" s="13">
        <v>44722</v>
      </c>
      <c r="D3017" s="15">
        <f t="shared" si="238"/>
        <v>174201.7893447456</v>
      </c>
      <c r="E3017" s="15">
        <f t="shared" si="239"/>
        <v>-306712.96988579741</v>
      </c>
      <c r="F3017" s="15">
        <f t="shared" si="240"/>
        <v>137241.538110756</v>
      </c>
      <c r="G3017" s="15">
        <f t="shared" si="237"/>
        <v>4730.3575697041815</v>
      </c>
      <c r="H3017" s="15">
        <f t="shared" si="236"/>
        <v>4730.3575697041815</v>
      </c>
    </row>
    <row r="3018" spans="1:8" x14ac:dyDescent="0.25">
      <c r="A3018" s="23">
        <v>44723</v>
      </c>
      <c r="B3018" s="13">
        <v>44723</v>
      </c>
      <c r="D3018" s="15">
        <f t="shared" si="238"/>
        <v>174209.57986113359</v>
      </c>
      <c r="E3018" s="15">
        <f t="shared" si="239"/>
        <v>-306719.82809808408</v>
      </c>
      <c r="F3018" s="15">
        <f t="shared" si="240"/>
        <v>137241.538110756</v>
      </c>
      <c r="G3018" s="15">
        <f t="shared" si="237"/>
        <v>4731.2898738055083</v>
      </c>
      <c r="H3018" s="15">
        <f t="shared" si="236"/>
        <v>4731.2898738055083</v>
      </c>
    </row>
    <row r="3019" spans="1:8" x14ac:dyDescent="0.25">
      <c r="A3019" s="23">
        <v>44724</v>
      </c>
      <c r="B3019" s="13">
        <v>44724</v>
      </c>
      <c r="D3019" s="15">
        <f t="shared" si="238"/>
        <v>174217.3705517184</v>
      </c>
      <c r="E3019" s="15">
        <f t="shared" si="239"/>
        <v>-306726.6863103708</v>
      </c>
      <c r="F3019" s="15">
        <f t="shared" si="240"/>
        <v>137241.538110756</v>
      </c>
      <c r="G3019" s="15">
        <f t="shared" si="237"/>
        <v>4732.2223521035921</v>
      </c>
      <c r="H3019" s="15">
        <f t="shared" si="236"/>
        <v>4732.2223521035921</v>
      </c>
    </row>
    <row r="3020" spans="1:8" x14ac:dyDescent="0.25">
      <c r="A3020" s="23">
        <v>44725</v>
      </c>
      <c r="B3020" s="13">
        <v>44725</v>
      </c>
      <c r="D3020" s="15">
        <f t="shared" si="238"/>
        <v>174225.16141649999</v>
      </c>
      <c r="E3020" s="15">
        <f t="shared" si="239"/>
        <v>-306733.54452265747</v>
      </c>
      <c r="F3020" s="15">
        <f t="shared" si="240"/>
        <v>137241.538110756</v>
      </c>
      <c r="G3020" s="15">
        <f t="shared" si="237"/>
        <v>4733.1550045985205</v>
      </c>
      <c r="H3020" s="15">
        <f t="shared" si="236"/>
        <v>4733.1550045985205</v>
      </c>
    </row>
    <row r="3021" spans="1:8" x14ac:dyDescent="0.25">
      <c r="A3021" s="23">
        <v>44726</v>
      </c>
      <c r="B3021" s="13">
        <v>44726</v>
      </c>
      <c r="D3021" s="15">
        <f t="shared" si="238"/>
        <v>174232.9524554784</v>
      </c>
      <c r="E3021" s="15">
        <f t="shared" si="239"/>
        <v>-306740.40273494419</v>
      </c>
      <c r="F3021" s="15">
        <f t="shared" si="240"/>
        <v>137241.538110756</v>
      </c>
      <c r="G3021" s="15">
        <f t="shared" si="237"/>
        <v>4734.0878312902059</v>
      </c>
      <c r="H3021" s="15">
        <f t="shared" si="236"/>
        <v>4734.0878312902059</v>
      </c>
    </row>
    <row r="3022" spans="1:8" x14ac:dyDescent="0.25">
      <c r="A3022" s="23">
        <v>44727</v>
      </c>
      <c r="B3022" s="13">
        <v>44727</v>
      </c>
      <c r="D3022" s="15">
        <f t="shared" si="238"/>
        <v>174240.74366865359</v>
      </c>
      <c r="E3022" s="15">
        <f t="shared" si="239"/>
        <v>-306747.26094723091</v>
      </c>
      <c r="F3022" s="15">
        <f t="shared" si="240"/>
        <v>137241.538110756</v>
      </c>
      <c r="G3022" s="15">
        <f t="shared" si="237"/>
        <v>4735.0208321786777</v>
      </c>
      <c r="H3022" s="15">
        <f t="shared" si="236"/>
        <v>4735.0208321786777</v>
      </c>
    </row>
    <row r="3023" spans="1:8" x14ac:dyDescent="0.25">
      <c r="A3023" s="23">
        <v>44728</v>
      </c>
      <c r="B3023" s="13">
        <v>44728</v>
      </c>
      <c r="D3023" s="15">
        <f t="shared" si="238"/>
        <v>174248.5350560256</v>
      </c>
      <c r="E3023" s="15">
        <f t="shared" si="239"/>
        <v>-306754.11915951758</v>
      </c>
      <c r="F3023" s="15">
        <f t="shared" si="240"/>
        <v>137241.538110756</v>
      </c>
      <c r="G3023" s="15">
        <f t="shared" si="237"/>
        <v>4735.9540072640229</v>
      </c>
      <c r="H3023" s="15">
        <f t="shared" si="236"/>
        <v>4735.9540072640229</v>
      </c>
    </row>
    <row r="3024" spans="1:8" x14ac:dyDescent="0.25">
      <c r="A3024" s="23">
        <v>44729</v>
      </c>
      <c r="B3024" s="13">
        <v>44729</v>
      </c>
      <c r="D3024" s="15">
        <f t="shared" si="238"/>
        <v>174256.3266175944</v>
      </c>
      <c r="E3024" s="15">
        <f t="shared" si="239"/>
        <v>-306760.9773718043</v>
      </c>
      <c r="F3024" s="15">
        <f t="shared" si="240"/>
        <v>137241.538110756</v>
      </c>
      <c r="G3024" s="15">
        <f t="shared" si="237"/>
        <v>4736.8873565460963</v>
      </c>
      <c r="H3024" s="15">
        <f t="shared" si="236"/>
        <v>4736.8873565460963</v>
      </c>
    </row>
    <row r="3025" spans="1:8" x14ac:dyDescent="0.25">
      <c r="A3025" s="23">
        <v>44730</v>
      </c>
      <c r="B3025" s="13">
        <v>44730</v>
      </c>
      <c r="D3025" s="15">
        <f t="shared" si="238"/>
        <v>174264.11835336001</v>
      </c>
      <c r="E3025" s="15">
        <f t="shared" si="239"/>
        <v>-306767.83558409096</v>
      </c>
      <c r="F3025" s="15">
        <f t="shared" si="240"/>
        <v>137241.538110756</v>
      </c>
      <c r="G3025" s="15">
        <f t="shared" si="237"/>
        <v>4737.8208800250432</v>
      </c>
      <c r="H3025" s="15">
        <f t="shared" si="236"/>
        <v>4737.8208800250432</v>
      </c>
    </row>
    <row r="3026" spans="1:8" x14ac:dyDescent="0.25">
      <c r="A3026" s="23">
        <v>44731</v>
      </c>
      <c r="B3026" s="13">
        <v>44731</v>
      </c>
      <c r="D3026" s="15">
        <f t="shared" si="238"/>
        <v>174271.91026332241</v>
      </c>
      <c r="E3026" s="15">
        <f t="shared" si="239"/>
        <v>-306774.69379637769</v>
      </c>
      <c r="F3026" s="15">
        <f t="shared" si="240"/>
        <v>137241.538110756</v>
      </c>
      <c r="G3026" s="15">
        <f t="shared" si="237"/>
        <v>4738.7545777007181</v>
      </c>
      <c r="H3026" s="15">
        <f t="shared" si="236"/>
        <v>4738.7545777007181</v>
      </c>
    </row>
    <row r="3027" spans="1:8" x14ac:dyDescent="0.25">
      <c r="A3027" s="23">
        <v>44732</v>
      </c>
      <c r="B3027" s="13">
        <v>44732</v>
      </c>
      <c r="D3027" s="15">
        <f t="shared" si="238"/>
        <v>174279.70234748159</v>
      </c>
      <c r="E3027" s="15">
        <f t="shared" si="239"/>
        <v>-306781.55200866441</v>
      </c>
      <c r="F3027" s="15">
        <f t="shared" si="240"/>
        <v>137241.538110756</v>
      </c>
      <c r="G3027" s="15">
        <f t="shared" si="237"/>
        <v>4739.6884495731792</v>
      </c>
      <c r="H3027" s="15">
        <f t="shared" si="236"/>
        <v>4739.6884495731792</v>
      </c>
    </row>
    <row r="3028" spans="1:8" x14ac:dyDescent="0.25">
      <c r="A3028" s="23">
        <v>44733</v>
      </c>
      <c r="B3028" s="13">
        <v>44733</v>
      </c>
      <c r="D3028" s="15">
        <f t="shared" si="238"/>
        <v>174287.49460583759</v>
      </c>
      <c r="E3028" s="15">
        <f t="shared" si="239"/>
        <v>-306788.41022095107</v>
      </c>
      <c r="F3028" s="15">
        <f t="shared" si="240"/>
        <v>137241.538110756</v>
      </c>
      <c r="G3028" s="15">
        <f t="shared" si="237"/>
        <v>4740.622495642514</v>
      </c>
      <c r="H3028" s="15">
        <f t="shared" si="236"/>
        <v>4740.622495642514</v>
      </c>
    </row>
    <row r="3029" spans="1:8" x14ac:dyDescent="0.25">
      <c r="A3029" s="23">
        <v>44734</v>
      </c>
      <c r="B3029" s="13">
        <v>44734</v>
      </c>
      <c r="D3029" s="15">
        <f t="shared" si="238"/>
        <v>174295.28703839041</v>
      </c>
      <c r="E3029" s="15">
        <f t="shared" si="239"/>
        <v>-306795.2684332378</v>
      </c>
      <c r="F3029" s="15">
        <f t="shared" si="240"/>
        <v>137241.538110756</v>
      </c>
      <c r="G3029" s="15">
        <f t="shared" si="237"/>
        <v>4741.5567159086058</v>
      </c>
      <c r="H3029" s="15">
        <f t="shared" si="236"/>
        <v>4741.5567159086058</v>
      </c>
    </row>
    <row r="3030" spans="1:8" x14ac:dyDescent="0.25">
      <c r="A3030" s="23">
        <v>44735</v>
      </c>
      <c r="B3030" s="13">
        <v>44735</v>
      </c>
      <c r="D3030" s="15">
        <f t="shared" si="238"/>
        <v>174303.07964514001</v>
      </c>
      <c r="E3030" s="15">
        <f t="shared" si="239"/>
        <v>-306802.12664552446</v>
      </c>
      <c r="F3030" s="15">
        <f t="shared" si="240"/>
        <v>137241.538110756</v>
      </c>
      <c r="G3030" s="15">
        <f t="shared" si="237"/>
        <v>4742.4911103715422</v>
      </c>
      <c r="H3030" s="15">
        <f t="shared" si="236"/>
        <v>4742.4911103715422</v>
      </c>
    </row>
    <row r="3031" spans="1:8" x14ac:dyDescent="0.25">
      <c r="A3031" s="23">
        <v>44736</v>
      </c>
      <c r="B3031" s="13">
        <v>44736</v>
      </c>
      <c r="D3031" s="15">
        <f t="shared" si="238"/>
        <v>174310.8724260864</v>
      </c>
      <c r="E3031" s="15">
        <f t="shared" si="239"/>
        <v>-306808.98485781119</v>
      </c>
      <c r="F3031" s="15">
        <f t="shared" si="240"/>
        <v>137241.538110756</v>
      </c>
      <c r="G3031" s="15">
        <f t="shared" si="237"/>
        <v>4743.4256790312065</v>
      </c>
      <c r="H3031" s="15">
        <f t="shared" si="236"/>
        <v>4743.4256790312065</v>
      </c>
    </row>
    <row r="3032" spans="1:8" x14ac:dyDescent="0.25">
      <c r="A3032" s="23">
        <v>44737</v>
      </c>
      <c r="B3032" s="13">
        <v>44737</v>
      </c>
      <c r="D3032" s="15">
        <f t="shared" si="238"/>
        <v>174318.6653812296</v>
      </c>
      <c r="E3032" s="15">
        <f t="shared" si="239"/>
        <v>-306815.84307009791</v>
      </c>
      <c r="F3032" s="15">
        <f t="shared" si="240"/>
        <v>137241.538110756</v>
      </c>
      <c r="G3032" s="15">
        <f t="shared" si="237"/>
        <v>4744.3604218876862</v>
      </c>
      <c r="H3032" s="15">
        <f t="shared" si="236"/>
        <v>4744.3604218876862</v>
      </c>
    </row>
    <row r="3033" spans="1:8" x14ac:dyDescent="0.25">
      <c r="A3033" s="23">
        <v>44738</v>
      </c>
      <c r="B3033" s="13">
        <v>44738</v>
      </c>
      <c r="D3033" s="15">
        <f t="shared" si="238"/>
        <v>174326.45851056959</v>
      </c>
      <c r="E3033" s="15">
        <f t="shared" si="239"/>
        <v>-306822.70128238457</v>
      </c>
      <c r="F3033" s="15">
        <f t="shared" si="240"/>
        <v>137241.538110756</v>
      </c>
      <c r="G3033" s="15">
        <f t="shared" si="237"/>
        <v>4745.2953389410104</v>
      </c>
      <c r="H3033" s="15">
        <f t="shared" si="236"/>
        <v>4745.2953389410104</v>
      </c>
    </row>
    <row r="3034" spans="1:8" x14ac:dyDescent="0.25">
      <c r="A3034" s="23">
        <v>44739</v>
      </c>
      <c r="B3034" s="13">
        <v>44739</v>
      </c>
      <c r="D3034" s="15">
        <f t="shared" si="238"/>
        <v>174334.25181410639</v>
      </c>
      <c r="E3034" s="15">
        <f t="shared" si="239"/>
        <v>-306829.5594946713</v>
      </c>
      <c r="F3034" s="15">
        <f t="shared" si="240"/>
        <v>137241.538110756</v>
      </c>
      <c r="G3034" s="15">
        <f t="shared" si="237"/>
        <v>4746.2304301910917</v>
      </c>
      <c r="H3034" s="15">
        <f t="shared" si="236"/>
        <v>4746.2304301910917</v>
      </c>
    </row>
    <row r="3035" spans="1:8" x14ac:dyDescent="0.25">
      <c r="A3035" s="23">
        <v>44740</v>
      </c>
      <c r="B3035" s="13">
        <v>44740</v>
      </c>
      <c r="D3035" s="15">
        <f t="shared" si="238"/>
        <v>174342.04529184001</v>
      </c>
      <c r="E3035" s="15">
        <f t="shared" si="239"/>
        <v>-306836.41770695796</v>
      </c>
      <c r="F3035" s="15">
        <f t="shared" si="240"/>
        <v>137241.538110756</v>
      </c>
      <c r="G3035" s="15">
        <f t="shared" si="237"/>
        <v>4747.1656956380466</v>
      </c>
      <c r="H3035" s="15">
        <f t="shared" si="236"/>
        <v>4747.1656956380466</v>
      </c>
    </row>
    <row r="3036" spans="1:8" x14ac:dyDescent="0.25">
      <c r="A3036" s="23">
        <v>44741</v>
      </c>
      <c r="B3036" s="13">
        <v>44741</v>
      </c>
      <c r="D3036" s="15">
        <f t="shared" si="238"/>
        <v>174349.83894377039</v>
      </c>
      <c r="E3036" s="15">
        <f t="shared" si="239"/>
        <v>-306843.27591924468</v>
      </c>
      <c r="F3036" s="15">
        <f t="shared" si="240"/>
        <v>137241.538110756</v>
      </c>
      <c r="G3036" s="15">
        <f t="shared" si="237"/>
        <v>4748.1011352817004</v>
      </c>
      <c r="H3036" s="15">
        <f t="shared" si="236"/>
        <v>4748.1011352817004</v>
      </c>
    </row>
    <row r="3037" spans="1:8" x14ac:dyDescent="0.25">
      <c r="A3037" s="23">
        <v>44742</v>
      </c>
      <c r="B3037" s="13">
        <v>44742</v>
      </c>
      <c r="D3037" s="15">
        <f t="shared" si="238"/>
        <v>174357.63276989761</v>
      </c>
      <c r="E3037" s="15">
        <f t="shared" si="239"/>
        <v>-306850.13413153141</v>
      </c>
      <c r="F3037" s="15">
        <f t="shared" si="240"/>
        <v>137241.538110756</v>
      </c>
      <c r="G3037" s="15">
        <f t="shared" si="237"/>
        <v>4749.0367491221987</v>
      </c>
      <c r="H3037" s="15">
        <f t="shared" si="236"/>
        <v>4749.0367491221987</v>
      </c>
    </row>
    <row r="3038" spans="1:8" x14ac:dyDescent="0.25">
      <c r="A3038" s="23">
        <v>44743</v>
      </c>
      <c r="B3038" s="13">
        <v>44743</v>
      </c>
      <c r="D3038" s="15">
        <f t="shared" si="238"/>
        <v>174365.42677022159</v>
      </c>
      <c r="E3038" s="15">
        <f t="shared" si="239"/>
        <v>-306856.99234381807</v>
      </c>
      <c r="F3038" s="15">
        <f t="shared" si="240"/>
        <v>137241.538110756</v>
      </c>
      <c r="G3038" s="15">
        <f t="shared" si="237"/>
        <v>4749.9725371595123</v>
      </c>
      <c r="H3038" s="15">
        <f t="shared" si="236"/>
        <v>4749.9725371595123</v>
      </c>
    </row>
    <row r="3039" spans="1:8" x14ac:dyDescent="0.25">
      <c r="A3039" s="23">
        <v>44744</v>
      </c>
      <c r="B3039" s="13">
        <v>44744</v>
      </c>
      <c r="D3039" s="15">
        <f t="shared" si="238"/>
        <v>174373.22094474241</v>
      </c>
      <c r="E3039" s="15">
        <f t="shared" si="239"/>
        <v>-306863.85055610479</v>
      </c>
      <c r="F3039" s="15">
        <f t="shared" si="240"/>
        <v>137241.538110756</v>
      </c>
      <c r="G3039" s="15">
        <f t="shared" si="237"/>
        <v>4750.9084993936121</v>
      </c>
      <c r="H3039" s="15">
        <f t="shared" si="236"/>
        <v>4750.9084993936121</v>
      </c>
    </row>
    <row r="3040" spans="1:8" x14ac:dyDescent="0.25">
      <c r="A3040" s="23">
        <v>44745</v>
      </c>
      <c r="B3040" s="13">
        <v>44745</v>
      </c>
      <c r="D3040" s="15">
        <f t="shared" si="238"/>
        <v>174381.01529345999</v>
      </c>
      <c r="E3040" s="15">
        <f t="shared" si="239"/>
        <v>-306870.70876839152</v>
      </c>
      <c r="F3040" s="15">
        <f t="shared" si="240"/>
        <v>137241.538110756</v>
      </c>
      <c r="G3040" s="15">
        <f t="shared" si="237"/>
        <v>4751.8446358244692</v>
      </c>
      <c r="H3040" s="15">
        <f t="shared" si="236"/>
        <v>4751.8446358244692</v>
      </c>
    </row>
    <row r="3041" spans="1:8" x14ac:dyDescent="0.25">
      <c r="A3041" s="23">
        <v>44746</v>
      </c>
      <c r="B3041" s="13">
        <v>44746</v>
      </c>
      <c r="D3041" s="15">
        <f t="shared" si="238"/>
        <v>174388.80981637439</v>
      </c>
      <c r="E3041" s="15">
        <f t="shared" si="239"/>
        <v>-306877.56698067818</v>
      </c>
      <c r="F3041" s="15">
        <f t="shared" si="240"/>
        <v>137241.538110756</v>
      </c>
      <c r="G3041" s="15">
        <f t="shared" si="237"/>
        <v>4752.7809464521997</v>
      </c>
      <c r="H3041" s="15">
        <f t="shared" si="236"/>
        <v>4752.7809464521997</v>
      </c>
    </row>
    <row r="3042" spans="1:8" x14ac:dyDescent="0.25">
      <c r="A3042" s="23">
        <v>44747</v>
      </c>
      <c r="B3042" s="13">
        <v>44747</v>
      </c>
      <c r="D3042" s="15">
        <f t="shared" si="238"/>
        <v>174396.6045134856</v>
      </c>
      <c r="E3042" s="15">
        <f t="shared" si="239"/>
        <v>-306884.4251929649</v>
      </c>
      <c r="F3042" s="15">
        <f t="shared" si="240"/>
        <v>137241.538110756</v>
      </c>
      <c r="G3042" s="15">
        <f t="shared" si="237"/>
        <v>4753.7174312766874</v>
      </c>
      <c r="H3042" s="15">
        <f t="shared" si="236"/>
        <v>4753.7174312766874</v>
      </c>
    </row>
    <row r="3043" spans="1:8" x14ac:dyDescent="0.25">
      <c r="A3043" s="23">
        <v>44748</v>
      </c>
      <c r="B3043" s="13">
        <v>44748</v>
      </c>
      <c r="D3043" s="15">
        <f t="shared" si="238"/>
        <v>174404.39938479359</v>
      </c>
      <c r="E3043" s="15">
        <f t="shared" si="239"/>
        <v>-306891.28340525157</v>
      </c>
      <c r="F3043" s="15">
        <f t="shared" si="240"/>
        <v>137241.538110756</v>
      </c>
      <c r="G3043" s="15">
        <f t="shared" si="237"/>
        <v>4754.6540902980196</v>
      </c>
      <c r="H3043" s="15">
        <f t="shared" si="236"/>
        <v>4754.6540902980196</v>
      </c>
    </row>
    <row r="3044" spans="1:8" x14ac:dyDescent="0.25">
      <c r="A3044" s="23">
        <v>44749</v>
      </c>
      <c r="B3044" s="13">
        <v>44749</v>
      </c>
      <c r="D3044" s="15">
        <f t="shared" si="238"/>
        <v>174412.1944302984</v>
      </c>
      <c r="E3044" s="15">
        <f t="shared" si="239"/>
        <v>-306898.14161753829</v>
      </c>
      <c r="F3044" s="15">
        <f t="shared" si="240"/>
        <v>137241.538110756</v>
      </c>
      <c r="G3044" s="15">
        <f t="shared" si="237"/>
        <v>4755.5909235161089</v>
      </c>
      <c r="H3044" s="15">
        <f t="shared" ref="H3044:H3107" si="241">+G3044</f>
        <v>4755.5909235161089</v>
      </c>
    </row>
    <row r="3045" spans="1:8" x14ac:dyDescent="0.25">
      <c r="A3045" s="23">
        <v>44750</v>
      </c>
      <c r="B3045" s="13">
        <v>44750</v>
      </c>
      <c r="D3045" s="15">
        <f t="shared" si="238"/>
        <v>174419.98965</v>
      </c>
      <c r="E3045" s="15">
        <f t="shared" si="239"/>
        <v>-306904.99982982501</v>
      </c>
      <c r="F3045" s="15">
        <f t="shared" si="240"/>
        <v>137241.538110756</v>
      </c>
      <c r="G3045" s="15">
        <f t="shared" si="237"/>
        <v>4756.5279309309844</v>
      </c>
      <c r="H3045" s="15">
        <f t="shared" si="241"/>
        <v>4756.5279309309844</v>
      </c>
    </row>
    <row r="3046" spans="1:8" x14ac:dyDescent="0.25">
      <c r="A3046" s="23">
        <v>44751</v>
      </c>
      <c r="B3046" s="13">
        <v>44751</v>
      </c>
      <c r="D3046" s="15">
        <f t="shared" si="238"/>
        <v>174427.78504389839</v>
      </c>
      <c r="E3046" s="15">
        <f t="shared" si="239"/>
        <v>-306911.85804211168</v>
      </c>
      <c r="F3046" s="15">
        <f t="shared" si="240"/>
        <v>137241.538110756</v>
      </c>
      <c r="G3046" s="15">
        <f t="shared" si="237"/>
        <v>4757.4651125427044</v>
      </c>
      <c r="H3046" s="15">
        <f t="shared" si="241"/>
        <v>4757.4651125427044</v>
      </c>
    </row>
    <row r="3047" spans="1:8" x14ac:dyDescent="0.25">
      <c r="A3047" s="23">
        <v>44752</v>
      </c>
      <c r="B3047" s="13">
        <v>44752</v>
      </c>
      <c r="D3047" s="15">
        <f t="shared" si="238"/>
        <v>174435.58061199359</v>
      </c>
      <c r="E3047" s="15">
        <f t="shared" si="239"/>
        <v>-306918.7162543984</v>
      </c>
      <c r="F3047" s="15">
        <f t="shared" si="240"/>
        <v>137241.538110756</v>
      </c>
      <c r="G3047" s="15">
        <f t="shared" si="237"/>
        <v>4758.4024683511816</v>
      </c>
      <c r="H3047" s="15">
        <f t="shared" si="241"/>
        <v>4758.4024683511816</v>
      </c>
    </row>
    <row r="3048" spans="1:8" x14ac:dyDescent="0.25">
      <c r="A3048" s="23">
        <v>44753</v>
      </c>
      <c r="B3048" s="13">
        <v>44753</v>
      </c>
      <c r="D3048" s="15">
        <f t="shared" si="238"/>
        <v>174443.3763542856</v>
      </c>
      <c r="E3048" s="15">
        <f t="shared" si="239"/>
        <v>-306925.57446668507</v>
      </c>
      <c r="F3048" s="15">
        <f t="shared" si="240"/>
        <v>137241.538110756</v>
      </c>
      <c r="G3048" s="15">
        <f t="shared" si="237"/>
        <v>4759.3399983565323</v>
      </c>
      <c r="H3048" s="15">
        <f t="shared" si="241"/>
        <v>4759.3399983565323</v>
      </c>
    </row>
    <row r="3049" spans="1:8" x14ac:dyDescent="0.25">
      <c r="A3049" s="23">
        <v>44754</v>
      </c>
      <c r="B3049" s="13">
        <v>44754</v>
      </c>
      <c r="D3049" s="15">
        <f t="shared" si="238"/>
        <v>174451.1722707744</v>
      </c>
      <c r="E3049" s="15">
        <f t="shared" si="239"/>
        <v>-306932.43267897179</v>
      </c>
      <c r="F3049" s="15">
        <f t="shared" si="240"/>
        <v>137241.538110756</v>
      </c>
      <c r="G3049" s="15">
        <f t="shared" si="237"/>
        <v>4760.2777025586111</v>
      </c>
      <c r="H3049" s="15">
        <f t="shared" si="241"/>
        <v>4760.2777025586111</v>
      </c>
    </row>
    <row r="3050" spans="1:8" x14ac:dyDescent="0.25">
      <c r="A3050" s="23">
        <v>44755</v>
      </c>
      <c r="B3050" s="13">
        <v>44755</v>
      </c>
      <c r="D3050" s="15">
        <f t="shared" si="238"/>
        <v>174458.96836145999</v>
      </c>
      <c r="E3050" s="15">
        <f t="shared" si="239"/>
        <v>-306939.29089125851</v>
      </c>
      <c r="F3050" s="15">
        <f t="shared" si="240"/>
        <v>137241.538110756</v>
      </c>
      <c r="G3050" s="15">
        <f t="shared" si="237"/>
        <v>4761.215580957476</v>
      </c>
      <c r="H3050" s="15">
        <f t="shared" si="241"/>
        <v>4761.215580957476</v>
      </c>
    </row>
    <row r="3051" spans="1:8" x14ac:dyDescent="0.25">
      <c r="A3051" s="23">
        <v>44756</v>
      </c>
      <c r="B3051" s="13">
        <v>44756</v>
      </c>
      <c r="D3051" s="15">
        <f t="shared" si="238"/>
        <v>174466.7646263424</v>
      </c>
      <c r="E3051" s="15">
        <f t="shared" si="239"/>
        <v>-306946.14910354518</v>
      </c>
      <c r="F3051" s="15">
        <f t="shared" si="240"/>
        <v>137241.538110756</v>
      </c>
      <c r="G3051" s="15">
        <f t="shared" si="237"/>
        <v>4762.1536335532146</v>
      </c>
      <c r="H3051" s="15">
        <f t="shared" si="241"/>
        <v>4762.1536335532146</v>
      </c>
    </row>
    <row r="3052" spans="1:8" x14ac:dyDescent="0.25">
      <c r="A3052" s="23">
        <v>44757</v>
      </c>
      <c r="B3052" s="13">
        <v>44757</v>
      </c>
      <c r="D3052" s="15">
        <f t="shared" si="238"/>
        <v>174474.56106542159</v>
      </c>
      <c r="E3052" s="15">
        <f t="shared" si="239"/>
        <v>-306953.0073158319</v>
      </c>
      <c r="F3052" s="15">
        <f t="shared" si="240"/>
        <v>137241.538110756</v>
      </c>
      <c r="G3052" s="15">
        <f t="shared" si="237"/>
        <v>4763.0918603456812</v>
      </c>
      <c r="H3052" s="15">
        <f t="shared" si="241"/>
        <v>4763.0918603456812</v>
      </c>
    </row>
    <row r="3053" spans="1:8" x14ac:dyDescent="0.25">
      <c r="A3053" s="23">
        <v>44758</v>
      </c>
      <c r="B3053" s="13">
        <v>44758</v>
      </c>
      <c r="D3053" s="15">
        <f t="shared" si="238"/>
        <v>174482.35767869759</v>
      </c>
      <c r="E3053" s="15">
        <f t="shared" si="239"/>
        <v>-306959.86552811856</v>
      </c>
      <c r="F3053" s="15">
        <f t="shared" si="240"/>
        <v>137241.538110756</v>
      </c>
      <c r="G3053" s="15">
        <f t="shared" si="237"/>
        <v>4764.0302613350214</v>
      </c>
      <c r="H3053" s="15">
        <f t="shared" si="241"/>
        <v>4764.0302613350214</v>
      </c>
    </row>
    <row r="3054" spans="1:8" x14ac:dyDescent="0.25">
      <c r="A3054" s="23">
        <v>44759</v>
      </c>
      <c r="B3054" s="13">
        <v>44759</v>
      </c>
      <c r="D3054" s="15">
        <f t="shared" si="238"/>
        <v>174490.15446617041</v>
      </c>
      <c r="E3054" s="15">
        <f t="shared" si="239"/>
        <v>-306966.72374040529</v>
      </c>
      <c r="F3054" s="15">
        <f t="shared" si="240"/>
        <v>137241.538110756</v>
      </c>
      <c r="G3054" s="15">
        <f t="shared" si="237"/>
        <v>4764.9688365211186</v>
      </c>
      <c r="H3054" s="15">
        <f t="shared" si="241"/>
        <v>4764.9688365211186</v>
      </c>
    </row>
    <row r="3055" spans="1:8" x14ac:dyDescent="0.25">
      <c r="A3055" s="23">
        <v>44760</v>
      </c>
      <c r="B3055" s="13">
        <v>44760</v>
      </c>
      <c r="D3055" s="15">
        <f t="shared" si="238"/>
        <v>174497.95142783999</v>
      </c>
      <c r="E3055" s="15">
        <f t="shared" si="239"/>
        <v>-306973.58195269201</v>
      </c>
      <c r="F3055" s="15">
        <f t="shared" si="240"/>
        <v>137241.538110756</v>
      </c>
      <c r="G3055" s="15">
        <f t="shared" si="237"/>
        <v>4765.9075859039731</v>
      </c>
      <c r="H3055" s="15">
        <f t="shared" si="241"/>
        <v>4765.9075859039731</v>
      </c>
    </row>
    <row r="3056" spans="1:8" x14ac:dyDescent="0.25">
      <c r="A3056" s="23">
        <v>44761</v>
      </c>
      <c r="B3056" s="13">
        <v>44761</v>
      </c>
      <c r="D3056" s="15">
        <f t="shared" si="238"/>
        <v>174505.74856370641</v>
      </c>
      <c r="E3056" s="15">
        <f t="shared" si="239"/>
        <v>-306980.44016497867</v>
      </c>
      <c r="F3056" s="15">
        <f t="shared" si="240"/>
        <v>137241.538110756</v>
      </c>
      <c r="G3056" s="15">
        <f t="shared" si="237"/>
        <v>4766.8465094837302</v>
      </c>
      <c r="H3056" s="15">
        <f t="shared" si="241"/>
        <v>4766.8465094837302</v>
      </c>
    </row>
    <row r="3057" spans="1:8" x14ac:dyDescent="0.25">
      <c r="A3057" s="23">
        <v>44762</v>
      </c>
      <c r="B3057" s="13">
        <v>44762</v>
      </c>
      <c r="D3057" s="15">
        <f t="shared" si="238"/>
        <v>174513.54587376959</v>
      </c>
      <c r="E3057" s="15">
        <f t="shared" si="239"/>
        <v>-306987.2983772654</v>
      </c>
      <c r="F3057" s="15">
        <f t="shared" si="240"/>
        <v>137241.538110756</v>
      </c>
      <c r="G3057" s="15">
        <f t="shared" si="237"/>
        <v>4767.7856072601862</v>
      </c>
      <c r="H3057" s="15">
        <f t="shared" si="241"/>
        <v>4767.7856072601862</v>
      </c>
    </row>
    <row r="3058" spans="1:8" x14ac:dyDescent="0.25">
      <c r="A3058" s="23">
        <v>44763</v>
      </c>
      <c r="B3058" s="13">
        <v>44763</v>
      </c>
      <c r="D3058" s="15">
        <f t="shared" si="238"/>
        <v>174521.34335802961</v>
      </c>
      <c r="E3058" s="15">
        <f t="shared" si="239"/>
        <v>-306994.15658955206</v>
      </c>
      <c r="F3058" s="15">
        <f t="shared" si="240"/>
        <v>137241.538110756</v>
      </c>
      <c r="G3058" s="15">
        <f t="shared" si="237"/>
        <v>4768.7248792335449</v>
      </c>
      <c r="H3058" s="15">
        <f t="shared" si="241"/>
        <v>4768.7248792335449</v>
      </c>
    </row>
    <row r="3059" spans="1:8" x14ac:dyDescent="0.25">
      <c r="A3059" s="23">
        <v>44764</v>
      </c>
      <c r="B3059" s="13">
        <v>44764</v>
      </c>
      <c r="D3059" s="15">
        <f t="shared" si="238"/>
        <v>174529.14101648639</v>
      </c>
      <c r="E3059" s="15">
        <f t="shared" si="239"/>
        <v>-307001.01480183878</v>
      </c>
      <c r="F3059" s="15">
        <f t="shared" si="240"/>
        <v>137241.538110756</v>
      </c>
      <c r="G3059" s="15">
        <f t="shared" si="237"/>
        <v>4769.6643254036026</v>
      </c>
      <c r="H3059" s="15">
        <f t="shared" si="241"/>
        <v>4769.6643254036026</v>
      </c>
    </row>
    <row r="3060" spans="1:8" x14ac:dyDescent="0.25">
      <c r="A3060" s="23">
        <v>44765</v>
      </c>
      <c r="B3060" s="13">
        <v>44765</v>
      </c>
      <c r="D3060" s="15">
        <f t="shared" si="238"/>
        <v>174536.93884913999</v>
      </c>
      <c r="E3060" s="15">
        <f t="shared" si="239"/>
        <v>-307007.87301412551</v>
      </c>
      <c r="F3060" s="15">
        <f t="shared" si="240"/>
        <v>137241.538110756</v>
      </c>
      <c r="G3060" s="15">
        <f t="shared" si="237"/>
        <v>4770.6039457704755</v>
      </c>
      <c r="H3060" s="15">
        <f t="shared" si="241"/>
        <v>4770.6039457704755</v>
      </c>
    </row>
    <row r="3061" spans="1:8" x14ac:dyDescent="0.25">
      <c r="A3061" s="23">
        <v>44766</v>
      </c>
      <c r="B3061" s="13">
        <v>44766</v>
      </c>
      <c r="D3061" s="15">
        <f t="shared" si="238"/>
        <v>174544.7368559904</v>
      </c>
      <c r="E3061" s="15">
        <f t="shared" si="239"/>
        <v>-307014.73122641217</v>
      </c>
      <c r="F3061" s="15">
        <f t="shared" si="240"/>
        <v>137241.538110756</v>
      </c>
      <c r="G3061" s="15">
        <f t="shared" si="237"/>
        <v>4771.5437403342221</v>
      </c>
      <c r="H3061" s="15">
        <f t="shared" si="241"/>
        <v>4771.5437403342221</v>
      </c>
    </row>
    <row r="3062" spans="1:8" x14ac:dyDescent="0.25">
      <c r="A3062" s="23">
        <v>44767</v>
      </c>
      <c r="B3062" s="13">
        <v>44767</v>
      </c>
      <c r="D3062" s="15">
        <f t="shared" si="238"/>
        <v>174552.5350370376</v>
      </c>
      <c r="E3062" s="15">
        <f t="shared" si="239"/>
        <v>-307021.58943869889</v>
      </c>
      <c r="F3062" s="15">
        <f t="shared" si="240"/>
        <v>137241.538110756</v>
      </c>
      <c r="G3062" s="15">
        <f t="shared" si="237"/>
        <v>4772.4837090946967</v>
      </c>
      <c r="H3062" s="15">
        <f t="shared" si="241"/>
        <v>4772.4837090946967</v>
      </c>
    </row>
    <row r="3063" spans="1:8" x14ac:dyDescent="0.25">
      <c r="A3063" s="23">
        <v>44768</v>
      </c>
      <c r="B3063" s="13">
        <v>44768</v>
      </c>
      <c r="D3063" s="15">
        <f t="shared" si="238"/>
        <v>174560.33339228161</v>
      </c>
      <c r="E3063" s="15">
        <f t="shared" si="239"/>
        <v>-307028.44765098556</v>
      </c>
      <c r="F3063" s="15">
        <f t="shared" si="240"/>
        <v>137241.538110756</v>
      </c>
      <c r="G3063" s="15">
        <f t="shared" si="237"/>
        <v>4773.4238520520448</v>
      </c>
      <c r="H3063" s="15">
        <f t="shared" si="241"/>
        <v>4773.4238520520448</v>
      </c>
    </row>
    <row r="3064" spans="1:8" x14ac:dyDescent="0.25">
      <c r="A3064" s="23">
        <v>44769</v>
      </c>
      <c r="B3064" s="13">
        <v>44769</v>
      </c>
      <c r="D3064" s="15">
        <f t="shared" si="238"/>
        <v>174568.13192172241</v>
      </c>
      <c r="E3064" s="15">
        <f t="shared" si="239"/>
        <v>-307035.30586327228</v>
      </c>
      <c r="F3064" s="15">
        <f t="shared" si="240"/>
        <v>137241.538110756</v>
      </c>
      <c r="G3064" s="15">
        <f t="shared" si="237"/>
        <v>4774.364169206121</v>
      </c>
      <c r="H3064" s="15">
        <f t="shared" si="241"/>
        <v>4774.364169206121</v>
      </c>
    </row>
    <row r="3065" spans="1:8" x14ac:dyDescent="0.25">
      <c r="A3065" s="23">
        <v>44770</v>
      </c>
      <c r="B3065" s="13">
        <v>44770</v>
      </c>
      <c r="D3065" s="15">
        <f t="shared" si="238"/>
        <v>174575.93062535999</v>
      </c>
      <c r="E3065" s="15">
        <f t="shared" si="239"/>
        <v>-307042.16407555901</v>
      </c>
      <c r="F3065" s="15">
        <f t="shared" si="240"/>
        <v>137241.538110756</v>
      </c>
      <c r="G3065" s="15">
        <f t="shared" si="237"/>
        <v>4775.3046605569834</v>
      </c>
      <c r="H3065" s="15">
        <f t="shared" si="241"/>
        <v>4775.3046605569834</v>
      </c>
    </row>
    <row r="3066" spans="1:8" x14ac:dyDescent="0.25">
      <c r="A3066" s="23">
        <v>44771</v>
      </c>
      <c r="B3066" s="13">
        <v>44771</v>
      </c>
      <c r="D3066" s="15">
        <f t="shared" si="238"/>
        <v>174583.72950319439</v>
      </c>
      <c r="E3066" s="15">
        <f t="shared" si="239"/>
        <v>-307049.02228784567</v>
      </c>
      <c r="F3066" s="15">
        <f t="shared" si="240"/>
        <v>137241.538110756</v>
      </c>
      <c r="G3066" s="15">
        <f t="shared" si="237"/>
        <v>4776.2453261047194</v>
      </c>
      <c r="H3066" s="15">
        <f t="shared" si="241"/>
        <v>4776.2453261047194</v>
      </c>
    </row>
    <row r="3067" spans="1:8" x14ac:dyDescent="0.25">
      <c r="A3067" s="23">
        <v>44772</v>
      </c>
      <c r="B3067" s="13">
        <v>44772</v>
      </c>
      <c r="D3067" s="15">
        <f t="shared" si="238"/>
        <v>174591.52855522561</v>
      </c>
      <c r="E3067" s="15">
        <f t="shared" si="239"/>
        <v>-307055.88050013239</v>
      </c>
      <c r="F3067" s="15">
        <f t="shared" si="240"/>
        <v>137241.538110756</v>
      </c>
      <c r="G3067" s="15">
        <f t="shared" si="237"/>
        <v>4777.1861658492126</v>
      </c>
      <c r="H3067" s="15">
        <f t="shared" si="241"/>
        <v>4777.1861658492126</v>
      </c>
    </row>
    <row r="3068" spans="1:8" x14ac:dyDescent="0.25">
      <c r="A3068" s="23">
        <v>44773</v>
      </c>
      <c r="B3068" s="13">
        <v>44773</v>
      </c>
      <c r="D3068" s="15">
        <f t="shared" si="238"/>
        <v>174599.32778145361</v>
      </c>
      <c r="E3068" s="15">
        <f t="shared" si="239"/>
        <v>-307062.73871241912</v>
      </c>
      <c r="F3068" s="15">
        <f t="shared" si="240"/>
        <v>137241.538110756</v>
      </c>
      <c r="G3068" s="15">
        <f t="shared" si="237"/>
        <v>4778.1271797904919</v>
      </c>
      <c r="H3068" s="15">
        <f t="shared" si="241"/>
        <v>4778.1271797904919</v>
      </c>
    </row>
    <row r="3069" spans="1:8" x14ac:dyDescent="0.25">
      <c r="A3069" s="23">
        <v>44774</v>
      </c>
      <c r="B3069" s="13">
        <v>44774</v>
      </c>
      <c r="D3069" s="15">
        <f t="shared" si="238"/>
        <v>174607.1271818784</v>
      </c>
      <c r="E3069" s="15">
        <f t="shared" si="239"/>
        <v>-307069.59692470578</v>
      </c>
      <c r="F3069" s="15">
        <f t="shared" si="240"/>
        <v>137241.538110756</v>
      </c>
      <c r="G3069" s="15">
        <f t="shared" si="237"/>
        <v>4779.0683679286158</v>
      </c>
      <c r="H3069" s="15">
        <f t="shared" si="241"/>
        <v>4779.0683679286158</v>
      </c>
    </row>
    <row r="3070" spans="1:8" x14ac:dyDescent="0.25">
      <c r="A3070" s="23">
        <v>44775</v>
      </c>
      <c r="B3070" s="13">
        <v>44775</v>
      </c>
      <c r="D3070" s="15">
        <f t="shared" si="238"/>
        <v>174614.9267565</v>
      </c>
      <c r="E3070" s="15">
        <f t="shared" si="239"/>
        <v>-307076.4551369925</v>
      </c>
      <c r="F3070" s="15">
        <f t="shared" si="240"/>
        <v>137241.538110756</v>
      </c>
      <c r="G3070" s="15">
        <f t="shared" si="237"/>
        <v>4780.0097302634967</v>
      </c>
      <c r="H3070" s="15">
        <f t="shared" si="241"/>
        <v>4780.0097302634967</v>
      </c>
    </row>
    <row r="3071" spans="1:8" x14ac:dyDescent="0.25">
      <c r="A3071" s="23">
        <v>44776</v>
      </c>
      <c r="B3071" s="13">
        <v>44776</v>
      </c>
      <c r="D3071" s="15">
        <f t="shared" si="238"/>
        <v>174622.72650531839</v>
      </c>
      <c r="E3071" s="15">
        <f t="shared" si="239"/>
        <v>-307083.31334927917</v>
      </c>
      <c r="F3071" s="15">
        <f t="shared" si="240"/>
        <v>137241.538110756</v>
      </c>
      <c r="G3071" s="15">
        <f t="shared" si="237"/>
        <v>4780.9512667952222</v>
      </c>
      <c r="H3071" s="15">
        <f t="shared" si="241"/>
        <v>4780.9512667952222</v>
      </c>
    </row>
    <row r="3072" spans="1:8" x14ac:dyDescent="0.25">
      <c r="A3072" s="23">
        <v>44777</v>
      </c>
      <c r="B3072" s="13">
        <v>44777</v>
      </c>
      <c r="D3072" s="15">
        <f t="shared" si="238"/>
        <v>174630.5264283336</v>
      </c>
      <c r="E3072" s="15">
        <f t="shared" si="239"/>
        <v>-307090.17156156589</v>
      </c>
      <c r="F3072" s="15">
        <f t="shared" si="240"/>
        <v>137241.538110756</v>
      </c>
      <c r="G3072" s="15">
        <f t="shared" si="237"/>
        <v>4781.8929775237048</v>
      </c>
      <c r="H3072" s="15">
        <f t="shared" si="241"/>
        <v>4781.8929775237048</v>
      </c>
    </row>
    <row r="3073" spans="1:8" x14ac:dyDescent="0.25">
      <c r="A3073" s="23">
        <v>44778</v>
      </c>
      <c r="B3073" s="13">
        <v>44778</v>
      </c>
      <c r="D3073" s="15">
        <f t="shared" si="238"/>
        <v>174638.32652554559</v>
      </c>
      <c r="E3073" s="15">
        <f t="shared" si="239"/>
        <v>-307097.02977385261</v>
      </c>
      <c r="F3073" s="15">
        <f t="shared" si="240"/>
        <v>137241.538110756</v>
      </c>
      <c r="G3073" s="15">
        <f t="shared" si="237"/>
        <v>4782.8348624489736</v>
      </c>
      <c r="H3073" s="15">
        <f t="shared" si="241"/>
        <v>4782.8348624489736</v>
      </c>
    </row>
    <row r="3074" spans="1:8" x14ac:dyDescent="0.25">
      <c r="A3074" s="23">
        <v>44779</v>
      </c>
      <c r="B3074" s="13">
        <v>44779</v>
      </c>
      <c r="D3074" s="15">
        <f t="shared" si="238"/>
        <v>174646.1267969544</v>
      </c>
      <c r="E3074" s="15">
        <f t="shared" si="239"/>
        <v>-307103.88798613928</v>
      </c>
      <c r="F3074" s="15">
        <f t="shared" si="240"/>
        <v>137241.538110756</v>
      </c>
      <c r="G3074" s="15">
        <f t="shared" ref="G3074:G3137" si="242">+SUM(D3074:F3074)</f>
        <v>4783.776921571116</v>
      </c>
      <c r="H3074" s="15">
        <f t="shared" si="241"/>
        <v>4783.776921571116</v>
      </c>
    </row>
    <row r="3075" spans="1:8" x14ac:dyDescent="0.25">
      <c r="A3075" s="23">
        <v>44780</v>
      </c>
      <c r="B3075" s="13">
        <v>44780</v>
      </c>
      <c r="D3075" s="15">
        <f t="shared" si="238"/>
        <v>174653.92724255999</v>
      </c>
      <c r="E3075" s="15">
        <f t="shared" si="239"/>
        <v>-307110.746198426</v>
      </c>
      <c r="F3075" s="15">
        <f t="shared" si="240"/>
        <v>137241.538110756</v>
      </c>
      <c r="G3075" s="15">
        <f t="shared" si="242"/>
        <v>4784.7191548899864</v>
      </c>
      <c r="H3075" s="15">
        <f t="shared" si="241"/>
        <v>4784.7191548899864</v>
      </c>
    </row>
    <row r="3076" spans="1:8" x14ac:dyDescent="0.25">
      <c r="A3076" s="23">
        <v>44781</v>
      </c>
      <c r="B3076" s="13">
        <v>44781</v>
      </c>
      <c r="D3076" s="15">
        <f t="shared" ref="D3076:D3139" si="243">+D$2*POWER($B3076,2)</f>
        <v>174661.7278623624</v>
      </c>
      <c r="E3076" s="15">
        <f t="shared" ref="E3076:E3139" si="244">+E$2*POWER($B3076,1)</f>
        <v>-307117.60441071267</v>
      </c>
      <c r="F3076" s="15">
        <f t="shared" ref="F3076:F3139" si="245">+F$2</f>
        <v>137241.538110756</v>
      </c>
      <c r="G3076" s="15">
        <f t="shared" si="242"/>
        <v>4785.6615624057304</v>
      </c>
      <c r="H3076" s="15">
        <f t="shared" si="241"/>
        <v>4785.6615624057304</v>
      </c>
    </row>
    <row r="3077" spans="1:8" x14ac:dyDescent="0.25">
      <c r="A3077" s="23">
        <v>44782</v>
      </c>
      <c r="B3077" s="13">
        <v>44782</v>
      </c>
      <c r="D3077" s="15">
        <f t="shared" si="243"/>
        <v>174669.5286563616</v>
      </c>
      <c r="E3077" s="15">
        <f t="shared" si="244"/>
        <v>-307124.46262299939</v>
      </c>
      <c r="F3077" s="15">
        <f t="shared" si="245"/>
        <v>137241.538110756</v>
      </c>
      <c r="G3077" s="15">
        <f t="shared" si="242"/>
        <v>4786.6041441182024</v>
      </c>
      <c r="H3077" s="15">
        <f t="shared" si="241"/>
        <v>4786.6041441182024</v>
      </c>
    </row>
    <row r="3078" spans="1:8" x14ac:dyDescent="0.25">
      <c r="A3078" s="23">
        <v>44783</v>
      </c>
      <c r="B3078" s="13">
        <v>44783</v>
      </c>
      <c r="D3078" s="15">
        <f t="shared" si="243"/>
        <v>174677.32962455761</v>
      </c>
      <c r="E3078" s="15">
        <f t="shared" si="244"/>
        <v>-307131.32083528611</v>
      </c>
      <c r="F3078" s="15">
        <f t="shared" si="245"/>
        <v>137241.538110756</v>
      </c>
      <c r="G3078" s="15">
        <f t="shared" si="242"/>
        <v>4787.5469000274898</v>
      </c>
      <c r="H3078" s="15">
        <f t="shared" si="241"/>
        <v>4787.5469000274898</v>
      </c>
    </row>
    <row r="3079" spans="1:8" x14ac:dyDescent="0.25">
      <c r="A3079" s="23">
        <v>44784</v>
      </c>
      <c r="B3079" s="13">
        <v>44784</v>
      </c>
      <c r="D3079" s="15">
        <f t="shared" si="243"/>
        <v>174685.1307669504</v>
      </c>
      <c r="E3079" s="15">
        <f t="shared" si="244"/>
        <v>-307138.17904757278</v>
      </c>
      <c r="F3079" s="15">
        <f t="shared" si="245"/>
        <v>137241.538110756</v>
      </c>
      <c r="G3079" s="15">
        <f t="shared" si="242"/>
        <v>4788.4898301336216</v>
      </c>
      <c r="H3079" s="15">
        <f t="shared" si="241"/>
        <v>4788.4898301336216</v>
      </c>
    </row>
    <row r="3080" spans="1:8" x14ac:dyDescent="0.25">
      <c r="A3080" s="23">
        <v>44785</v>
      </c>
      <c r="B3080" s="13">
        <v>44785</v>
      </c>
      <c r="D3080" s="15">
        <f t="shared" si="243"/>
        <v>174692.93208353998</v>
      </c>
      <c r="E3080" s="15">
        <f t="shared" si="244"/>
        <v>-307145.0372598595</v>
      </c>
      <c r="F3080" s="15">
        <f t="shared" si="245"/>
        <v>137241.538110756</v>
      </c>
      <c r="G3080" s="15">
        <f t="shared" si="242"/>
        <v>4789.4329344364814</v>
      </c>
      <c r="H3080" s="15">
        <f t="shared" si="241"/>
        <v>4789.4329344364814</v>
      </c>
    </row>
    <row r="3081" spans="1:8" x14ac:dyDescent="0.25">
      <c r="A3081" s="23">
        <v>44786</v>
      </c>
      <c r="B3081" s="13">
        <v>44786</v>
      </c>
      <c r="D3081" s="15">
        <f t="shared" si="243"/>
        <v>174700.73357432641</v>
      </c>
      <c r="E3081" s="15">
        <f t="shared" si="244"/>
        <v>-307151.89547214616</v>
      </c>
      <c r="F3081" s="15">
        <f t="shared" si="245"/>
        <v>137241.538110756</v>
      </c>
      <c r="G3081" s="15">
        <f t="shared" si="242"/>
        <v>4790.376212936244</v>
      </c>
      <c r="H3081" s="15">
        <f t="shared" si="241"/>
        <v>4790.376212936244</v>
      </c>
    </row>
    <row r="3082" spans="1:8" x14ac:dyDescent="0.25">
      <c r="A3082" s="23">
        <v>44787</v>
      </c>
      <c r="B3082" s="13">
        <v>44787</v>
      </c>
      <c r="D3082" s="15">
        <f t="shared" si="243"/>
        <v>174708.5352393096</v>
      </c>
      <c r="E3082" s="15">
        <f t="shared" si="244"/>
        <v>-307158.75368443289</v>
      </c>
      <c r="F3082" s="15">
        <f t="shared" si="245"/>
        <v>137241.538110756</v>
      </c>
      <c r="G3082" s="15">
        <f t="shared" si="242"/>
        <v>4791.3196656327054</v>
      </c>
      <c r="H3082" s="15">
        <f t="shared" si="241"/>
        <v>4791.3196656327054</v>
      </c>
    </row>
    <row r="3083" spans="1:8" x14ac:dyDescent="0.25">
      <c r="A3083" s="23">
        <v>44788</v>
      </c>
      <c r="B3083" s="13">
        <v>44788</v>
      </c>
      <c r="D3083" s="15">
        <f t="shared" si="243"/>
        <v>174716.3370784896</v>
      </c>
      <c r="E3083" s="15">
        <f t="shared" si="244"/>
        <v>-307165.61189671961</v>
      </c>
      <c r="F3083" s="15">
        <f t="shared" si="245"/>
        <v>137241.538110756</v>
      </c>
      <c r="G3083" s="15">
        <f t="shared" si="242"/>
        <v>4792.2632925259823</v>
      </c>
      <c r="H3083" s="15">
        <f t="shared" si="241"/>
        <v>4792.2632925259823</v>
      </c>
    </row>
    <row r="3084" spans="1:8" x14ac:dyDescent="0.25">
      <c r="A3084" s="23">
        <v>44789</v>
      </c>
      <c r="B3084" s="13">
        <v>44789</v>
      </c>
      <c r="D3084" s="15">
        <f t="shared" si="243"/>
        <v>174724.13909186641</v>
      </c>
      <c r="E3084" s="15">
        <f t="shared" si="244"/>
        <v>-307172.47010900627</v>
      </c>
      <c r="F3084" s="15">
        <f t="shared" si="245"/>
        <v>137241.538110756</v>
      </c>
      <c r="G3084" s="15">
        <f t="shared" si="242"/>
        <v>4793.2070936161326</v>
      </c>
      <c r="H3084" s="15">
        <f t="shared" si="241"/>
        <v>4793.2070936161326</v>
      </c>
    </row>
    <row r="3085" spans="1:8" x14ac:dyDescent="0.25">
      <c r="A3085" s="23">
        <v>44790</v>
      </c>
      <c r="B3085" s="13">
        <v>44790</v>
      </c>
      <c r="D3085" s="15">
        <f t="shared" si="243"/>
        <v>174731.94127944001</v>
      </c>
      <c r="E3085" s="15">
        <f t="shared" si="244"/>
        <v>-307179.328321293</v>
      </c>
      <c r="F3085" s="15">
        <f t="shared" si="245"/>
        <v>137241.538110756</v>
      </c>
      <c r="G3085" s="15">
        <f t="shared" si="242"/>
        <v>4794.151068903011</v>
      </c>
      <c r="H3085" s="15">
        <f t="shared" si="241"/>
        <v>4794.151068903011</v>
      </c>
    </row>
    <row r="3086" spans="1:8" x14ac:dyDescent="0.25">
      <c r="A3086" s="23">
        <v>44791</v>
      </c>
      <c r="B3086" s="13">
        <v>44791</v>
      </c>
      <c r="D3086" s="15">
        <f t="shared" si="243"/>
        <v>174739.7436412104</v>
      </c>
      <c r="E3086" s="15">
        <f t="shared" si="244"/>
        <v>-307186.18653357966</v>
      </c>
      <c r="F3086" s="15">
        <f t="shared" si="245"/>
        <v>137241.538110756</v>
      </c>
      <c r="G3086" s="15">
        <f t="shared" si="242"/>
        <v>4795.0952183867339</v>
      </c>
      <c r="H3086" s="15">
        <f t="shared" si="241"/>
        <v>4795.0952183867339</v>
      </c>
    </row>
    <row r="3087" spans="1:8" x14ac:dyDescent="0.25">
      <c r="A3087" s="23">
        <v>44792</v>
      </c>
      <c r="B3087" s="13">
        <v>44792</v>
      </c>
      <c r="D3087" s="15">
        <f t="shared" si="243"/>
        <v>174747.5461771776</v>
      </c>
      <c r="E3087" s="15">
        <f t="shared" si="244"/>
        <v>-307193.04474586638</v>
      </c>
      <c r="F3087" s="15">
        <f t="shared" si="245"/>
        <v>137241.538110756</v>
      </c>
      <c r="G3087" s="15">
        <f t="shared" si="242"/>
        <v>4796.0395420672139</v>
      </c>
      <c r="H3087" s="15">
        <f t="shared" si="241"/>
        <v>4796.0395420672139</v>
      </c>
    </row>
    <row r="3088" spans="1:8" x14ac:dyDescent="0.25">
      <c r="A3088" s="23">
        <v>44793</v>
      </c>
      <c r="B3088" s="13">
        <v>44793</v>
      </c>
      <c r="D3088" s="15">
        <f t="shared" si="243"/>
        <v>174755.34888734159</v>
      </c>
      <c r="E3088" s="15">
        <f t="shared" si="244"/>
        <v>-307199.90295815311</v>
      </c>
      <c r="F3088" s="15">
        <f t="shared" si="245"/>
        <v>137241.538110756</v>
      </c>
      <c r="G3088" s="15">
        <f t="shared" si="242"/>
        <v>4796.9840399444802</v>
      </c>
      <c r="H3088" s="15">
        <f t="shared" si="241"/>
        <v>4796.9840399444802</v>
      </c>
    </row>
    <row r="3089" spans="1:8" x14ac:dyDescent="0.25">
      <c r="A3089" s="23">
        <v>44794</v>
      </c>
      <c r="B3089" s="13">
        <v>44794</v>
      </c>
      <c r="D3089" s="15">
        <f t="shared" si="243"/>
        <v>174763.1517717024</v>
      </c>
      <c r="E3089" s="15">
        <f t="shared" si="244"/>
        <v>-307206.76117043977</v>
      </c>
      <c r="F3089" s="15">
        <f t="shared" si="245"/>
        <v>137241.538110756</v>
      </c>
      <c r="G3089" s="15">
        <f t="shared" si="242"/>
        <v>4797.92871201862</v>
      </c>
      <c r="H3089" s="15">
        <f t="shared" si="241"/>
        <v>4797.92871201862</v>
      </c>
    </row>
    <row r="3090" spans="1:8" x14ac:dyDescent="0.25">
      <c r="A3090" s="23">
        <v>44795</v>
      </c>
      <c r="B3090" s="13">
        <v>44795</v>
      </c>
      <c r="D3090" s="15">
        <f t="shared" si="243"/>
        <v>174770.95483025999</v>
      </c>
      <c r="E3090" s="15">
        <f t="shared" si="244"/>
        <v>-307213.61938272649</v>
      </c>
      <c r="F3090" s="15">
        <f t="shared" si="245"/>
        <v>137241.538110756</v>
      </c>
      <c r="G3090" s="15">
        <f t="shared" si="242"/>
        <v>4798.8735582894878</v>
      </c>
      <c r="H3090" s="15">
        <f t="shared" si="241"/>
        <v>4798.8735582894878</v>
      </c>
    </row>
    <row r="3091" spans="1:8" x14ac:dyDescent="0.25">
      <c r="A3091" s="23">
        <v>44796</v>
      </c>
      <c r="B3091" s="13">
        <v>44796</v>
      </c>
      <c r="D3091" s="15">
        <f t="shared" si="243"/>
        <v>174778.75806301439</v>
      </c>
      <c r="E3091" s="15">
        <f t="shared" si="244"/>
        <v>-307220.47759501316</v>
      </c>
      <c r="F3091" s="15">
        <f t="shared" si="245"/>
        <v>137241.538110756</v>
      </c>
      <c r="G3091" s="15">
        <f t="shared" si="242"/>
        <v>4799.8185787572293</v>
      </c>
      <c r="H3091" s="15">
        <f t="shared" si="241"/>
        <v>4799.8185787572293</v>
      </c>
    </row>
    <row r="3092" spans="1:8" x14ac:dyDescent="0.25">
      <c r="A3092" s="23">
        <v>44797</v>
      </c>
      <c r="B3092" s="13">
        <v>44797</v>
      </c>
      <c r="D3092" s="15">
        <f t="shared" si="243"/>
        <v>174786.56146996559</v>
      </c>
      <c r="E3092" s="15">
        <f t="shared" si="244"/>
        <v>-307227.33580729988</v>
      </c>
      <c r="F3092" s="15">
        <f t="shared" si="245"/>
        <v>137241.538110756</v>
      </c>
      <c r="G3092" s="15">
        <f t="shared" si="242"/>
        <v>4800.7637734216987</v>
      </c>
      <c r="H3092" s="15">
        <f t="shared" si="241"/>
        <v>4800.7637734216987</v>
      </c>
    </row>
    <row r="3093" spans="1:8" x14ac:dyDescent="0.25">
      <c r="A3093" s="23">
        <v>44798</v>
      </c>
      <c r="B3093" s="13">
        <v>44798</v>
      </c>
      <c r="D3093" s="15">
        <f t="shared" si="243"/>
        <v>174794.36505111359</v>
      </c>
      <c r="E3093" s="15">
        <f t="shared" si="244"/>
        <v>-307234.1940195866</v>
      </c>
      <c r="F3093" s="15">
        <f t="shared" si="245"/>
        <v>137241.538110756</v>
      </c>
      <c r="G3093" s="15">
        <f t="shared" si="242"/>
        <v>4801.7091422829835</v>
      </c>
      <c r="H3093" s="15">
        <f t="shared" si="241"/>
        <v>4801.7091422829835</v>
      </c>
    </row>
    <row r="3094" spans="1:8" x14ac:dyDescent="0.25">
      <c r="A3094" s="23">
        <v>44799</v>
      </c>
      <c r="B3094" s="13">
        <v>44799</v>
      </c>
      <c r="D3094" s="15">
        <f t="shared" si="243"/>
        <v>174802.16880645839</v>
      </c>
      <c r="E3094" s="15">
        <f t="shared" si="244"/>
        <v>-307241.05223187327</v>
      </c>
      <c r="F3094" s="15">
        <f t="shared" si="245"/>
        <v>137241.538110756</v>
      </c>
      <c r="G3094" s="15">
        <f t="shared" si="242"/>
        <v>4802.6546853411128</v>
      </c>
      <c r="H3094" s="15">
        <f t="shared" si="241"/>
        <v>4802.6546853411128</v>
      </c>
    </row>
    <row r="3095" spans="1:8" x14ac:dyDescent="0.25">
      <c r="A3095" s="23">
        <v>44800</v>
      </c>
      <c r="B3095" s="13">
        <v>44800</v>
      </c>
      <c r="D3095" s="15">
        <f t="shared" si="243"/>
        <v>174809.972736</v>
      </c>
      <c r="E3095" s="15">
        <f t="shared" si="244"/>
        <v>-307247.91044415999</v>
      </c>
      <c r="F3095" s="15">
        <f t="shared" si="245"/>
        <v>137241.538110756</v>
      </c>
      <c r="G3095" s="15">
        <f t="shared" si="242"/>
        <v>4803.6004025959992</v>
      </c>
      <c r="H3095" s="15">
        <f t="shared" si="241"/>
        <v>4803.6004025959992</v>
      </c>
    </row>
    <row r="3096" spans="1:8" x14ac:dyDescent="0.25">
      <c r="A3096" s="23">
        <v>44801</v>
      </c>
      <c r="B3096" s="13">
        <v>44801</v>
      </c>
      <c r="D3096" s="15">
        <f t="shared" si="243"/>
        <v>174817.77683973839</v>
      </c>
      <c r="E3096" s="15">
        <f t="shared" si="244"/>
        <v>-307254.76865644671</v>
      </c>
      <c r="F3096" s="15">
        <f t="shared" si="245"/>
        <v>137241.538110756</v>
      </c>
      <c r="G3096" s="15">
        <f t="shared" si="242"/>
        <v>4804.5462940476718</v>
      </c>
      <c r="H3096" s="15">
        <f t="shared" si="241"/>
        <v>4804.5462940476718</v>
      </c>
    </row>
    <row r="3097" spans="1:8" x14ac:dyDescent="0.25">
      <c r="A3097" s="23">
        <v>44802</v>
      </c>
      <c r="B3097" s="13">
        <v>44802</v>
      </c>
      <c r="D3097" s="15">
        <f t="shared" si="243"/>
        <v>174825.5811176736</v>
      </c>
      <c r="E3097" s="15">
        <f t="shared" si="244"/>
        <v>-307261.62686873338</v>
      </c>
      <c r="F3097" s="15">
        <f t="shared" si="245"/>
        <v>137241.538110756</v>
      </c>
      <c r="G3097" s="15">
        <f t="shared" si="242"/>
        <v>4805.492359696218</v>
      </c>
      <c r="H3097" s="15">
        <f t="shared" si="241"/>
        <v>4805.492359696218</v>
      </c>
    </row>
    <row r="3098" spans="1:8" x14ac:dyDescent="0.25">
      <c r="A3098" s="23">
        <v>44803</v>
      </c>
      <c r="B3098" s="13">
        <v>44803</v>
      </c>
      <c r="D3098" s="15">
        <f t="shared" si="243"/>
        <v>174833.3855698056</v>
      </c>
      <c r="E3098" s="15">
        <f t="shared" si="244"/>
        <v>-307268.4850810201</v>
      </c>
      <c r="F3098" s="15">
        <f t="shared" si="245"/>
        <v>137241.538110756</v>
      </c>
      <c r="G3098" s="15">
        <f t="shared" si="242"/>
        <v>4806.4385995414923</v>
      </c>
      <c r="H3098" s="15">
        <f t="shared" si="241"/>
        <v>4806.4385995414923</v>
      </c>
    </row>
    <row r="3099" spans="1:8" x14ac:dyDescent="0.25">
      <c r="A3099" s="23">
        <v>44804</v>
      </c>
      <c r="B3099" s="13">
        <v>44804</v>
      </c>
      <c r="D3099" s="15">
        <f t="shared" si="243"/>
        <v>174841.19019613441</v>
      </c>
      <c r="E3099" s="15">
        <f t="shared" si="244"/>
        <v>-307275.34329330677</v>
      </c>
      <c r="F3099" s="15">
        <f t="shared" si="245"/>
        <v>137241.538110756</v>
      </c>
      <c r="G3099" s="15">
        <f t="shared" si="242"/>
        <v>4807.3850135836401</v>
      </c>
      <c r="H3099" s="15">
        <f t="shared" si="241"/>
        <v>4807.3850135836401</v>
      </c>
    </row>
    <row r="3100" spans="1:8" x14ac:dyDescent="0.25">
      <c r="A3100" s="23">
        <v>44805</v>
      </c>
      <c r="B3100" s="13">
        <v>44805</v>
      </c>
      <c r="D3100" s="15">
        <f t="shared" si="243"/>
        <v>174848.99499666001</v>
      </c>
      <c r="E3100" s="15">
        <f t="shared" si="244"/>
        <v>-307282.20150559349</v>
      </c>
      <c r="F3100" s="15">
        <f t="shared" si="245"/>
        <v>137241.538110756</v>
      </c>
      <c r="G3100" s="15">
        <f t="shared" si="242"/>
        <v>4808.3316018225159</v>
      </c>
      <c r="H3100" s="15">
        <f t="shared" si="241"/>
        <v>4808.3316018225159</v>
      </c>
    </row>
    <row r="3101" spans="1:8" x14ac:dyDescent="0.25">
      <c r="A3101" s="23">
        <v>44806</v>
      </c>
      <c r="B3101" s="13">
        <v>44806</v>
      </c>
      <c r="D3101" s="15">
        <f t="shared" si="243"/>
        <v>174856.7999713824</v>
      </c>
      <c r="E3101" s="15">
        <f t="shared" si="244"/>
        <v>-307289.05971788021</v>
      </c>
      <c r="F3101" s="15">
        <f t="shared" si="245"/>
        <v>137241.538110756</v>
      </c>
      <c r="G3101" s="15">
        <f t="shared" si="242"/>
        <v>4809.278364258178</v>
      </c>
      <c r="H3101" s="15">
        <f t="shared" si="241"/>
        <v>4809.278364258178</v>
      </c>
    </row>
    <row r="3102" spans="1:8" x14ac:dyDescent="0.25">
      <c r="A3102" s="23">
        <v>44807</v>
      </c>
      <c r="B3102" s="13">
        <v>44807</v>
      </c>
      <c r="D3102" s="15">
        <f t="shared" si="243"/>
        <v>174864.6051203016</v>
      </c>
      <c r="E3102" s="15">
        <f t="shared" si="244"/>
        <v>-307295.91793016688</v>
      </c>
      <c r="F3102" s="15">
        <f t="shared" si="245"/>
        <v>137241.538110756</v>
      </c>
      <c r="G3102" s="15">
        <f t="shared" si="242"/>
        <v>4810.2253008907137</v>
      </c>
      <c r="H3102" s="15">
        <f t="shared" si="241"/>
        <v>4810.2253008907137</v>
      </c>
    </row>
    <row r="3103" spans="1:8" x14ac:dyDescent="0.25">
      <c r="A3103" s="23">
        <v>44808</v>
      </c>
      <c r="B3103" s="13">
        <v>44808</v>
      </c>
      <c r="D3103" s="15">
        <f t="shared" si="243"/>
        <v>174872.41044341761</v>
      </c>
      <c r="E3103" s="15">
        <f t="shared" si="244"/>
        <v>-307302.7761424536</v>
      </c>
      <c r="F3103" s="15">
        <f t="shared" si="245"/>
        <v>137241.538110756</v>
      </c>
      <c r="G3103" s="15">
        <f t="shared" si="242"/>
        <v>4811.1724117200065</v>
      </c>
      <c r="H3103" s="15">
        <f t="shared" si="241"/>
        <v>4811.1724117200065</v>
      </c>
    </row>
    <row r="3104" spans="1:8" x14ac:dyDescent="0.25">
      <c r="A3104" s="23">
        <v>44809</v>
      </c>
      <c r="B3104" s="13">
        <v>44809</v>
      </c>
      <c r="D3104" s="15">
        <f t="shared" si="243"/>
        <v>174880.21594073038</v>
      </c>
      <c r="E3104" s="15">
        <f t="shared" si="244"/>
        <v>-307309.63435474026</v>
      </c>
      <c r="F3104" s="15">
        <f t="shared" si="245"/>
        <v>137241.538110756</v>
      </c>
      <c r="G3104" s="15">
        <f t="shared" si="242"/>
        <v>4812.1196967461146</v>
      </c>
      <c r="H3104" s="15">
        <f t="shared" si="241"/>
        <v>4812.1196967461146</v>
      </c>
    </row>
    <row r="3105" spans="1:8" x14ac:dyDescent="0.25">
      <c r="A3105" s="23">
        <v>44810</v>
      </c>
      <c r="B3105" s="13">
        <v>44810</v>
      </c>
      <c r="D3105" s="15">
        <f t="shared" si="243"/>
        <v>174888.02161224</v>
      </c>
      <c r="E3105" s="15">
        <f t="shared" si="244"/>
        <v>-307316.49256702699</v>
      </c>
      <c r="F3105" s="15">
        <f t="shared" si="245"/>
        <v>137241.538110756</v>
      </c>
      <c r="G3105" s="15">
        <f t="shared" si="242"/>
        <v>4813.067155969009</v>
      </c>
      <c r="H3105" s="15">
        <f t="shared" si="241"/>
        <v>4813.067155969009</v>
      </c>
    </row>
    <row r="3106" spans="1:8" x14ac:dyDescent="0.25">
      <c r="A3106" s="23">
        <v>44811</v>
      </c>
      <c r="B3106" s="13">
        <v>44811</v>
      </c>
      <c r="D3106" s="15">
        <f t="shared" si="243"/>
        <v>174895.82745794641</v>
      </c>
      <c r="E3106" s="15">
        <f t="shared" si="244"/>
        <v>-307323.35077931371</v>
      </c>
      <c r="F3106" s="15">
        <f t="shared" si="245"/>
        <v>137241.538110756</v>
      </c>
      <c r="G3106" s="15">
        <f t="shared" si="242"/>
        <v>4814.0147893886897</v>
      </c>
      <c r="H3106" s="15">
        <f t="shared" si="241"/>
        <v>4814.0147893886897</v>
      </c>
    </row>
    <row r="3107" spans="1:8" x14ac:dyDescent="0.25">
      <c r="A3107" s="23">
        <v>44812</v>
      </c>
      <c r="B3107" s="13">
        <v>44812</v>
      </c>
      <c r="D3107" s="15">
        <f t="shared" si="243"/>
        <v>174903.63347784959</v>
      </c>
      <c r="E3107" s="15">
        <f t="shared" si="244"/>
        <v>-307330.20899160038</v>
      </c>
      <c r="F3107" s="15">
        <f t="shared" si="245"/>
        <v>137241.538110756</v>
      </c>
      <c r="G3107" s="15">
        <f t="shared" si="242"/>
        <v>4814.9625970052148</v>
      </c>
      <c r="H3107" s="15">
        <f t="shared" si="241"/>
        <v>4814.9625970052148</v>
      </c>
    </row>
    <row r="3108" spans="1:8" x14ac:dyDescent="0.25">
      <c r="A3108" s="23">
        <v>44813</v>
      </c>
      <c r="B3108" s="13">
        <v>44813</v>
      </c>
      <c r="D3108" s="15">
        <f t="shared" si="243"/>
        <v>174911.4396719496</v>
      </c>
      <c r="E3108" s="15">
        <f t="shared" si="244"/>
        <v>-307337.0672038871</v>
      </c>
      <c r="F3108" s="15">
        <f t="shared" si="245"/>
        <v>137241.538110756</v>
      </c>
      <c r="G3108" s="15">
        <f t="shared" si="242"/>
        <v>4815.910578818497</v>
      </c>
      <c r="H3108" s="15">
        <f t="shared" ref="H3108:H3171" si="246">+G3108</f>
        <v>4815.910578818497</v>
      </c>
    </row>
    <row r="3109" spans="1:8" x14ac:dyDescent="0.25">
      <c r="A3109" s="23">
        <v>44814</v>
      </c>
      <c r="B3109" s="13">
        <v>44814</v>
      </c>
      <c r="D3109" s="15">
        <f t="shared" si="243"/>
        <v>174919.24604024639</v>
      </c>
      <c r="E3109" s="15">
        <f t="shared" si="244"/>
        <v>-307343.92541617376</v>
      </c>
      <c r="F3109" s="15">
        <f t="shared" si="245"/>
        <v>137241.538110756</v>
      </c>
      <c r="G3109" s="15">
        <f t="shared" si="242"/>
        <v>4816.8587348286237</v>
      </c>
      <c r="H3109" s="15">
        <f t="shared" si="246"/>
        <v>4816.8587348286237</v>
      </c>
    </row>
    <row r="3110" spans="1:8" x14ac:dyDescent="0.25">
      <c r="A3110" s="23">
        <v>44815</v>
      </c>
      <c r="B3110" s="13">
        <v>44815</v>
      </c>
      <c r="D3110" s="15">
        <f t="shared" si="243"/>
        <v>174927.05258274</v>
      </c>
      <c r="E3110" s="15">
        <f t="shared" si="244"/>
        <v>-307350.78362846049</v>
      </c>
      <c r="F3110" s="15">
        <f t="shared" si="245"/>
        <v>137241.538110756</v>
      </c>
      <c r="G3110" s="15">
        <f t="shared" si="242"/>
        <v>4817.8070650355075</v>
      </c>
      <c r="H3110" s="15">
        <f t="shared" si="246"/>
        <v>4817.8070650355075</v>
      </c>
    </row>
    <row r="3111" spans="1:8" x14ac:dyDescent="0.25">
      <c r="A3111" s="23">
        <v>44816</v>
      </c>
      <c r="B3111" s="13">
        <v>44816</v>
      </c>
      <c r="D3111" s="15">
        <f t="shared" si="243"/>
        <v>174934.85929943039</v>
      </c>
      <c r="E3111" s="15">
        <f t="shared" si="244"/>
        <v>-307357.64184074721</v>
      </c>
      <c r="F3111" s="15">
        <f t="shared" si="245"/>
        <v>137241.538110756</v>
      </c>
      <c r="G3111" s="15">
        <f t="shared" si="242"/>
        <v>4818.7555694391776</v>
      </c>
      <c r="H3111" s="15">
        <f t="shared" si="246"/>
        <v>4818.7555694391776</v>
      </c>
    </row>
    <row r="3112" spans="1:8" x14ac:dyDescent="0.25">
      <c r="A3112" s="23">
        <v>44817</v>
      </c>
      <c r="B3112" s="13">
        <v>44817</v>
      </c>
      <c r="D3112" s="15">
        <f t="shared" si="243"/>
        <v>174942.6661903176</v>
      </c>
      <c r="E3112" s="15">
        <f t="shared" si="244"/>
        <v>-307364.50005303387</v>
      </c>
      <c r="F3112" s="15">
        <f t="shared" si="245"/>
        <v>137241.538110756</v>
      </c>
      <c r="G3112" s="15">
        <f t="shared" si="242"/>
        <v>4819.7042480397213</v>
      </c>
      <c r="H3112" s="15">
        <f t="shared" si="246"/>
        <v>4819.7042480397213</v>
      </c>
    </row>
    <row r="3113" spans="1:8" x14ac:dyDescent="0.25">
      <c r="A3113" s="23">
        <v>44818</v>
      </c>
      <c r="B3113" s="13">
        <v>44818</v>
      </c>
      <c r="D3113" s="15">
        <f t="shared" si="243"/>
        <v>174950.47325540159</v>
      </c>
      <c r="E3113" s="15">
        <f t="shared" si="244"/>
        <v>-307371.3582653206</v>
      </c>
      <c r="F3113" s="15">
        <f t="shared" si="245"/>
        <v>137241.538110756</v>
      </c>
      <c r="G3113" s="15">
        <f t="shared" si="242"/>
        <v>4820.653100836993</v>
      </c>
      <c r="H3113" s="15">
        <f t="shared" si="246"/>
        <v>4820.653100836993</v>
      </c>
    </row>
    <row r="3114" spans="1:8" x14ac:dyDescent="0.25">
      <c r="A3114" s="23">
        <v>44819</v>
      </c>
      <c r="B3114" s="13">
        <v>44819</v>
      </c>
      <c r="D3114" s="15">
        <f t="shared" si="243"/>
        <v>174958.2804946824</v>
      </c>
      <c r="E3114" s="15">
        <f t="shared" si="244"/>
        <v>-307378.21647760726</v>
      </c>
      <c r="F3114" s="15">
        <f t="shared" si="245"/>
        <v>137241.538110756</v>
      </c>
      <c r="G3114" s="15">
        <f t="shared" si="242"/>
        <v>4821.6021278311382</v>
      </c>
      <c r="H3114" s="15">
        <f t="shared" si="246"/>
        <v>4821.6021278311382</v>
      </c>
    </row>
    <row r="3115" spans="1:8" x14ac:dyDescent="0.25">
      <c r="A3115" s="23">
        <v>44820</v>
      </c>
      <c r="B3115" s="13">
        <v>44820</v>
      </c>
      <c r="D3115" s="15">
        <f t="shared" si="243"/>
        <v>174966.08790816</v>
      </c>
      <c r="E3115" s="15">
        <f t="shared" si="244"/>
        <v>-307385.07468989398</v>
      </c>
      <c r="F3115" s="15">
        <f t="shared" si="245"/>
        <v>137241.538110756</v>
      </c>
      <c r="G3115" s="15">
        <f t="shared" si="242"/>
        <v>4822.5513290220115</v>
      </c>
      <c r="H3115" s="15">
        <f t="shared" si="246"/>
        <v>4822.5513290220115</v>
      </c>
    </row>
    <row r="3116" spans="1:8" x14ac:dyDescent="0.25">
      <c r="A3116" s="23">
        <v>44821</v>
      </c>
      <c r="B3116" s="13">
        <v>44821</v>
      </c>
      <c r="D3116" s="15">
        <f t="shared" si="243"/>
        <v>174973.89549583441</v>
      </c>
      <c r="E3116" s="15">
        <f t="shared" si="244"/>
        <v>-307391.93290218071</v>
      </c>
      <c r="F3116" s="15">
        <f t="shared" si="245"/>
        <v>137241.538110756</v>
      </c>
      <c r="G3116" s="15">
        <f t="shared" si="242"/>
        <v>4823.5007044097001</v>
      </c>
      <c r="H3116" s="15">
        <f t="shared" si="246"/>
        <v>4823.5007044097001</v>
      </c>
    </row>
    <row r="3117" spans="1:8" x14ac:dyDescent="0.25">
      <c r="A3117" s="23">
        <v>44822</v>
      </c>
      <c r="B3117" s="13">
        <v>44822</v>
      </c>
      <c r="D3117" s="15">
        <f t="shared" si="243"/>
        <v>174981.70325770561</v>
      </c>
      <c r="E3117" s="15">
        <f t="shared" si="244"/>
        <v>-307398.79111446737</v>
      </c>
      <c r="F3117" s="15">
        <f t="shared" si="245"/>
        <v>137241.538110756</v>
      </c>
      <c r="G3117" s="15">
        <f t="shared" si="242"/>
        <v>4824.4502539942332</v>
      </c>
      <c r="H3117" s="15">
        <f t="shared" si="246"/>
        <v>4824.4502539942332</v>
      </c>
    </row>
    <row r="3118" spans="1:8" x14ac:dyDescent="0.25">
      <c r="A3118" s="23">
        <v>44823</v>
      </c>
      <c r="B3118" s="13">
        <v>44823</v>
      </c>
      <c r="D3118" s="15">
        <f t="shared" si="243"/>
        <v>174989.51119377359</v>
      </c>
      <c r="E3118" s="15">
        <f t="shared" si="244"/>
        <v>-307405.64932675409</v>
      </c>
      <c r="F3118" s="15">
        <f t="shared" si="245"/>
        <v>137241.538110756</v>
      </c>
      <c r="G3118" s="15">
        <f t="shared" si="242"/>
        <v>4825.3999777754943</v>
      </c>
      <c r="H3118" s="15">
        <f t="shared" si="246"/>
        <v>4825.3999777754943</v>
      </c>
    </row>
    <row r="3119" spans="1:8" x14ac:dyDescent="0.25">
      <c r="A3119" s="23">
        <v>44824</v>
      </c>
      <c r="B3119" s="13">
        <v>44824</v>
      </c>
      <c r="D3119" s="15">
        <f t="shared" si="243"/>
        <v>174997.31930403839</v>
      </c>
      <c r="E3119" s="15">
        <f t="shared" si="244"/>
        <v>-307412.50753904076</v>
      </c>
      <c r="F3119" s="15">
        <f t="shared" si="245"/>
        <v>137241.538110756</v>
      </c>
      <c r="G3119" s="15">
        <f t="shared" si="242"/>
        <v>4826.349875753629</v>
      </c>
      <c r="H3119" s="15">
        <f t="shared" si="246"/>
        <v>4826.349875753629</v>
      </c>
    </row>
    <row r="3120" spans="1:8" x14ac:dyDescent="0.25">
      <c r="A3120" s="23">
        <v>44825</v>
      </c>
      <c r="B3120" s="13">
        <v>44825</v>
      </c>
      <c r="D3120" s="15">
        <f t="shared" si="243"/>
        <v>175005.12758850001</v>
      </c>
      <c r="E3120" s="15">
        <f t="shared" si="244"/>
        <v>-307419.36575132748</v>
      </c>
      <c r="F3120" s="15">
        <f t="shared" si="245"/>
        <v>137241.538110756</v>
      </c>
      <c r="G3120" s="15">
        <f t="shared" si="242"/>
        <v>4827.2999479285209</v>
      </c>
      <c r="H3120" s="15">
        <f t="shared" si="246"/>
        <v>4827.2999479285209</v>
      </c>
    </row>
    <row r="3121" spans="1:8" x14ac:dyDescent="0.25">
      <c r="A3121" s="23">
        <v>44826</v>
      </c>
      <c r="B3121" s="13">
        <v>44826</v>
      </c>
      <c r="D3121" s="15">
        <f t="shared" si="243"/>
        <v>175012.93604715841</v>
      </c>
      <c r="E3121" s="15">
        <f t="shared" si="244"/>
        <v>-307426.2239636142</v>
      </c>
      <c r="F3121" s="15">
        <f t="shared" si="245"/>
        <v>137241.538110756</v>
      </c>
      <c r="G3121" s="15">
        <f t="shared" si="242"/>
        <v>4828.2501943001989</v>
      </c>
      <c r="H3121" s="15">
        <f t="shared" si="246"/>
        <v>4828.2501943001989</v>
      </c>
    </row>
    <row r="3122" spans="1:8" x14ac:dyDescent="0.25">
      <c r="A3122" s="23">
        <v>44827</v>
      </c>
      <c r="B3122" s="13">
        <v>44827</v>
      </c>
      <c r="D3122" s="15">
        <f t="shared" si="243"/>
        <v>175020.74468001359</v>
      </c>
      <c r="E3122" s="15">
        <f t="shared" si="244"/>
        <v>-307433.08217590087</v>
      </c>
      <c r="F3122" s="15">
        <f t="shared" si="245"/>
        <v>137241.538110756</v>
      </c>
      <c r="G3122" s="15">
        <f t="shared" si="242"/>
        <v>4829.2006148687215</v>
      </c>
      <c r="H3122" s="15">
        <f t="shared" si="246"/>
        <v>4829.2006148687215</v>
      </c>
    </row>
    <row r="3123" spans="1:8" x14ac:dyDescent="0.25">
      <c r="A3123" s="23">
        <v>44828</v>
      </c>
      <c r="B3123" s="13">
        <v>44828</v>
      </c>
      <c r="D3123" s="15">
        <f t="shared" si="243"/>
        <v>175028.5534870656</v>
      </c>
      <c r="E3123" s="15">
        <f t="shared" si="244"/>
        <v>-307439.94038818759</v>
      </c>
      <c r="F3123" s="15">
        <f t="shared" si="245"/>
        <v>137241.538110756</v>
      </c>
      <c r="G3123" s="15">
        <f t="shared" si="242"/>
        <v>4830.1512096340011</v>
      </c>
      <c r="H3123" s="15">
        <f t="shared" si="246"/>
        <v>4830.1512096340011</v>
      </c>
    </row>
    <row r="3124" spans="1:8" x14ac:dyDescent="0.25">
      <c r="A3124" s="23">
        <v>44829</v>
      </c>
      <c r="B3124" s="13">
        <v>44829</v>
      </c>
      <c r="D3124" s="15">
        <f t="shared" si="243"/>
        <v>175036.36246831439</v>
      </c>
      <c r="E3124" s="15">
        <f t="shared" si="244"/>
        <v>-307446.79860047431</v>
      </c>
      <c r="F3124" s="15">
        <f t="shared" si="245"/>
        <v>137241.538110756</v>
      </c>
      <c r="G3124" s="15">
        <f t="shared" si="242"/>
        <v>4831.1019785960671</v>
      </c>
      <c r="H3124" s="15">
        <f t="shared" si="246"/>
        <v>4831.1019785960671</v>
      </c>
    </row>
    <row r="3125" spans="1:8" x14ac:dyDescent="0.25">
      <c r="A3125" s="23">
        <v>44830</v>
      </c>
      <c r="B3125" s="13">
        <v>44830</v>
      </c>
      <c r="D3125" s="15">
        <f t="shared" si="243"/>
        <v>175044.17162375999</v>
      </c>
      <c r="E3125" s="15">
        <f t="shared" si="244"/>
        <v>-307453.65681276098</v>
      </c>
      <c r="F3125" s="15">
        <f t="shared" si="245"/>
        <v>137241.538110756</v>
      </c>
      <c r="G3125" s="15">
        <f t="shared" si="242"/>
        <v>4832.0529217550065</v>
      </c>
      <c r="H3125" s="15">
        <f t="shared" si="246"/>
        <v>4832.0529217550065</v>
      </c>
    </row>
    <row r="3126" spans="1:8" x14ac:dyDescent="0.25">
      <c r="A3126" s="23">
        <v>44831</v>
      </c>
      <c r="B3126" s="13">
        <v>44831</v>
      </c>
      <c r="D3126" s="15">
        <f t="shared" si="243"/>
        <v>175051.98095340241</v>
      </c>
      <c r="E3126" s="15">
        <f t="shared" si="244"/>
        <v>-307460.5150250477</v>
      </c>
      <c r="F3126" s="15">
        <f t="shared" si="245"/>
        <v>137241.538110756</v>
      </c>
      <c r="G3126" s="15">
        <f t="shared" si="242"/>
        <v>4833.0040391107032</v>
      </c>
      <c r="H3126" s="15">
        <f t="shared" si="246"/>
        <v>4833.0040391107032</v>
      </c>
    </row>
    <row r="3127" spans="1:8" x14ac:dyDescent="0.25">
      <c r="A3127" s="23">
        <v>44832</v>
      </c>
      <c r="B3127" s="13">
        <v>44832</v>
      </c>
      <c r="D3127" s="15">
        <f t="shared" si="243"/>
        <v>175059.79045724159</v>
      </c>
      <c r="E3127" s="15">
        <f t="shared" si="244"/>
        <v>-307467.37323733437</v>
      </c>
      <c r="F3127" s="15">
        <f t="shared" si="245"/>
        <v>137241.538110756</v>
      </c>
      <c r="G3127" s="15">
        <f t="shared" si="242"/>
        <v>4833.9553306632151</v>
      </c>
      <c r="H3127" s="15">
        <f t="shared" si="246"/>
        <v>4833.9553306632151</v>
      </c>
    </row>
    <row r="3128" spans="1:8" x14ac:dyDescent="0.25">
      <c r="A3128" s="23">
        <v>44833</v>
      </c>
      <c r="B3128" s="13">
        <v>44833</v>
      </c>
      <c r="D3128" s="15">
        <f t="shared" si="243"/>
        <v>175067.60013527761</v>
      </c>
      <c r="E3128" s="15">
        <f t="shared" si="244"/>
        <v>-307474.23144962109</v>
      </c>
      <c r="F3128" s="15">
        <f t="shared" si="245"/>
        <v>137241.538110756</v>
      </c>
      <c r="G3128" s="15">
        <f t="shared" si="242"/>
        <v>4834.9067964125134</v>
      </c>
      <c r="H3128" s="15">
        <f t="shared" si="246"/>
        <v>4834.9067964125134</v>
      </c>
    </row>
    <row r="3129" spans="1:8" x14ac:dyDescent="0.25">
      <c r="A3129" s="23">
        <v>44834</v>
      </c>
      <c r="B3129" s="13">
        <v>44834</v>
      </c>
      <c r="D3129" s="15">
        <f t="shared" si="243"/>
        <v>175075.40998751039</v>
      </c>
      <c r="E3129" s="15">
        <f t="shared" si="244"/>
        <v>-307481.08966190781</v>
      </c>
      <c r="F3129" s="15">
        <f t="shared" si="245"/>
        <v>137241.538110756</v>
      </c>
      <c r="G3129" s="15">
        <f t="shared" si="242"/>
        <v>4835.8584363585687</v>
      </c>
      <c r="H3129" s="15">
        <f t="shared" si="246"/>
        <v>4835.8584363585687</v>
      </c>
    </row>
    <row r="3130" spans="1:8" x14ac:dyDescent="0.25">
      <c r="A3130" s="23">
        <v>44835</v>
      </c>
      <c r="B3130" s="13">
        <v>44835</v>
      </c>
      <c r="D3130" s="15">
        <f t="shared" si="243"/>
        <v>175083.22001394001</v>
      </c>
      <c r="E3130" s="15">
        <f t="shared" si="244"/>
        <v>-307487.94787419448</v>
      </c>
      <c r="F3130" s="15">
        <f t="shared" si="245"/>
        <v>137241.538110756</v>
      </c>
      <c r="G3130" s="15">
        <f t="shared" si="242"/>
        <v>4836.8102505015268</v>
      </c>
      <c r="H3130" s="15">
        <f t="shared" si="246"/>
        <v>4836.8102505015268</v>
      </c>
    </row>
    <row r="3131" spans="1:8" x14ac:dyDescent="0.25">
      <c r="A3131" s="23">
        <v>44836</v>
      </c>
      <c r="B3131" s="13">
        <v>44836</v>
      </c>
      <c r="D3131" s="15">
        <f t="shared" si="243"/>
        <v>175091.03021456639</v>
      </c>
      <c r="E3131" s="15">
        <f t="shared" si="244"/>
        <v>-307494.8060864812</v>
      </c>
      <c r="F3131" s="15">
        <f t="shared" si="245"/>
        <v>137241.538110756</v>
      </c>
      <c r="G3131" s="15">
        <f t="shared" si="242"/>
        <v>4837.7622388411837</v>
      </c>
      <c r="H3131" s="15">
        <f t="shared" si="246"/>
        <v>4837.7622388411837</v>
      </c>
    </row>
    <row r="3132" spans="1:8" x14ac:dyDescent="0.25">
      <c r="A3132" s="23">
        <v>44837</v>
      </c>
      <c r="B3132" s="13">
        <v>44837</v>
      </c>
      <c r="D3132" s="15">
        <f t="shared" si="243"/>
        <v>175098.84058938961</v>
      </c>
      <c r="E3132" s="15">
        <f t="shared" si="244"/>
        <v>-307501.66429876786</v>
      </c>
      <c r="F3132" s="15">
        <f t="shared" si="245"/>
        <v>137241.538110756</v>
      </c>
      <c r="G3132" s="15">
        <f t="shared" si="242"/>
        <v>4838.7144013777433</v>
      </c>
      <c r="H3132" s="15">
        <f t="shared" si="246"/>
        <v>4838.7144013777433</v>
      </c>
    </row>
    <row r="3133" spans="1:8" x14ac:dyDescent="0.25">
      <c r="A3133" s="23">
        <v>44838</v>
      </c>
      <c r="B3133" s="13">
        <v>44838</v>
      </c>
      <c r="D3133" s="15">
        <f t="shared" si="243"/>
        <v>175106.65113840959</v>
      </c>
      <c r="E3133" s="15">
        <f t="shared" si="244"/>
        <v>-307508.52251105459</v>
      </c>
      <c r="F3133" s="15">
        <f t="shared" si="245"/>
        <v>137241.538110756</v>
      </c>
      <c r="G3133" s="15">
        <f t="shared" si="242"/>
        <v>4839.6667381110019</v>
      </c>
      <c r="H3133" s="15">
        <f t="shared" si="246"/>
        <v>4839.6667381110019</v>
      </c>
    </row>
    <row r="3134" spans="1:8" x14ac:dyDescent="0.25">
      <c r="A3134" s="23">
        <v>44839</v>
      </c>
      <c r="B3134" s="13">
        <v>44839</v>
      </c>
      <c r="D3134" s="15">
        <f t="shared" si="243"/>
        <v>175114.46186162639</v>
      </c>
      <c r="E3134" s="15">
        <f t="shared" si="244"/>
        <v>-307515.38072334131</v>
      </c>
      <c r="F3134" s="15">
        <f t="shared" si="245"/>
        <v>137241.538110756</v>
      </c>
      <c r="G3134" s="15">
        <f t="shared" si="242"/>
        <v>4840.6192490410758</v>
      </c>
      <c r="H3134" s="15">
        <f t="shared" si="246"/>
        <v>4840.6192490410758</v>
      </c>
    </row>
    <row r="3135" spans="1:8" x14ac:dyDescent="0.25">
      <c r="A3135" s="23">
        <v>44840</v>
      </c>
      <c r="B3135" s="13">
        <v>44840</v>
      </c>
      <c r="D3135" s="15">
        <f t="shared" si="243"/>
        <v>175122.27275904</v>
      </c>
      <c r="E3135" s="15">
        <f t="shared" si="244"/>
        <v>-307522.23893562797</v>
      </c>
      <c r="F3135" s="15">
        <f t="shared" si="245"/>
        <v>137241.538110756</v>
      </c>
      <c r="G3135" s="15">
        <f t="shared" si="242"/>
        <v>4841.5719341680233</v>
      </c>
      <c r="H3135" s="15">
        <f t="shared" si="246"/>
        <v>4841.5719341680233</v>
      </c>
    </row>
    <row r="3136" spans="1:8" x14ac:dyDescent="0.25">
      <c r="A3136" s="23">
        <v>44841</v>
      </c>
      <c r="B3136" s="13">
        <v>44841</v>
      </c>
      <c r="D3136" s="15">
        <f t="shared" si="243"/>
        <v>175130.0838306504</v>
      </c>
      <c r="E3136" s="15">
        <f t="shared" si="244"/>
        <v>-307529.0971479147</v>
      </c>
      <c r="F3136" s="15">
        <f t="shared" si="245"/>
        <v>137241.538110756</v>
      </c>
      <c r="G3136" s="15">
        <f t="shared" si="242"/>
        <v>4842.5247934916988</v>
      </c>
      <c r="H3136" s="15">
        <f t="shared" si="246"/>
        <v>4842.5247934916988</v>
      </c>
    </row>
    <row r="3137" spans="1:8" x14ac:dyDescent="0.25">
      <c r="A3137" s="23">
        <v>44842</v>
      </c>
      <c r="B3137" s="13">
        <v>44842</v>
      </c>
      <c r="D3137" s="15">
        <f t="shared" si="243"/>
        <v>175137.89507645759</v>
      </c>
      <c r="E3137" s="15">
        <f t="shared" si="244"/>
        <v>-307535.95536020136</v>
      </c>
      <c r="F3137" s="15">
        <f t="shared" si="245"/>
        <v>137241.538110756</v>
      </c>
      <c r="G3137" s="15">
        <f t="shared" si="242"/>
        <v>4843.4778270122188</v>
      </c>
      <c r="H3137" s="15">
        <f t="shared" si="246"/>
        <v>4843.4778270122188</v>
      </c>
    </row>
    <row r="3138" spans="1:8" x14ac:dyDescent="0.25">
      <c r="A3138" s="23">
        <v>44843</v>
      </c>
      <c r="B3138" s="13">
        <v>44843</v>
      </c>
      <c r="D3138" s="15">
        <f t="shared" si="243"/>
        <v>175145.70649646159</v>
      </c>
      <c r="E3138" s="15">
        <f t="shared" si="244"/>
        <v>-307542.81357248808</v>
      </c>
      <c r="F3138" s="15">
        <f t="shared" si="245"/>
        <v>137241.538110756</v>
      </c>
      <c r="G3138" s="15">
        <f t="shared" ref="G3138:G3201" si="247">+SUM(D3138:F3138)</f>
        <v>4844.4310347294959</v>
      </c>
      <c r="H3138" s="15">
        <f t="shared" si="246"/>
        <v>4844.4310347294959</v>
      </c>
    </row>
    <row r="3139" spans="1:8" x14ac:dyDescent="0.25">
      <c r="A3139" s="23">
        <v>44844</v>
      </c>
      <c r="B3139" s="13">
        <v>44844</v>
      </c>
      <c r="D3139" s="15">
        <f t="shared" si="243"/>
        <v>175153.5180906624</v>
      </c>
      <c r="E3139" s="15">
        <f t="shared" si="244"/>
        <v>-307549.67178477481</v>
      </c>
      <c r="F3139" s="15">
        <f t="shared" si="245"/>
        <v>137241.538110756</v>
      </c>
      <c r="G3139" s="15">
        <f t="shared" si="247"/>
        <v>4845.3844166435883</v>
      </c>
      <c r="H3139" s="15">
        <f t="shared" si="246"/>
        <v>4845.3844166435883</v>
      </c>
    </row>
    <row r="3140" spans="1:8" x14ac:dyDescent="0.25">
      <c r="A3140" s="23">
        <v>44845</v>
      </c>
      <c r="B3140" s="13">
        <v>44845</v>
      </c>
      <c r="D3140" s="15">
        <f t="shared" ref="D3140:D3203" si="248">+D$2*POWER($B3140,2)</f>
        <v>175161.32985906</v>
      </c>
      <c r="E3140" s="15">
        <f t="shared" ref="E3140:E3203" si="249">+E$2*POWER($B3140,1)</f>
        <v>-307556.52999706147</v>
      </c>
      <c r="F3140" s="15">
        <f t="shared" ref="F3140:F3203" si="250">+F$2</f>
        <v>137241.538110756</v>
      </c>
      <c r="G3140" s="15">
        <f t="shared" si="247"/>
        <v>4846.3379727545253</v>
      </c>
      <c r="H3140" s="15">
        <f t="shared" si="246"/>
        <v>4846.3379727545253</v>
      </c>
    </row>
    <row r="3141" spans="1:8" x14ac:dyDescent="0.25">
      <c r="A3141" s="23">
        <v>44846</v>
      </c>
      <c r="B3141" s="13">
        <v>44846</v>
      </c>
      <c r="D3141" s="15">
        <f t="shared" si="248"/>
        <v>175169.14180165439</v>
      </c>
      <c r="E3141" s="15">
        <f t="shared" si="249"/>
        <v>-307563.3882093482</v>
      </c>
      <c r="F3141" s="15">
        <f t="shared" si="250"/>
        <v>137241.538110756</v>
      </c>
      <c r="G3141" s="15">
        <f t="shared" si="247"/>
        <v>4847.2917030621902</v>
      </c>
      <c r="H3141" s="15">
        <f t="shared" si="246"/>
        <v>4847.2917030621902</v>
      </c>
    </row>
    <row r="3142" spans="1:8" x14ac:dyDescent="0.25">
      <c r="A3142" s="23">
        <v>44847</v>
      </c>
      <c r="B3142" s="13">
        <v>44847</v>
      </c>
      <c r="D3142" s="15">
        <f t="shared" si="248"/>
        <v>175176.95391844559</v>
      </c>
      <c r="E3142" s="15">
        <f t="shared" si="249"/>
        <v>-307570.24642163486</v>
      </c>
      <c r="F3142" s="15">
        <f t="shared" si="250"/>
        <v>137241.538110756</v>
      </c>
      <c r="G3142" s="15">
        <f t="shared" si="247"/>
        <v>4848.2456075667287</v>
      </c>
      <c r="H3142" s="15">
        <f t="shared" si="246"/>
        <v>4848.2456075667287</v>
      </c>
    </row>
    <row r="3143" spans="1:8" x14ac:dyDescent="0.25">
      <c r="A3143" s="23">
        <v>44848</v>
      </c>
      <c r="B3143" s="13">
        <v>44848</v>
      </c>
      <c r="D3143" s="15">
        <f t="shared" si="248"/>
        <v>175184.76620943361</v>
      </c>
      <c r="E3143" s="15">
        <f t="shared" si="249"/>
        <v>-307577.10463392158</v>
      </c>
      <c r="F3143" s="15">
        <f t="shared" si="250"/>
        <v>137241.538110756</v>
      </c>
      <c r="G3143" s="15">
        <f t="shared" si="247"/>
        <v>4849.1996862680244</v>
      </c>
      <c r="H3143" s="15">
        <f t="shared" si="246"/>
        <v>4849.1996862680244</v>
      </c>
    </row>
    <row r="3144" spans="1:8" x14ac:dyDescent="0.25">
      <c r="A3144" s="23">
        <v>44849</v>
      </c>
      <c r="B3144" s="13">
        <v>44849</v>
      </c>
      <c r="D3144" s="15">
        <f t="shared" si="248"/>
        <v>175192.57867461839</v>
      </c>
      <c r="E3144" s="15">
        <f t="shared" si="249"/>
        <v>-307583.96284620831</v>
      </c>
      <c r="F3144" s="15">
        <f t="shared" si="250"/>
        <v>137241.538110756</v>
      </c>
      <c r="G3144" s="15">
        <f t="shared" si="247"/>
        <v>4850.1539391660772</v>
      </c>
      <c r="H3144" s="15">
        <f t="shared" si="246"/>
        <v>4850.1539391660772</v>
      </c>
    </row>
    <row r="3145" spans="1:8" x14ac:dyDescent="0.25">
      <c r="A3145" s="23">
        <v>44850</v>
      </c>
      <c r="B3145" s="13">
        <v>44850</v>
      </c>
      <c r="D3145" s="15">
        <f t="shared" si="248"/>
        <v>175200.39131400001</v>
      </c>
      <c r="E3145" s="15">
        <f t="shared" si="249"/>
        <v>-307590.82105849497</v>
      </c>
      <c r="F3145" s="15">
        <f t="shared" si="250"/>
        <v>137241.538110756</v>
      </c>
      <c r="G3145" s="15">
        <f t="shared" si="247"/>
        <v>4851.1083662610326</v>
      </c>
      <c r="H3145" s="15">
        <f t="shared" si="246"/>
        <v>4851.1083662610326</v>
      </c>
    </row>
    <row r="3146" spans="1:8" x14ac:dyDescent="0.25">
      <c r="A3146" s="23">
        <v>44851</v>
      </c>
      <c r="B3146" s="13">
        <v>44851</v>
      </c>
      <c r="D3146" s="15">
        <f t="shared" si="248"/>
        <v>175208.20412757838</v>
      </c>
      <c r="E3146" s="15">
        <f t="shared" si="249"/>
        <v>-307597.67927078169</v>
      </c>
      <c r="F3146" s="15">
        <f t="shared" si="250"/>
        <v>137241.538110756</v>
      </c>
      <c r="G3146" s="15">
        <f t="shared" si="247"/>
        <v>4852.062967552687</v>
      </c>
      <c r="H3146" s="15">
        <f t="shared" si="246"/>
        <v>4852.062967552687</v>
      </c>
    </row>
    <row r="3147" spans="1:8" x14ac:dyDescent="0.25">
      <c r="A3147" s="23">
        <v>44852</v>
      </c>
      <c r="B3147" s="13">
        <v>44852</v>
      </c>
      <c r="D3147" s="15">
        <f t="shared" si="248"/>
        <v>175216.01711535361</v>
      </c>
      <c r="E3147" s="15">
        <f t="shared" si="249"/>
        <v>-307604.53748306842</v>
      </c>
      <c r="F3147" s="15">
        <f t="shared" si="250"/>
        <v>137241.538110756</v>
      </c>
      <c r="G3147" s="15">
        <f t="shared" si="247"/>
        <v>4853.0177430411859</v>
      </c>
      <c r="H3147" s="15">
        <f t="shared" si="246"/>
        <v>4853.0177430411859</v>
      </c>
    </row>
    <row r="3148" spans="1:8" x14ac:dyDescent="0.25">
      <c r="A3148" s="23">
        <v>44853</v>
      </c>
      <c r="B3148" s="13">
        <v>44853</v>
      </c>
      <c r="D3148" s="15">
        <f t="shared" si="248"/>
        <v>175223.83027732559</v>
      </c>
      <c r="E3148" s="15">
        <f t="shared" si="249"/>
        <v>-307611.39569535508</v>
      </c>
      <c r="F3148" s="15">
        <f t="shared" si="250"/>
        <v>137241.538110756</v>
      </c>
      <c r="G3148" s="15">
        <f t="shared" si="247"/>
        <v>4853.9726927265001</v>
      </c>
      <c r="H3148" s="15">
        <f t="shared" si="246"/>
        <v>4853.9726927265001</v>
      </c>
    </row>
    <row r="3149" spans="1:8" x14ac:dyDescent="0.25">
      <c r="A3149" s="23">
        <v>44854</v>
      </c>
      <c r="B3149" s="13">
        <v>44854</v>
      </c>
      <c r="D3149" s="15">
        <f t="shared" si="248"/>
        <v>175231.64361349441</v>
      </c>
      <c r="E3149" s="15">
        <f t="shared" si="249"/>
        <v>-307618.2539076418</v>
      </c>
      <c r="F3149" s="15">
        <f t="shared" si="250"/>
        <v>137241.538110756</v>
      </c>
      <c r="G3149" s="15">
        <f t="shared" si="247"/>
        <v>4854.9278166086006</v>
      </c>
      <c r="H3149" s="15">
        <f t="shared" si="246"/>
        <v>4854.9278166086006</v>
      </c>
    </row>
    <row r="3150" spans="1:8" x14ac:dyDescent="0.25">
      <c r="A3150" s="23">
        <v>44855</v>
      </c>
      <c r="B3150" s="13">
        <v>44855</v>
      </c>
      <c r="D3150" s="15">
        <f t="shared" si="248"/>
        <v>175239.45712385999</v>
      </c>
      <c r="E3150" s="15">
        <f t="shared" si="249"/>
        <v>-307625.11211992847</v>
      </c>
      <c r="F3150" s="15">
        <f t="shared" si="250"/>
        <v>137241.538110756</v>
      </c>
      <c r="G3150" s="15">
        <f t="shared" si="247"/>
        <v>4855.8831146875164</v>
      </c>
      <c r="H3150" s="15">
        <f t="shared" si="246"/>
        <v>4855.8831146875164</v>
      </c>
    </row>
    <row r="3151" spans="1:8" x14ac:dyDescent="0.25">
      <c r="A3151" s="23">
        <v>44856</v>
      </c>
      <c r="B3151" s="13">
        <v>44856</v>
      </c>
      <c r="D3151" s="15">
        <f t="shared" si="248"/>
        <v>175247.27080842239</v>
      </c>
      <c r="E3151" s="15">
        <f t="shared" si="249"/>
        <v>-307631.97033221519</v>
      </c>
      <c r="F3151" s="15">
        <f t="shared" si="250"/>
        <v>137241.538110756</v>
      </c>
      <c r="G3151" s="15">
        <f t="shared" si="247"/>
        <v>4856.8385869631893</v>
      </c>
      <c r="H3151" s="15">
        <f t="shared" si="246"/>
        <v>4856.8385869631893</v>
      </c>
    </row>
    <row r="3152" spans="1:8" x14ac:dyDescent="0.25">
      <c r="A3152" s="23">
        <v>44857</v>
      </c>
      <c r="B3152" s="13">
        <v>44857</v>
      </c>
      <c r="D3152" s="15">
        <f t="shared" si="248"/>
        <v>175255.0846671816</v>
      </c>
      <c r="E3152" s="15">
        <f t="shared" si="249"/>
        <v>-307638.82854450191</v>
      </c>
      <c r="F3152" s="15">
        <f t="shared" si="250"/>
        <v>137241.538110756</v>
      </c>
      <c r="G3152" s="15">
        <f t="shared" si="247"/>
        <v>4857.7942334356776</v>
      </c>
      <c r="H3152" s="15">
        <f t="shared" si="246"/>
        <v>4857.7942334356776</v>
      </c>
    </row>
    <row r="3153" spans="1:8" x14ac:dyDescent="0.25">
      <c r="A3153" s="23">
        <v>44858</v>
      </c>
      <c r="B3153" s="13">
        <v>44858</v>
      </c>
      <c r="D3153" s="15">
        <f t="shared" si="248"/>
        <v>175262.89870013759</v>
      </c>
      <c r="E3153" s="15">
        <f t="shared" si="249"/>
        <v>-307645.68675678858</v>
      </c>
      <c r="F3153" s="15">
        <f t="shared" si="250"/>
        <v>137241.538110756</v>
      </c>
      <c r="G3153" s="15">
        <f t="shared" si="247"/>
        <v>4858.7500541050103</v>
      </c>
      <c r="H3153" s="15">
        <f t="shared" si="246"/>
        <v>4858.7500541050103</v>
      </c>
    </row>
    <row r="3154" spans="1:8" x14ac:dyDescent="0.25">
      <c r="A3154" s="23">
        <v>44859</v>
      </c>
      <c r="B3154" s="13">
        <v>44859</v>
      </c>
      <c r="D3154" s="15">
        <f t="shared" si="248"/>
        <v>175270.71290729041</v>
      </c>
      <c r="E3154" s="15">
        <f t="shared" si="249"/>
        <v>-307652.5449690753</v>
      </c>
      <c r="F3154" s="15">
        <f t="shared" si="250"/>
        <v>137241.538110756</v>
      </c>
      <c r="G3154" s="15">
        <f t="shared" si="247"/>
        <v>4859.7060489711002</v>
      </c>
      <c r="H3154" s="15">
        <f t="shared" si="246"/>
        <v>4859.7060489711002</v>
      </c>
    </row>
    <row r="3155" spans="1:8" x14ac:dyDescent="0.25">
      <c r="A3155" s="23">
        <v>44860</v>
      </c>
      <c r="B3155" s="13">
        <v>44860</v>
      </c>
      <c r="D3155" s="15">
        <f t="shared" si="248"/>
        <v>175278.52728864001</v>
      </c>
      <c r="E3155" s="15">
        <f t="shared" si="249"/>
        <v>-307659.40318136197</v>
      </c>
      <c r="F3155" s="15">
        <f t="shared" si="250"/>
        <v>137241.538110756</v>
      </c>
      <c r="G3155" s="15">
        <f t="shared" si="247"/>
        <v>4860.6622180340346</v>
      </c>
      <c r="H3155" s="15">
        <f t="shared" si="246"/>
        <v>4860.6622180340346</v>
      </c>
    </row>
    <row r="3156" spans="1:8" x14ac:dyDescent="0.25">
      <c r="A3156" s="23">
        <v>44861</v>
      </c>
      <c r="B3156" s="13">
        <v>44861</v>
      </c>
      <c r="D3156" s="15">
        <f t="shared" si="248"/>
        <v>175286.34184418639</v>
      </c>
      <c r="E3156" s="15">
        <f t="shared" si="249"/>
        <v>-307666.26139364869</v>
      </c>
      <c r="F3156" s="15">
        <f t="shared" si="250"/>
        <v>137241.538110756</v>
      </c>
      <c r="G3156" s="15">
        <f t="shared" si="247"/>
        <v>4861.618561293697</v>
      </c>
      <c r="H3156" s="15">
        <f t="shared" si="246"/>
        <v>4861.618561293697</v>
      </c>
    </row>
    <row r="3157" spans="1:8" x14ac:dyDescent="0.25">
      <c r="A3157" s="23">
        <v>44862</v>
      </c>
      <c r="B3157" s="13">
        <v>44862</v>
      </c>
      <c r="D3157" s="15">
        <f t="shared" si="248"/>
        <v>175294.15657392959</v>
      </c>
      <c r="E3157" s="15">
        <f t="shared" si="249"/>
        <v>-307673.11960593541</v>
      </c>
      <c r="F3157" s="15">
        <f t="shared" si="250"/>
        <v>137241.538110756</v>
      </c>
      <c r="G3157" s="15">
        <f t="shared" si="247"/>
        <v>4862.5750787501747</v>
      </c>
      <c r="H3157" s="15">
        <f t="shared" si="246"/>
        <v>4862.5750787501747</v>
      </c>
    </row>
    <row r="3158" spans="1:8" x14ac:dyDescent="0.25">
      <c r="A3158" s="23">
        <v>44863</v>
      </c>
      <c r="B3158" s="13">
        <v>44863</v>
      </c>
      <c r="D3158" s="15">
        <f t="shared" si="248"/>
        <v>175301.97147786961</v>
      </c>
      <c r="E3158" s="15">
        <f t="shared" si="249"/>
        <v>-307679.97781822208</v>
      </c>
      <c r="F3158" s="15">
        <f t="shared" si="250"/>
        <v>137241.538110756</v>
      </c>
      <c r="G3158" s="15">
        <f t="shared" si="247"/>
        <v>4863.531770403526</v>
      </c>
      <c r="H3158" s="15">
        <f t="shared" si="246"/>
        <v>4863.531770403526</v>
      </c>
    </row>
    <row r="3159" spans="1:8" x14ac:dyDescent="0.25">
      <c r="A3159" s="23">
        <v>44864</v>
      </c>
      <c r="B3159" s="13">
        <v>44864</v>
      </c>
      <c r="D3159" s="15">
        <f t="shared" si="248"/>
        <v>175309.78655600641</v>
      </c>
      <c r="E3159" s="15">
        <f t="shared" si="249"/>
        <v>-307686.8360305088</v>
      </c>
      <c r="F3159" s="15">
        <f t="shared" si="250"/>
        <v>137241.538110756</v>
      </c>
      <c r="G3159" s="15">
        <f t="shared" si="247"/>
        <v>4864.4886362536054</v>
      </c>
      <c r="H3159" s="15">
        <f t="shared" si="246"/>
        <v>4864.4886362536054</v>
      </c>
    </row>
    <row r="3160" spans="1:8" x14ac:dyDescent="0.25">
      <c r="A3160" s="23">
        <v>44865</v>
      </c>
      <c r="B3160" s="13">
        <v>44865</v>
      </c>
      <c r="D3160" s="15">
        <f t="shared" si="248"/>
        <v>175317.60180834</v>
      </c>
      <c r="E3160" s="15">
        <f t="shared" si="249"/>
        <v>-307693.69424279546</v>
      </c>
      <c r="F3160" s="15">
        <f t="shared" si="250"/>
        <v>137241.538110756</v>
      </c>
      <c r="G3160" s="15">
        <f t="shared" si="247"/>
        <v>4865.4456763005292</v>
      </c>
      <c r="H3160" s="15">
        <f t="shared" si="246"/>
        <v>4865.4456763005292</v>
      </c>
    </row>
    <row r="3161" spans="1:8" x14ac:dyDescent="0.25">
      <c r="A3161" s="23">
        <v>44866</v>
      </c>
      <c r="B3161" s="13">
        <v>44866</v>
      </c>
      <c r="D3161" s="15">
        <f t="shared" si="248"/>
        <v>175325.4172348704</v>
      </c>
      <c r="E3161" s="15">
        <f t="shared" si="249"/>
        <v>-307700.55245508219</v>
      </c>
      <c r="F3161" s="15">
        <f t="shared" si="250"/>
        <v>137241.538110756</v>
      </c>
      <c r="G3161" s="15">
        <f t="shared" si="247"/>
        <v>4866.4028905442101</v>
      </c>
      <c r="H3161" s="15">
        <f t="shared" si="246"/>
        <v>4866.4028905442101</v>
      </c>
    </row>
    <row r="3162" spans="1:8" x14ac:dyDescent="0.25">
      <c r="A3162" s="23">
        <v>44867</v>
      </c>
      <c r="B3162" s="13">
        <v>44867</v>
      </c>
      <c r="D3162" s="15">
        <f t="shared" si="248"/>
        <v>175333.23283559759</v>
      </c>
      <c r="E3162" s="15">
        <f t="shared" si="249"/>
        <v>-307707.41066736891</v>
      </c>
      <c r="F3162" s="15">
        <f t="shared" si="250"/>
        <v>137241.538110756</v>
      </c>
      <c r="G3162" s="15">
        <f t="shared" si="247"/>
        <v>4867.3602789846773</v>
      </c>
      <c r="H3162" s="15">
        <f t="shared" si="246"/>
        <v>4867.3602789846773</v>
      </c>
    </row>
    <row r="3163" spans="1:8" x14ac:dyDescent="0.25">
      <c r="A3163" s="23">
        <v>44868</v>
      </c>
      <c r="B3163" s="13">
        <v>44868</v>
      </c>
      <c r="D3163" s="15">
        <f t="shared" si="248"/>
        <v>175341.0486105216</v>
      </c>
      <c r="E3163" s="15">
        <f t="shared" si="249"/>
        <v>-307714.26887965557</v>
      </c>
      <c r="F3163" s="15">
        <f t="shared" si="250"/>
        <v>137241.538110756</v>
      </c>
      <c r="G3163" s="15">
        <f t="shared" si="247"/>
        <v>4868.317841622018</v>
      </c>
      <c r="H3163" s="15">
        <f t="shared" si="246"/>
        <v>4868.317841622018</v>
      </c>
    </row>
    <row r="3164" spans="1:8" x14ac:dyDescent="0.25">
      <c r="A3164" s="23">
        <v>44869</v>
      </c>
      <c r="B3164" s="13">
        <v>44869</v>
      </c>
      <c r="D3164" s="15">
        <f t="shared" si="248"/>
        <v>175348.86455964239</v>
      </c>
      <c r="E3164" s="15">
        <f t="shared" si="249"/>
        <v>-307721.1270919423</v>
      </c>
      <c r="F3164" s="15">
        <f t="shared" si="250"/>
        <v>137241.538110756</v>
      </c>
      <c r="G3164" s="15">
        <f t="shared" si="247"/>
        <v>4869.2755784560868</v>
      </c>
      <c r="H3164" s="15">
        <f t="shared" si="246"/>
        <v>4869.2755784560868</v>
      </c>
    </row>
    <row r="3165" spans="1:8" x14ac:dyDescent="0.25">
      <c r="A3165" s="23">
        <v>44870</v>
      </c>
      <c r="B3165" s="13">
        <v>44870</v>
      </c>
      <c r="D3165" s="15">
        <f t="shared" si="248"/>
        <v>175356.68068296</v>
      </c>
      <c r="E3165" s="15">
        <f t="shared" si="249"/>
        <v>-307727.98530422896</v>
      </c>
      <c r="F3165" s="15">
        <f t="shared" si="250"/>
        <v>137241.538110756</v>
      </c>
      <c r="G3165" s="15">
        <f t="shared" si="247"/>
        <v>4870.2334894870291</v>
      </c>
      <c r="H3165" s="15">
        <f t="shared" si="246"/>
        <v>4870.2334894870291</v>
      </c>
    </row>
    <row r="3166" spans="1:8" x14ac:dyDescent="0.25">
      <c r="A3166" s="23">
        <v>44871</v>
      </c>
      <c r="B3166" s="13">
        <v>44871</v>
      </c>
      <c r="D3166" s="15">
        <f t="shared" si="248"/>
        <v>175364.49698047439</v>
      </c>
      <c r="E3166" s="15">
        <f t="shared" si="249"/>
        <v>-307734.84351651568</v>
      </c>
      <c r="F3166" s="15">
        <f t="shared" si="250"/>
        <v>137241.538110756</v>
      </c>
      <c r="G3166" s="15">
        <f t="shared" si="247"/>
        <v>4871.1915747146995</v>
      </c>
      <c r="H3166" s="15">
        <f t="shared" si="246"/>
        <v>4871.1915747146995</v>
      </c>
    </row>
    <row r="3167" spans="1:8" x14ac:dyDescent="0.25">
      <c r="A3167" s="23">
        <v>44872</v>
      </c>
      <c r="B3167" s="13">
        <v>44872</v>
      </c>
      <c r="D3167" s="15">
        <f t="shared" si="248"/>
        <v>175372.3134521856</v>
      </c>
      <c r="E3167" s="15">
        <f t="shared" si="249"/>
        <v>-307741.70172880241</v>
      </c>
      <c r="F3167" s="15">
        <f t="shared" si="250"/>
        <v>137241.538110756</v>
      </c>
      <c r="G3167" s="15">
        <f t="shared" si="247"/>
        <v>4872.1498341391853</v>
      </c>
      <c r="H3167" s="15">
        <f t="shared" si="246"/>
        <v>4872.1498341391853</v>
      </c>
    </row>
    <row r="3168" spans="1:8" x14ac:dyDescent="0.25">
      <c r="A3168" s="23">
        <v>44873</v>
      </c>
      <c r="B3168" s="13">
        <v>44873</v>
      </c>
      <c r="D3168" s="15">
        <f t="shared" si="248"/>
        <v>175380.13009809359</v>
      </c>
      <c r="E3168" s="15">
        <f t="shared" si="249"/>
        <v>-307748.55994108907</v>
      </c>
      <c r="F3168" s="15">
        <f t="shared" si="250"/>
        <v>137241.538110756</v>
      </c>
      <c r="G3168" s="15">
        <f t="shared" si="247"/>
        <v>4873.1082677605154</v>
      </c>
      <c r="H3168" s="15">
        <f t="shared" si="246"/>
        <v>4873.1082677605154</v>
      </c>
    </row>
    <row r="3169" spans="1:8" x14ac:dyDescent="0.25">
      <c r="A3169" s="23">
        <v>44874</v>
      </c>
      <c r="B3169" s="13">
        <v>44874</v>
      </c>
      <c r="D3169" s="15">
        <f t="shared" si="248"/>
        <v>175387.9469181984</v>
      </c>
      <c r="E3169" s="15">
        <f t="shared" si="249"/>
        <v>-307755.41815337579</v>
      </c>
      <c r="F3169" s="15">
        <f t="shared" si="250"/>
        <v>137241.538110756</v>
      </c>
      <c r="G3169" s="15">
        <f t="shared" si="247"/>
        <v>4874.0668755786028</v>
      </c>
      <c r="H3169" s="15">
        <f t="shared" si="246"/>
        <v>4874.0668755786028</v>
      </c>
    </row>
    <row r="3170" spans="1:8" x14ac:dyDescent="0.25">
      <c r="A3170" s="23">
        <v>44875</v>
      </c>
      <c r="B3170" s="13">
        <v>44875</v>
      </c>
      <c r="D3170" s="15">
        <f t="shared" si="248"/>
        <v>175395.7639125</v>
      </c>
      <c r="E3170" s="15">
        <f t="shared" si="249"/>
        <v>-307762.27636566246</v>
      </c>
      <c r="F3170" s="15">
        <f t="shared" si="250"/>
        <v>137241.538110756</v>
      </c>
      <c r="G3170" s="15">
        <f t="shared" si="247"/>
        <v>4875.0256575935346</v>
      </c>
      <c r="H3170" s="15">
        <f t="shared" si="246"/>
        <v>4875.0256575935346</v>
      </c>
    </row>
    <row r="3171" spans="1:8" x14ac:dyDescent="0.25">
      <c r="A3171" s="23">
        <v>44876</v>
      </c>
      <c r="B3171" s="13">
        <v>44876</v>
      </c>
      <c r="D3171" s="15">
        <f t="shared" si="248"/>
        <v>175403.58108099841</v>
      </c>
      <c r="E3171" s="15">
        <f t="shared" si="249"/>
        <v>-307769.13457794918</v>
      </c>
      <c r="F3171" s="15">
        <f t="shared" si="250"/>
        <v>137241.538110756</v>
      </c>
      <c r="G3171" s="15">
        <f t="shared" si="247"/>
        <v>4875.9846138052235</v>
      </c>
      <c r="H3171" s="15">
        <f t="shared" si="246"/>
        <v>4875.9846138052235</v>
      </c>
    </row>
    <row r="3172" spans="1:8" x14ac:dyDescent="0.25">
      <c r="A3172" s="23">
        <v>44877</v>
      </c>
      <c r="B3172" s="13">
        <v>44877</v>
      </c>
      <c r="D3172" s="15">
        <f t="shared" si="248"/>
        <v>175411.39842369361</v>
      </c>
      <c r="E3172" s="15">
        <f t="shared" si="249"/>
        <v>-307775.9927902359</v>
      </c>
      <c r="F3172" s="15">
        <f t="shared" si="250"/>
        <v>137241.538110756</v>
      </c>
      <c r="G3172" s="15">
        <f t="shared" si="247"/>
        <v>4876.9437442136987</v>
      </c>
      <c r="H3172" s="15">
        <f t="shared" ref="H3172:H3235" si="251">+G3172</f>
        <v>4876.9437442136987</v>
      </c>
    </row>
    <row r="3173" spans="1:8" x14ac:dyDescent="0.25">
      <c r="A3173" s="23">
        <v>44878</v>
      </c>
      <c r="B3173" s="13">
        <v>44878</v>
      </c>
      <c r="D3173" s="15">
        <f t="shared" si="248"/>
        <v>175419.21594058559</v>
      </c>
      <c r="E3173" s="15">
        <f t="shared" si="249"/>
        <v>-307782.85100252257</v>
      </c>
      <c r="F3173" s="15">
        <f t="shared" si="250"/>
        <v>137241.538110756</v>
      </c>
      <c r="G3173" s="15">
        <f t="shared" si="247"/>
        <v>4877.9030488190183</v>
      </c>
      <c r="H3173" s="15">
        <f t="shared" si="251"/>
        <v>4877.9030488190183</v>
      </c>
    </row>
    <row r="3174" spans="1:8" x14ac:dyDescent="0.25">
      <c r="A3174" s="23">
        <v>44879</v>
      </c>
      <c r="B3174" s="13">
        <v>44879</v>
      </c>
      <c r="D3174" s="15">
        <f t="shared" si="248"/>
        <v>175427.03363167439</v>
      </c>
      <c r="E3174" s="15">
        <f t="shared" si="249"/>
        <v>-307789.70921480929</v>
      </c>
      <c r="F3174" s="15">
        <f t="shared" si="250"/>
        <v>137241.538110756</v>
      </c>
      <c r="G3174" s="15">
        <f t="shared" si="247"/>
        <v>4878.8625276210951</v>
      </c>
      <c r="H3174" s="15">
        <f t="shared" si="251"/>
        <v>4878.8625276210951</v>
      </c>
    </row>
    <row r="3175" spans="1:8" x14ac:dyDescent="0.25">
      <c r="A3175" s="23">
        <v>44880</v>
      </c>
      <c r="B3175" s="13">
        <v>44880</v>
      </c>
      <c r="D3175" s="15">
        <f t="shared" si="248"/>
        <v>175434.85149696001</v>
      </c>
      <c r="E3175" s="15">
        <f t="shared" si="249"/>
        <v>-307796.56742709602</v>
      </c>
      <c r="F3175" s="15">
        <f t="shared" si="250"/>
        <v>137241.538110756</v>
      </c>
      <c r="G3175" s="15">
        <f t="shared" si="247"/>
        <v>4879.8221806199872</v>
      </c>
      <c r="H3175" s="15">
        <f t="shared" si="251"/>
        <v>4879.8221806199872</v>
      </c>
    </row>
    <row r="3176" spans="1:8" x14ac:dyDescent="0.25">
      <c r="A3176" s="23">
        <v>44881</v>
      </c>
      <c r="B3176" s="13">
        <v>44881</v>
      </c>
      <c r="D3176" s="15">
        <f t="shared" si="248"/>
        <v>175442.66953644241</v>
      </c>
      <c r="E3176" s="15">
        <f t="shared" si="249"/>
        <v>-307803.42563938268</v>
      </c>
      <c r="F3176" s="15">
        <f t="shared" si="250"/>
        <v>137241.538110756</v>
      </c>
      <c r="G3176" s="15">
        <f t="shared" si="247"/>
        <v>4880.7820078157238</v>
      </c>
      <c r="H3176" s="15">
        <f t="shared" si="251"/>
        <v>4880.7820078157238</v>
      </c>
    </row>
    <row r="3177" spans="1:8" x14ac:dyDescent="0.25">
      <c r="A3177" s="23">
        <v>44882</v>
      </c>
      <c r="B3177" s="13">
        <v>44882</v>
      </c>
      <c r="D3177" s="15">
        <f t="shared" si="248"/>
        <v>175450.4877501216</v>
      </c>
      <c r="E3177" s="15">
        <f t="shared" si="249"/>
        <v>-307810.2838516694</v>
      </c>
      <c r="F3177" s="15">
        <f t="shared" si="250"/>
        <v>137241.538110756</v>
      </c>
      <c r="G3177" s="15">
        <f t="shared" si="247"/>
        <v>4881.7420092081884</v>
      </c>
      <c r="H3177" s="15">
        <f t="shared" si="251"/>
        <v>4881.7420092081884</v>
      </c>
    </row>
    <row r="3178" spans="1:8" x14ac:dyDescent="0.25">
      <c r="A3178" s="23">
        <v>44883</v>
      </c>
      <c r="B3178" s="13">
        <v>44883</v>
      </c>
      <c r="D3178" s="15">
        <f t="shared" si="248"/>
        <v>175458.3061379976</v>
      </c>
      <c r="E3178" s="15">
        <f t="shared" si="249"/>
        <v>-307817.14206395607</v>
      </c>
      <c r="F3178" s="15">
        <f t="shared" si="250"/>
        <v>137241.538110756</v>
      </c>
      <c r="G3178" s="15">
        <f t="shared" si="247"/>
        <v>4882.7021847975266</v>
      </c>
      <c r="H3178" s="15">
        <f t="shared" si="251"/>
        <v>4882.7021847975266</v>
      </c>
    </row>
    <row r="3179" spans="1:8" x14ac:dyDescent="0.25">
      <c r="A3179" s="23">
        <v>44884</v>
      </c>
      <c r="B3179" s="13">
        <v>44884</v>
      </c>
      <c r="D3179" s="15">
        <f t="shared" si="248"/>
        <v>175466.12470007039</v>
      </c>
      <c r="E3179" s="15">
        <f t="shared" si="249"/>
        <v>-307824.00027624279</v>
      </c>
      <c r="F3179" s="15">
        <f t="shared" si="250"/>
        <v>137241.538110756</v>
      </c>
      <c r="G3179" s="15">
        <f t="shared" si="247"/>
        <v>4883.6625345835928</v>
      </c>
      <c r="H3179" s="15">
        <f t="shared" si="251"/>
        <v>4883.6625345835928</v>
      </c>
    </row>
    <row r="3180" spans="1:8" x14ac:dyDescent="0.25">
      <c r="A3180" s="23">
        <v>44885</v>
      </c>
      <c r="B3180" s="13">
        <v>44885</v>
      </c>
      <c r="D3180" s="15">
        <f t="shared" si="248"/>
        <v>175473.94343633999</v>
      </c>
      <c r="E3180" s="15">
        <f t="shared" si="249"/>
        <v>-307830.85848852951</v>
      </c>
      <c r="F3180" s="15">
        <f t="shared" si="250"/>
        <v>137241.538110756</v>
      </c>
      <c r="G3180" s="15">
        <f t="shared" si="247"/>
        <v>4884.6230585664744</v>
      </c>
      <c r="H3180" s="15">
        <f t="shared" si="251"/>
        <v>4884.6230585664744</v>
      </c>
    </row>
    <row r="3181" spans="1:8" x14ac:dyDescent="0.25">
      <c r="A3181" s="23">
        <v>44886</v>
      </c>
      <c r="B3181" s="13">
        <v>44886</v>
      </c>
      <c r="D3181" s="15">
        <f t="shared" si="248"/>
        <v>175481.76234680641</v>
      </c>
      <c r="E3181" s="15">
        <f t="shared" si="249"/>
        <v>-307837.71670081618</v>
      </c>
      <c r="F3181" s="15">
        <f t="shared" si="250"/>
        <v>137241.538110756</v>
      </c>
      <c r="G3181" s="15">
        <f t="shared" si="247"/>
        <v>4885.5837567462295</v>
      </c>
      <c r="H3181" s="15">
        <f t="shared" si="251"/>
        <v>4885.5837567462295</v>
      </c>
    </row>
    <row r="3182" spans="1:8" x14ac:dyDescent="0.25">
      <c r="A3182" s="23">
        <v>44887</v>
      </c>
      <c r="B3182" s="13">
        <v>44887</v>
      </c>
      <c r="D3182" s="15">
        <f t="shared" si="248"/>
        <v>175489.58143146959</v>
      </c>
      <c r="E3182" s="15">
        <f t="shared" si="249"/>
        <v>-307844.5749131029</v>
      </c>
      <c r="F3182" s="15">
        <f t="shared" si="250"/>
        <v>137241.538110756</v>
      </c>
      <c r="G3182" s="15">
        <f t="shared" si="247"/>
        <v>4886.5446291226835</v>
      </c>
      <c r="H3182" s="15">
        <f t="shared" si="251"/>
        <v>4886.5446291226835</v>
      </c>
    </row>
    <row r="3183" spans="1:8" x14ac:dyDescent="0.25">
      <c r="A3183" s="23">
        <v>44888</v>
      </c>
      <c r="B3183" s="13">
        <v>44888</v>
      </c>
      <c r="D3183" s="15">
        <f t="shared" si="248"/>
        <v>175497.40069032961</v>
      </c>
      <c r="E3183" s="15">
        <f t="shared" si="249"/>
        <v>-307851.43312538957</v>
      </c>
      <c r="F3183" s="15">
        <f t="shared" si="250"/>
        <v>137241.538110756</v>
      </c>
      <c r="G3183" s="15">
        <f t="shared" si="247"/>
        <v>4887.5056756960403</v>
      </c>
      <c r="H3183" s="15">
        <f t="shared" si="251"/>
        <v>4887.5056756960403</v>
      </c>
    </row>
    <row r="3184" spans="1:8" x14ac:dyDescent="0.25">
      <c r="A3184" s="23">
        <v>44889</v>
      </c>
      <c r="B3184" s="13">
        <v>44889</v>
      </c>
      <c r="D3184" s="15">
        <f t="shared" si="248"/>
        <v>175505.22012338639</v>
      </c>
      <c r="E3184" s="15">
        <f t="shared" si="249"/>
        <v>-307858.29133767629</v>
      </c>
      <c r="F3184" s="15">
        <f t="shared" si="250"/>
        <v>137241.538110756</v>
      </c>
      <c r="G3184" s="15">
        <f t="shared" si="247"/>
        <v>4888.4668964660959</v>
      </c>
      <c r="H3184" s="15">
        <f t="shared" si="251"/>
        <v>4888.4668964660959</v>
      </c>
    </row>
    <row r="3185" spans="1:8" x14ac:dyDescent="0.25">
      <c r="A3185" s="23">
        <v>44890</v>
      </c>
      <c r="B3185" s="13">
        <v>44890</v>
      </c>
      <c r="D3185" s="15">
        <f t="shared" si="248"/>
        <v>175513.03973064001</v>
      </c>
      <c r="E3185" s="15">
        <f t="shared" si="249"/>
        <v>-307865.14954996301</v>
      </c>
      <c r="F3185" s="15">
        <f t="shared" si="250"/>
        <v>137241.538110756</v>
      </c>
      <c r="G3185" s="15">
        <f t="shared" si="247"/>
        <v>4889.428291432996</v>
      </c>
      <c r="H3185" s="15">
        <f t="shared" si="251"/>
        <v>4889.428291432996</v>
      </c>
    </row>
    <row r="3186" spans="1:8" x14ac:dyDescent="0.25">
      <c r="A3186" s="23">
        <v>44891</v>
      </c>
      <c r="B3186" s="13">
        <v>44891</v>
      </c>
      <c r="D3186" s="15">
        <f t="shared" si="248"/>
        <v>175520.85951209039</v>
      </c>
      <c r="E3186" s="15">
        <f t="shared" si="249"/>
        <v>-307872.00776224968</v>
      </c>
      <c r="F3186" s="15">
        <f t="shared" si="250"/>
        <v>137241.538110756</v>
      </c>
      <c r="G3186" s="15">
        <f t="shared" si="247"/>
        <v>4890.3898605967115</v>
      </c>
      <c r="H3186" s="15">
        <f t="shared" si="251"/>
        <v>4890.3898605967115</v>
      </c>
    </row>
    <row r="3187" spans="1:8" x14ac:dyDescent="0.25">
      <c r="A3187" s="23">
        <v>44892</v>
      </c>
      <c r="B3187" s="13">
        <v>44892</v>
      </c>
      <c r="D3187" s="15">
        <f t="shared" si="248"/>
        <v>175528.67946773759</v>
      </c>
      <c r="E3187" s="15">
        <f t="shared" si="249"/>
        <v>-307878.8659745364</v>
      </c>
      <c r="F3187" s="15">
        <f t="shared" si="250"/>
        <v>137241.538110756</v>
      </c>
      <c r="G3187" s="15">
        <f t="shared" si="247"/>
        <v>4891.3516039571841</v>
      </c>
      <c r="H3187" s="15">
        <f t="shared" si="251"/>
        <v>4891.3516039571841</v>
      </c>
    </row>
    <row r="3188" spans="1:8" x14ac:dyDescent="0.25">
      <c r="A3188" s="23">
        <v>44893</v>
      </c>
      <c r="B3188" s="13">
        <v>44893</v>
      </c>
      <c r="D3188" s="15">
        <f t="shared" si="248"/>
        <v>175536.4995975816</v>
      </c>
      <c r="E3188" s="15">
        <f t="shared" si="249"/>
        <v>-307885.72418682306</v>
      </c>
      <c r="F3188" s="15">
        <f t="shared" si="250"/>
        <v>137241.538110756</v>
      </c>
      <c r="G3188" s="15">
        <f t="shared" si="247"/>
        <v>4892.3135215145303</v>
      </c>
      <c r="H3188" s="15">
        <f t="shared" si="251"/>
        <v>4892.3135215145303</v>
      </c>
    </row>
    <row r="3189" spans="1:8" x14ac:dyDescent="0.25">
      <c r="A3189" s="23">
        <v>44894</v>
      </c>
      <c r="B3189" s="13">
        <v>44894</v>
      </c>
      <c r="D3189" s="15">
        <f t="shared" si="248"/>
        <v>175544.3199016224</v>
      </c>
      <c r="E3189" s="15">
        <f t="shared" si="249"/>
        <v>-307892.58239910979</v>
      </c>
      <c r="F3189" s="15">
        <f t="shared" si="250"/>
        <v>137241.538110756</v>
      </c>
      <c r="G3189" s="15">
        <f t="shared" si="247"/>
        <v>4893.2756132686045</v>
      </c>
      <c r="H3189" s="15">
        <f t="shared" si="251"/>
        <v>4893.2756132686045</v>
      </c>
    </row>
    <row r="3190" spans="1:8" x14ac:dyDescent="0.25">
      <c r="A3190" s="23">
        <v>44895</v>
      </c>
      <c r="B3190" s="13">
        <v>44895</v>
      </c>
      <c r="D3190" s="15">
        <f t="shared" si="248"/>
        <v>175552.14037986001</v>
      </c>
      <c r="E3190" s="15">
        <f t="shared" si="249"/>
        <v>-307899.44061139651</v>
      </c>
      <c r="F3190" s="15">
        <f t="shared" si="250"/>
        <v>137241.538110756</v>
      </c>
      <c r="G3190" s="15">
        <f t="shared" si="247"/>
        <v>4894.2378792194941</v>
      </c>
      <c r="H3190" s="15">
        <f t="shared" si="251"/>
        <v>4894.2378792194941</v>
      </c>
    </row>
    <row r="3191" spans="1:8" x14ac:dyDescent="0.25">
      <c r="A3191" s="23">
        <v>44896</v>
      </c>
      <c r="B3191" s="13">
        <v>44896</v>
      </c>
      <c r="D3191" s="15">
        <f t="shared" si="248"/>
        <v>175559.96103229441</v>
      </c>
      <c r="E3191" s="15">
        <f t="shared" si="249"/>
        <v>-307906.29882368317</v>
      </c>
      <c r="F3191" s="15">
        <f t="shared" si="250"/>
        <v>137241.538110756</v>
      </c>
      <c r="G3191" s="15">
        <f t="shared" si="247"/>
        <v>4895.2003193672281</v>
      </c>
      <c r="H3191" s="15">
        <f t="shared" si="251"/>
        <v>4895.2003193672281</v>
      </c>
    </row>
    <row r="3192" spans="1:8" x14ac:dyDescent="0.25">
      <c r="A3192" s="23">
        <v>44897</v>
      </c>
      <c r="B3192" s="13">
        <v>44897</v>
      </c>
      <c r="D3192" s="15">
        <f t="shared" si="248"/>
        <v>175567.78185892559</v>
      </c>
      <c r="E3192" s="15">
        <f t="shared" si="249"/>
        <v>-307913.1570359699</v>
      </c>
      <c r="F3192" s="15">
        <f t="shared" si="250"/>
        <v>137241.538110756</v>
      </c>
      <c r="G3192" s="15">
        <f t="shared" si="247"/>
        <v>4896.1629337116901</v>
      </c>
      <c r="H3192" s="15">
        <f t="shared" si="251"/>
        <v>4896.1629337116901</v>
      </c>
    </row>
    <row r="3193" spans="1:8" x14ac:dyDescent="0.25">
      <c r="A3193" s="23">
        <v>44898</v>
      </c>
      <c r="B3193" s="13">
        <v>44898</v>
      </c>
      <c r="D3193" s="15">
        <f t="shared" si="248"/>
        <v>175575.60285975359</v>
      </c>
      <c r="E3193" s="15">
        <f t="shared" si="249"/>
        <v>-307920.01524825656</v>
      </c>
      <c r="F3193" s="15">
        <f t="shared" si="250"/>
        <v>137241.538110756</v>
      </c>
      <c r="G3193" s="15">
        <f t="shared" si="247"/>
        <v>4897.1257222530257</v>
      </c>
      <c r="H3193" s="15">
        <f t="shared" si="251"/>
        <v>4897.1257222530257</v>
      </c>
    </row>
    <row r="3194" spans="1:8" x14ac:dyDescent="0.25">
      <c r="A3194" s="23">
        <v>44899</v>
      </c>
      <c r="B3194" s="13">
        <v>44899</v>
      </c>
      <c r="D3194" s="15">
        <f t="shared" si="248"/>
        <v>175583.42403477841</v>
      </c>
      <c r="E3194" s="15">
        <f t="shared" si="249"/>
        <v>-307926.87346054328</v>
      </c>
      <c r="F3194" s="15">
        <f t="shared" si="250"/>
        <v>137241.538110756</v>
      </c>
      <c r="G3194" s="15">
        <f t="shared" si="247"/>
        <v>4898.0886849911185</v>
      </c>
      <c r="H3194" s="15">
        <f t="shared" si="251"/>
        <v>4898.0886849911185</v>
      </c>
    </row>
    <row r="3195" spans="1:8" x14ac:dyDescent="0.25">
      <c r="A3195" s="23">
        <v>44900</v>
      </c>
      <c r="B3195" s="13">
        <v>44900</v>
      </c>
      <c r="D3195" s="15">
        <f t="shared" si="248"/>
        <v>175591.24538400001</v>
      </c>
      <c r="E3195" s="15">
        <f t="shared" si="249"/>
        <v>-307933.73167283001</v>
      </c>
      <c r="F3195" s="15">
        <f t="shared" si="250"/>
        <v>137241.538110756</v>
      </c>
      <c r="G3195" s="15">
        <f t="shared" si="247"/>
        <v>4899.0518219259975</v>
      </c>
      <c r="H3195" s="15">
        <f t="shared" si="251"/>
        <v>4899.0518219259975</v>
      </c>
    </row>
    <row r="3196" spans="1:8" x14ac:dyDescent="0.25">
      <c r="A3196" s="23">
        <v>44901</v>
      </c>
      <c r="B3196" s="13">
        <v>44901</v>
      </c>
      <c r="D3196" s="15">
        <f t="shared" si="248"/>
        <v>175599.0669074184</v>
      </c>
      <c r="E3196" s="15">
        <f t="shared" si="249"/>
        <v>-307940.58988511667</v>
      </c>
      <c r="F3196" s="15">
        <f t="shared" si="250"/>
        <v>137241.538110756</v>
      </c>
      <c r="G3196" s="15">
        <f t="shared" si="247"/>
        <v>4900.015133057721</v>
      </c>
      <c r="H3196" s="15">
        <f t="shared" si="251"/>
        <v>4900.015133057721</v>
      </c>
    </row>
    <row r="3197" spans="1:8" x14ac:dyDescent="0.25">
      <c r="A3197" s="23">
        <v>44902</v>
      </c>
      <c r="B3197" s="13">
        <v>44902</v>
      </c>
      <c r="D3197" s="15">
        <f t="shared" si="248"/>
        <v>175606.8886050336</v>
      </c>
      <c r="E3197" s="15">
        <f t="shared" si="249"/>
        <v>-307947.44809740339</v>
      </c>
      <c r="F3197" s="15">
        <f t="shared" si="250"/>
        <v>137241.538110756</v>
      </c>
      <c r="G3197" s="15">
        <f t="shared" si="247"/>
        <v>4900.9786183862016</v>
      </c>
      <c r="H3197" s="15">
        <f t="shared" si="251"/>
        <v>4900.9786183862016</v>
      </c>
    </row>
    <row r="3198" spans="1:8" x14ac:dyDescent="0.25">
      <c r="A3198" s="23">
        <v>44903</v>
      </c>
      <c r="B3198" s="13">
        <v>44903</v>
      </c>
      <c r="D3198" s="15">
        <f t="shared" si="248"/>
        <v>175614.71047684559</v>
      </c>
      <c r="E3198" s="15">
        <f t="shared" si="249"/>
        <v>-307954.30630969006</v>
      </c>
      <c r="F3198" s="15">
        <f t="shared" si="250"/>
        <v>137241.538110756</v>
      </c>
      <c r="G3198" s="15">
        <f t="shared" si="247"/>
        <v>4901.9422779115266</v>
      </c>
      <c r="H3198" s="15">
        <f t="shared" si="251"/>
        <v>4901.9422779115266</v>
      </c>
    </row>
    <row r="3199" spans="1:8" x14ac:dyDescent="0.25">
      <c r="A3199" s="23">
        <v>44904</v>
      </c>
      <c r="B3199" s="13">
        <v>44904</v>
      </c>
      <c r="D3199" s="15">
        <f t="shared" si="248"/>
        <v>175622.5325228544</v>
      </c>
      <c r="E3199" s="15">
        <f t="shared" si="249"/>
        <v>-307961.16452197678</v>
      </c>
      <c r="F3199" s="15">
        <f t="shared" si="250"/>
        <v>137241.538110756</v>
      </c>
      <c r="G3199" s="15">
        <f t="shared" si="247"/>
        <v>4902.9061116336088</v>
      </c>
      <c r="H3199" s="15">
        <f t="shared" si="251"/>
        <v>4902.9061116336088</v>
      </c>
    </row>
    <row r="3200" spans="1:8" x14ac:dyDescent="0.25">
      <c r="A3200" s="23">
        <v>44905</v>
      </c>
      <c r="B3200" s="13">
        <v>44905</v>
      </c>
      <c r="D3200" s="15">
        <f t="shared" si="248"/>
        <v>175630.35474305999</v>
      </c>
      <c r="E3200" s="15">
        <f t="shared" si="249"/>
        <v>-307968.0227342635</v>
      </c>
      <c r="F3200" s="15">
        <f t="shared" si="250"/>
        <v>137241.538110756</v>
      </c>
      <c r="G3200" s="15">
        <f t="shared" si="247"/>
        <v>4903.8701195524773</v>
      </c>
      <c r="H3200" s="15">
        <f t="shared" si="251"/>
        <v>4903.8701195524773</v>
      </c>
    </row>
    <row r="3201" spans="1:8" x14ac:dyDescent="0.25">
      <c r="A3201" s="23">
        <v>44906</v>
      </c>
      <c r="B3201" s="13">
        <v>44906</v>
      </c>
      <c r="D3201" s="15">
        <f t="shared" si="248"/>
        <v>175638.17713746239</v>
      </c>
      <c r="E3201" s="15">
        <f t="shared" si="249"/>
        <v>-307974.88094655017</v>
      </c>
      <c r="F3201" s="15">
        <f t="shared" si="250"/>
        <v>137241.538110756</v>
      </c>
      <c r="G3201" s="15">
        <f t="shared" si="247"/>
        <v>4904.8343016682193</v>
      </c>
      <c r="H3201" s="15">
        <f t="shared" si="251"/>
        <v>4904.8343016682193</v>
      </c>
    </row>
    <row r="3202" spans="1:8" x14ac:dyDescent="0.25">
      <c r="A3202" s="23">
        <v>44907</v>
      </c>
      <c r="B3202" s="13">
        <v>44907</v>
      </c>
      <c r="D3202" s="15">
        <f t="shared" si="248"/>
        <v>175645.99970606159</v>
      </c>
      <c r="E3202" s="15">
        <f t="shared" si="249"/>
        <v>-307981.73915883689</v>
      </c>
      <c r="F3202" s="15">
        <f t="shared" si="250"/>
        <v>137241.538110756</v>
      </c>
      <c r="G3202" s="15">
        <f t="shared" ref="G3202:G3265" si="252">+SUM(D3202:F3202)</f>
        <v>4905.7986579806893</v>
      </c>
      <c r="H3202" s="15">
        <f t="shared" si="251"/>
        <v>4905.7986579806893</v>
      </c>
    </row>
    <row r="3203" spans="1:8" x14ac:dyDescent="0.25">
      <c r="A3203" s="23">
        <v>44908</v>
      </c>
      <c r="B3203" s="13">
        <v>44908</v>
      </c>
      <c r="D3203" s="15">
        <f t="shared" si="248"/>
        <v>175653.82244885759</v>
      </c>
      <c r="E3203" s="15">
        <f t="shared" si="249"/>
        <v>-307988.59737112361</v>
      </c>
      <c r="F3203" s="15">
        <f t="shared" si="250"/>
        <v>137241.538110756</v>
      </c>
      <c r="G3203" s="15">
        <f t="shared" si="252"/>
        <v>4906.7631884899747</v>
      </c>
      <c r="H3203" s="15">
        <f t="shared" si="251"/>
        <v>4906.7631884899747</v>
      </c>
    </row>
    <row r="3204" spans="1:8" x14ac:dyDescent="0.25">
      <c r="A3204" s="23">
        <v>44909</v>
      </c>
      <c r="B3204" s="13">
        <v>44909</v>
      </c>
      <c r="D3204" s="15">
        <f t="shared" ref="D3204:D3267" si="253">+D$2*POWER($B3204,2)</f>
        <v>175661.64536585039</v>
      </c>
      <c r="E3204" s="15">
        <f t="shared" ref="E3204:E3267" si="254">+E$2*POWER($B3204,1)</f>
        <v>-307995.45558341028</v>
      </c>
      <c r="F3204" s="15">
        <f t="shared" ref="F3204:F3267" si="255">+F$2</f>
        <v>137241.538110756</v>
      </c>
      <c r="G3204" s="15">
        <f t="shared" si="252"/>
        <v>4907.7278931961046</v>
      </c>
      <c r="H3204" s="15">
        <f t="shared" si="251"/>
        <v>4907.7278931961046</v>
      </c>
    </row>
    <row r="3205" spans="1:8" x14ac:dyDescent="0.25">
      <c r="A3205" s="23">
        <v>44910</v>
      </c>
      <c r="B3205" s="13">
        <v>44910</v>
      </c>
      <c r="D3205" s="15">
        <f t="shared" si="253"/>
        <v>175669.46845704</v>
      </c>
      <c r="E3205" s="15">
        <f t="shared" si="254"/>
        <v>-308002.313795697</v>
      </c>
      <c r="F3205" s="15">
        <f t="shared" si="255"/>
        <v>137241.538110756</v>
      </c>
      <c r="G3205" s="15">
        <f t="shared" si="252"/>
        <v>4908.6927720989916</v>
      </c>
      <c r="H3205" s="15">
        <f t="shared" si="251"/>
        <v>4908.6927720989916</v>
      </c>
    </row>
    <row r="3206" spans="1:8" x14ac:dyDescent="0.25">
      <c r="A3206" s="23">
        <v>44911</v>
      </c>
      <c r="B3206" s="13">
        <v>44911</v>
      </c>
      <c r="D3206" s="15">
        <f t="shared" si="253"/>
        <v>175677.29172242639</v>
      </c>
      <c r="E3206" s="15">
        <f t="shared" si="254"/>
        <v>-308009.17200798367</v>
      </c>
      <c r="F3206" s="15">
        <f t="shared" si="255"/>
        <v>137241.538110756</v>
      </c>
      <c r="G3206" s="15">
        <f t="shared" si="252"/>
        <v>4909.657825198723</v>
      </c>
      <c r="H3206" s="15">
        <f t="shared" si="251"/>
        <v>4909.657825198723</v>
      </c>
    </row>
    <row r="3207" spans="1:8" x14ac:dyDescent="0.25">
      <c r="A3207" s="23">
        <v>44912</v>
      </c>
      <c r="B3207" s="13">
        <v>44912</v>
      </c>
      <c r="D3207" s="15">
        <f t="shared" si="253"/>
        <v>175685.11516200961</v>
      </c>
      <c r="E3207" s="15">
        <f t="shared" si="254"/>
        <v>-308016.03022027039</v>
      </c>
      <c r="F3207" s="15">
        <f t="shared" si="255"/>
        <v>137241.538110756</v>
      </c>
      <c r="G3207" s="15">
        <f t="shared" si="252"/>
        <v>4910.6230524952116</v>
      </c>
      <c r="H3207" s="15">
        <f t="shared" si="251"/>
        <v>4910.6230524952116</v>
      </c>
    </row>
    <row r="3208" spans="1:8" x14ac:dyDescent="0.25">
      <c r="A3208" s="23">
        <v>44913</v>
      </c>
      <c r="B3208" s="13">
        <v>44913</v>
      </c>
      <c r="D3208" s="15">
        <f t="shared" si="253"/>
        <v>175692.9387757896</v>
      </c>
      <c r="E3208" s="15">
        <f t="shared" si="254"/>
        <v>-308022.88843255711</v>
      </c>
      <c r="F3208" s="15">
        <f t="shared" si="255"/>
        <v>137241.538110756</v>
      </c>
      <c r="G3208" s="15">
        <f t="shared" si="252"/>
        <v>4911.5884539884864</v>
      </c>
      <c r="H3208" s="15">
        <f t="shared" si="251"/>
        <v>4911.5884539884864</v>
      </c>
    </row>
    <row r="3209" spans="1:8" x14ac:dyDescent="0.25">
      <c r="A3209" s="23">
        <v>44914</v>
      </c>
      <c r="B3209" s="13">
        <v>44914</v>
      </c>
      <c r="D3209" s="15">
        <f t="shared" si="253"/>
        <v>175700.76256376639</v>
      </c>
      <c r="E3209" s="15">
        <f t="shared" si="254"/>
        <v>-308029.74664484378</v>
      </c>
      <c r="F3209" s="15">
        <f t="shared" si="255"/>
        <v>137241.538110756</v>
      </c>
      <c r="G3209" s="15">
        <f t="shared" si="252"/>
        <v>4912.5540296786057</v>
      </c>
      <c r="H3209" s="15">
        <f t="shared" si="251"/>
        <v>4912.5540296786057</v>
      </c>
    </row>
    <row r="3210" spans="1:8" x14ac:dyDescent="0.25">
      <c r="A3210" s="23">
        <v>44915</v>
      </c>
      <c r="B3210" s="13">
        <v>44915</v>
      </c>
      <c r="D3210" s="15">
        <f t="shared" si="253"/>
        <v>175708.58652593999</v>
      </c>
      <c r="E3210" s="15">
        <f t="shared" si="254"/>
        <v>-308036.6048571305</v>
      </c>
      <c r="F3210" s="15">
        <f t="shared" si="255"/>
        <v>137241.538110756</v>
      </c>
      <c r="G3210" s="15">
        <f t="shared" si="252"/>
        <v>4913.5197795654822</v>
      </c>
      <c r="H3210" s="15">
        <f t="shared" si="251"/>
        <v>4913.5197795654822</v>
      </c>
    </row>
    <row r="3211" spans="1:8" x14ac:dyDescent="0.25">
      <c r="A3211" s="23">
        <v>44916</v>
      </c>
      <c r="B3211" s="13">
        <v>44916</v>
      </c>
      <c r="D3211" s="15">
        <f t="shared" si="253"/>
        <v>175716.4106623104</v>
      </c>
      <c r="E3211" s="15">
        <f t="shared" si="254"/>
        <v>-308043.46306941716</v>
      </c>
      <c r="F3211" s="15">
        <f t="shared" si="255"/>
        <v>137241.538110756</v>
      </c>
      <c r="G3211" s="15">
        <f t="shared" si="252"/>
        <v>4914.4857036492322</v>
      </c>
      <c r="H3211" s="15">
        <f t="shared" si="251"/>
        <v>4914.4857036492322</v>
      </c>
    </row>
    <row r="3212" spans="1:8" x14ac:dyDescent="0.25">
      <c r="A3212" s="23">
        <v>44917</v>
      </c>
      <c r="B3212" s="13">
        <v>44917</v>
      </c>
      <c r="D3212" s="15">
        <f t="shared" si="253"/>
        <v>175724.2349728776</v>
      </c>
      <c r="E3212" s="15">
        <f t="shared" si="254"/>
        <v>-308050.32128170389</v>
      </c>
      <c r="F3212" s="15">
        <f t="shared" si="255"/>
        <v>137241.538110756</v>
      </c>
      <c r="G3212" s="15">
        <f t="shared" si="252"/>
        <v>4915.4518019297102</v>
      </c>
      <c r="H3212" s="15">
        <f t="shared" si="251"/>
        <v>4915.4518019297102</v>
      </c>
    </row>
    <row r="3213" spans="1:8" x14ac:dyDescent="0.25">
      <c r="A3213" s="23">
        <v>44918</v>
      </c>
      <c r="B3213" s="13">
        <v>44918</v>
      </c>
      <c r="D3213" s="15">
        <f t="shared" si="253"/>
        <v>175732.05945764159</v>
      </c>
      <c r="E3213" s="15">
        <f t="shared" si="254"/>
        <v>-308057.17949399061</v>
      </c>
      <c r="F3213" s="15">
        <f t="shared" si="255"/>
        <v>137241.538110756</v>
      </c>
      <c r="G3213" s="15">
        <f t="shared" si="252"/>
        <v>4916.4180744069745</v>
      </c>
      <c r="H3213" s="15">
        <f t="shared" si="251"/>
        <v>4916.4180744069745</v>
      </c>
    </row>
    <row r="3214" spans="1:8" x14ac:dyDescent="0.25">
      <c r="A3214" s="23">
        <v>44919</v>
      </c>
      <c r="B3214" s="13">
        <v>44919</v>
      </c>
      <c r="D3214" s="15">
        <f t="shared" si="253"/>
        <v>175739.88411660239</v>
      </c>
      <c r="E3214" s="15">
        <f t="shared" si="254"/>
        <v>-308064.03770627727</v>
      </c>
      <c r="F3214" s="15">
        <f t="shared" si="255"/>
        <v>137241.538110756</v>
      </c>
      <c r="G3214" s="15">
        <f t="shared" si="252"/>
        <v>4917.3845210811123</v>
      </c>
      <c r="H3214" s="15">
        <f t="shared" si="251"/>
        <v>4917.3845210811123</v>
      </c>
    </row>
    <row r="3215" spans="1:8" x14ac:dyDescent="0.25">
      <c r="A3215" s="23">
        <v>44920</v>
      </c>
      <c r="B3215" s="13">
        <v>44920</v>
      </c>
      <c r="D3215" s="15">
        <f t="shared" si="253"/>
        <v>175747.70894976001</v>
      </c>
      <c r="E3215" s="15">
        <f t="shared" si="254"/>
        <v>-308070.895918564</v>
      </c>
      <c r="F3215" s="15">
        <f t="shared" si="255"/>
        <v>137241.538110756</v>
      </c>
      <c r="G3215" s="15">
        <f t="shared" si="252"/>
        <v>4918.3511419520073</v>
      </c>
      <c r="H3215" s="15">
        <f t="shared" si="251"/>
        <v>4918.3511419520073</v>
      </c>
    </row>
    <row r="3216" spans="1:8" x14ac:dyDescent="0.25">
      <c r="A3216" s="23">
        <v>44921</v>
      </c>
      <c r="B3216" s="13">
        <v>44921</v>
      </c>
      <c r="D3216" s="15">
        <f t="shared" si="253"/>
        <v>175755.53395711438</v>
      </c>
      <c r="E3216" s="15">
        <f t="shared" si="254"/>
        <v>-308077.75413085066</v>
      </c>
      <c r="F3216" s="15">
        <f t="shared" si="255"/>
        <v>137241.538110756</v>
      </c>
      <c r="G3216" s="15">
        <f t="shared" si="252"/>
        <v>4919.3179370197176</v>
      </c>
      <c r="H3216" s="15">
        <f t="shared" si="251"/>
        <v>4919.3179370197176</v>
      </c>
    </row>
    <row r="3217" spans="1:8" x14ac:dyDescent="0.25">
      <c r="A3217" s="23">
        <v>44922</v>
      </c>
      <c r="B3217" s="13">
        <v>44922</v>
      </c>
      <c r="D3217" s="15">
        <f t="shared" si="253"/>
        <v>175763.3591386656</v>
      </c>
      <c r="E3217" s="15">
        <f t="shared" si="254"/>
        <v>-308084.61234313739</v>
      </c>
      <c r="F3217" s="15">
        <f t="shared" si="255"/>
        <v>137241.538110756</v>
      </c>
      <c r="G3217" s="15">
        <f t="shared" si="252"/>
        <v>4920.2849062842142</v>
      </c>
      <c r="H3217" s="15">
        <f t="shared" si="251"/>
        <v>4920.2849062842142</v>
      </c>
    </row>
    <row r="3218" spans="1:8" x14ac:dyDescent="0.25">
      <c r="A3218" s="23">
        <v>44923</v>
      </c>
      <c r="B3218" s="13">
        <v>44923</v>
      </c>
      <c r="D3218" s="15">
        <f t="shared" si="253"/>
        <v>175771.18449441361</v>
      </c>
      <c r="E3218" s="15">
        <f t="shared" si="254"/>
        <v>-308091.47055542411</v>
      </c>
      <c r="F3218" s="15">
        <f t="shared" si="255"/>
        <v>137241.538110756</v>
      </c>
      <c r="G3218" s="15">
        <f t="shared" si="252"/>
        <v>4921.2520497454971</v>
      </c>
      <c r="H3218" s="15">
        <f t="shared" si="251"/>
        <v>4921.2520497454971</v>
      </c>
    </row>
    <row r="3219" spans="1:8" x14ac:dyDescent="0.25">
      <c r="A3219" s="23">
        <v>44924</v>
      </c>
      <c r="B3219" s="13">
        <v>44924</v>
      </c>
      <c r="D3219" s="15">
        <f t="shared" si="253"/>
        <v>175779.0100243584</v>
      </c>
      <c r="E3219" s="15">
        <f t="shared" si="254"/>
        <v>-308098.32876771077</v>
      </c>
      <c r="F3219" s="15">
        <f t="shared" si="255"/>
        <v>137241.538110756</v>
      </c>
      <c r="G3219" s="15">
        <f t="shared" si="252"/>
        <v>4922.2193674036243</v>
      </c>
      <c r="H3219" s="15">
        <f t="shared" si="251"/>
        <v>4922.2193674036243</v>
      </c>
    </row>
    <row r="3220" spans="1:8" x14ac:dyDescent="0.25">
      <c r="A3220" s="23">
        <v>44925</v>
      </c>
      <c r="B3220" s="13">
        <v>44925</v>
      </c>
      <c r="D3220" s="15">
        <f t="shared" si="253"/>
        <v>175786.83572850001</v>
      </c>
      <c r="E3220" s="15">
        <f t="shared" si="254"/>
        <v>-308105.1869799975</v>
      </c>
      <c r="F3220" s="15">
        <f t="shared" si="255"/>
        <v>137241.538110756</v>
      </c>
      <c r="G3220" s="15">
        <f t="shared" si="252"/>
        <v>4923.1868592585088</v>
      </c>
      <c r="H3220" s="15">
        <f t="shared" si="251"/>
        <v>4923.1868592585088</v>
      </c>
    </row>
    <row r="3221" spans="1:8" x14ac:dyDescent="0.25">
      <c r="A3221" s="23">
        <v>44926</v>
      </c>
      <c r="B3221" s="13">
        <v>44926</v>
      </c>
      <c r="D3221" s="15">
        <f t="shared" si="253"/>
        <v>175794.6616068384</v>
      </c>
      <c r="E3221" s="15">
        <f t="shared" si="254"/>
        <v>-308112.04519228416</v>
      </c>
      <c r="F3221" s="15">
        <f t="shared" si="255"/>
        <v>137241.538110756</v>
      </c>
      <c r="G3221" s="15">
        <f t="shared" si="252"/>
        <v>4924.1545253102377</v>
      </c>
      <c r="H3221" s="15">
        <f t="shared" si="251"/>
        <v>4924.1545253102377</v>
      </c>
    </row>
    <row r="3222" spans="1:8" x14ac:dyDescent="0.25">
      <c r="A3222" s="23">
        <v>44927</v>
      </c>
      <c r="B3222" s="13">
        <v>44927</v>
      </c>
      <c r="D3222" s="15">
        <f t="shared" si="253"/>
        <v>175802.48765937361</v>
      </c>
      <c r="E3222" s="15">
        <f t="shared" si="254"/>
        <v>-308118.90340457088</v>
      </c>
      <c r="F3222" s="15">
        <f t="shared" si="255"/>
        <v>137241.538110756</v>
      </c>
      <c r="G3222" s="15">
        <f t="shared" si="252"/>
        <v>4925.1223655587237</v>
      </c>
      <c r="H3222" s="15">
        <f t="shared" si="251"/>
        <v>4925.1223655587237</v>
      </c>
    </row>
    <row r="3223" spans="1:8" x14ac:dyDescent="0.25">
      <c r="A3223" s="23">
        <v>44928</v>
      </c>
      <c r="B3223" s="13">
        <v>44928</v>
      </c>
      <c r="D3223" s="15">
        <f t="shared" si="253"/>
        <v>175810.31388610561</v>
      </c>
      <c r="E3223" s="15">
        <f t="shared" si="254"/>
        <v>-308125.76161685761</v>
      </c>
      <c r="F3223" s="15">
        <f t="shared" si="255"/>
        <v>137241.538110756</v>
      </c>
      <c r="G3223" s="15">
        <f t="shared" si="252"/>
        <v>4926.090380003996</v>
      </c>
      <c r="H3223" s="15">
        <f t="shared" si="251"/>
        <v>4926.090380003996</v>
      </c>
    </row>
    <row r="3224" spans="1:8" x14ac:dyDescent="0.25">
      <c r="A3224" s="23">
        <v>44929</v>
      </c>
      <c r="B3224" s="13">
        <v>44929</v>
      </c>
      <c r="D3224" s="15">
        <f t="shared" si="253"/>
        <v>175818.14028703439</v>
      </c>
      <c r="E3224" s="15">
        <f t="shared" si="254"/>
        <v>-308132.61982914427</v>
      </c>
      <c r="F3224" s="15">
        <f t="shared" si="255"/>
        <v>137241.538110756</v>
      </c>
      <c r="G3224" s="15">
        <f t="shared" si="252"/>
        <v>4927.0585686461127</v>
      </c>
      <c r="H3224" s="15">
        <f t="shared" si="251"/>
        <v>4927.0585686461127</v>
      </c>
    </row>
    <row r="3225" spans="1:8" x14ac:dyDescent="0.25">
      <c r="A3225" s="23">
        <v>44930</v>
      </c>
      <c r="B3225" s="13">
        <v>44930</v>
      </c>
      <c r="D3225" s="15">
        <f t="shared" si="253"/>
        <v>175825.96686215998</v>
      </c>
      <c r="E3225" s="15">
        <f t="shared" si="254"/>
        <v>-308139.47804143099</v>
      </c>
      <c r="F3225" s="15">
        <f t="shared" si="255"/>
        <v>137241.538110756</v>
      </c>
      <c r="G3225" s="15">
        <f t="shared" si="252"/>
        <v>4928.0269314849866</v>
      </c>
      <c r="H3225" s="15">
        <f t="shared" si="251"/>
        <v>4928.0269314849866</v>
      </c>
    </row>
    <row r="3226" spans="1:8" x14ac:dyDescent="0.25">
      <c r="A3226" s="23">
        <v>44931</v>
      </c>
      <c r="B3226" s="13">
        <v>44931</v>
      </c>
      <c r="D3226" s="15">
        <f t="shared" si="253"/>
        <v>175833.7936114824</v>
      </c>
      <c r="E3226" s="15">
        <f t="shared" si="254"/>
        <v>-308146.33625371766</v>
      </c>
      <c r="F3226" s="15">
        <f t="shared" si="255"/>
        <v>137241.538110756</v>
      </c>
      <c r="G3226" s="15">
        <f t="shared" si="252"/>
        <v>4928.995468520734</v>
      </c>
      <c r="H3226" s="15">
        <f t="shared" si="251"/>
        <v>4928.995468520734</v>
      </c>
    </row>
    <row r="3227" spans="1:8" x14ac:dyDescent="0.25">
      <c r="A3227" s="23">
        <v>44932</v>
      </c>
      <c r="B3227" s="13">
        <v>44932</v>
      </c>
      <c r="D3227" s="15">
        <f t="shared" si="253"/>
        <v>175841.6205350016</v>
      </c>
      <c r="E3227" s="15">
        <f t="shared" si="254"/>
        <v>-308153.19446600438</v>
      </c>
      <c r="F3227" s="15">
        <f t="shared" si="255"/>
        <v>137241.538110756</v>
      </c>
      <c r="G3227" s="15">
        <f t="shared" si="252"/>
        <v>4929.9641797532095</v>
      </c>
      <c r="H3227" s="15">
        <f t="shared" si="251"/>
        <v>4929.9641797532095</v>
      </c>
    </row>
    <row r="3228" spans="1:8" x14ac:dyDescent="0.25">
      <c r="A3228" s="23">
        <v>44933</v>
      </c>
      <c r="B3228" s="13">
        <v>44933</v>
      </c>
      <c r="D3228" s="15">
        <f t="shared" si="253"/>
        <v>175849.44763271761</v>
      </c>
      <c r="E3228" s="15">
        <f t="shared" si="254"/>
        <v>-308160.0526782911</v>
      </c>
      <c r="F3228" s="15">
        <f t="shared" si="255"/>
        <v>137241.538110756</v>
      </c>
      <c r="G3228" s="15">
        <f t="shared" si="252"/>
        <v>4930.9330651825003</v>
      </c>
      <c r="H3228" s="15">
        <f t="shared" si="251"/>
        <v>4930.9330651825003</v>
      </c>
    </row>
    <row r="3229" spans="1:8" x14ac:dyDescent="0.25">
      <c r="A3229" s="23">
        <v>44934</v>
      </c>
      <c r="B3229" s="13">
        <v>44934</v>
      </c>
      <c r="D3229" s="15">
        <f t="shared" si="253"/>
        <v>175857.27490463041</v>
      </c>
      <c r="E3229" s="15">
        <f t="shared" si="254"/>
        <v>-308166.91089057777</v>
      </c>
      <c r="F3229" s="15">
        <f t="shared" si="255"/>
        <v>137241.538110756</v>
      </c>
      <c r="G3229" s="15">
        <f t="shared" si="252"/>
        <v>4931.9021248086356</v>
      </c>
      <c r="H3229" s="15">
        <f t="shared" si="251"/>
        <v>4931.9021248086356</v>
      </c>
    </row>
    <row r="3230" spans="1:8" x14ac:dyDescent="0.25">
      <c r="A3230" s="23">
        <v>44935</v>
      </c>
      <c r="B3230" s="13">
        <v>44935</v>
      </c>
      <c r="D3230" s="15">
        <f t="shared" si="253"/>
        <v>175865.10235074</v>
      </c>
      <c r="E3230" s="15">
        <f t="shared" si="254"/>
        <v>-308173.76910286449</v>
      </c>
      <c r="F3230" s="15">
        <f t="shared" si="255"/>
        <v>137241.538110756</v>
      </c>
      <c r="G3230" s="15">
        <f t="shared" si="252"/>
        <v>4932.8713586314989</v>
      </c>
      <c r="H3230" s="15">
        <f t="shared" si="251"/>
        <v>4932.8713586314989</v>
      </c>
    </row>
    <row r="3231" spans="1:8" x14ac:dyDescent="0.25">
      <c r="A3231" s="23">
        <v>44936</v>
      </c>
      <c r="B3231" s="13">
        <v>44936</v>
      </c>
      <c r="D3231" s="15">
        <f t="shared" si="253"/>
        <v>175872.9299710464</v>
      </c>
      <c r="E3231" s="15">
        <f t="shared" si="254"/>
        <v>-308180.62731515121</v>
      </c>
      <c r="F3231" s="15">
        <f t="shared" si="255"/>
        <v>137241.538110756</v>
      </c>
      <c r="G3231" s="15">
        <f t="shared" si="252"/>
        <v>4933.8407666511775</v>
      </c>
      <c r="H3231" s="15">
        <f t="shared" si="251"/>
        <v>4933.8407666511775</v>
      </c>
    </row>
    <row r="3232" spans="1:8" x14ac:dyDescent="0.25">
      <c r="A3232" s="23">
        <v>44937</v>
      </c>
      <c r="B3232" s="13">
        <v>44937</v>
      </c>
      <c r="D3232" s="15">
        <f t="shared" si="253"/>
        <v>175880.75776554961</v>
      </c>
      <c r="E3232" s="15">
        <f t="shared" si="254"/>
        <v>-308187.48552743788</v>
      </c>
      <c r="F3232" s="15">
        <f t="shared" si="255"/>
        <v>137241.538110756</v>
      </c>
      <c r="G3232" s="15">
        <f t="shared" si="252"/>
        <v>4934.8103488677298</v>
      </c>
      <c r="H3232" s="15">
        <f t="shared" si="251"/>
        <v>4934.8103488677298</v>
      </c>
    </row>
    <row r="3233" spans="1:8" x14ac:dyDescent="0.25">
      <c r="A3233" s="23">
        <v>44938</v>
      </c>
      <c r="B3233" s="13">
        <v>44938</v>
      </c>
      <c r="D3233" s="15">
        <f t="shared" si="253"/>
        <v>175888.58573424959</v>
      </c>
      <c r="E3233" s="15">
        <f t="shared" si="254"/>
        <v>-308194.3437397246</v>
      </c>
      <c r="F3233" s="15">
        <f t="shared" si="255"/>
        <v>137241.538110756</v>
      </c>
      <c r="G3233" s="15">
        <f t="shared" si="252"/>
        <v>4935.7801052809809</v>
      </c>
      <c r="H3233" s="15">
        <f t="shared" si="251"/>
        <v>4935.7801052809809</v>
      </c>
    </row>
    <row r="3234" spans="1:8" x14ac:dyDescent="0.25">
      <c r="A3234" s="23">
        <v>44939</v>
      </c>
      <c r="B3234" s="13">
        <v>44939</v>
      </c>
      <c r="D3234" s="15">
        <f t="shared" si="253"/>
        <v>175896.41387714641</v>
      </c>
      <c r="E3234" s="15">
        <f t="shared" si="254"/>
        <v>-308201.20195201127</v>
      </c>
      <c r="F3234" s="15">
        <f t="shared" si="255"/>
        <v>137241.538110756</v>
      </c>
      <c r="G3234" s="15">
        <f t="shared" si="252"/>
        <v>4936.7500358911348</v>
      </c>
      <c r="H3234" s="15">
        <f t="shared" si="251"/>
        <v>4936.7500358911348</v>
      </c>
    </row>
    <row r="3235" spans="1:8" x14ac:dyDescent="0.25">
      <c r="A3235" s="23">
        <v>44940</v>
      </c>
      <c r="B3235" s="13">
        <v>44940</v>
      </c>
      <c r="D3235" s="15">
        <f t="shared" si="253"/>
        <v>175904.24219424001</v>
      </c>
      <c r="E3235" s="15">
        <f t="shared" si="254"/>
        <v>-308208.06016429799</v>
      </c>
      <c r="F3235" s="15">
        <f t="shared" si="255"/>
        <v>137241.538110756</v>
      </c>
      <c r="G3235" s="15">
        <f t="shared" si="252"/>
        <v>4937.7201406980166</v>
      </c>
      <c r="H3235" s="15">
        <f t="shared" si="251"/>
        <v>4937.7201406980166</v>
      </c>
    </row>
    <row r="3236" spans="1:8" x14ac:dyDescent="0.25">
      <c r="A3236" s="23">
        <v>44941</v>
      </c>
      <c r="B3236" s="13">
        <v>44941</v>
      </c>
      <c r="D3236" s="15">
        <f t="shared" si="253"/>
        <v>175912.0706855304</v>
      </c>
      <c r="E3236" s="15">
        <f t="shared" si="254"/>
        <v>-308214.91837658471</v>
      </c>
      <c r="F3236" s="15">
        <f t="shared" si="255"/>
        <v>137241.538110756</v>
      </c>
      <c r="G3236" s="15">
        <f t="shared" si="252"/>
        <v>4938.6904197016847</v>
      </c>
      <c r="H3236" s="15">
        <f t="shared" ref="H3236:H3299" si="256">+G3236</f>
        <v>4938.6904197016847</v>
      </c>
    </row>
    <row r="3237" spans="1:8" x14ac:dyDescent="0.25">
      <c r="A3237" s="23">
        <v>44942</v>
      </c>
      <c r="B3237" s="13">
        <v>44942</v>
      </c>
      <c r="D3237" s="15">
        <f t="shared" si="253"/>
        <v>175919.89935101761</v>
      </c>
      <c r="E3237" s="15">
        <f t="shared" si="254"/>
        <v>-308221.77658887138</v>
      </c>
      <c r="F3237" s="15">
        <f t="shared" si="255"/>
        <v>137241.538110756</v>
      </c>
      <c r="G3237" s="15">
        <f t="shared" si="252"/>
        <v>4939.6608729022264</v>
      </c>
      <c r="H3237" s="15">
        <f t="shared" si="256"/>
        <v>4939.6608729022264</v>
      </c>
    </row>
    <row r="3238" spans="1:8" x14ac:dyDescent="0.25">
      <c r="A3238" s="23">
        <v>44943</v>
      </c>
      <c r="B3238" s="13">
        <v>44943</v>
      </c>
      <c r="D3238" s="15">
        <f t="shared" si="253"/>
        <v>175927.7281907016</v>
      </c>
      <c r="E3238" s="15">
        <f t="shared" si="254"/>
        <v>-308228.6348011581</v>
      </c>
      <c r="F3238" s="15">
        <f t="shared" si="255"/>
        <v>137241.538110756</v>
      </c>
      <c r="G3238" s="15">
        <f t="shared" si="252"/>
        <v>4940.6315002994961</v>
      </c>
      <c r="H3238" s="15">
        <f t="shared" si="256"/>
        <v>4940.6315002994961</v>
      </c>
    </row>
    <row r="3239" spans="1:8" x14ac:dyDescent="0.25">
      <c r="A3239" s="23">
        <v>44944</v>
      </c>
      <c r="B3239" s="13">
        <v>44944</v>
      </c>
      <c r="D3239" s="15">
        <f t="shared" si="253"/>
        <v>175935.55720458241</v>
      </c>
      <c r="E3239" s="15">
        <f t="shared" si="254"/>
        <v>-308235.49301344476</v>
      </c>
      <c r="F3239" s="15">
        <f t="shared" si="255"/>
        <v>137241.538110756</v>
      </c>
      <c r="G3239" s="15">
        <f t="shared" si="252"/>
        <v>4941.6023018936394</v>
      </c>
      <c r="H3239" s="15">
        <f t="shared" si="256"/>
        <v>4941.6023018936394</v>
      </c>
    </row>
    <row r="3240" spans="1:8" x14ac:dyDescent="0.25">
      <c r="A3240" s="23">
        <v>44945</v>
      </c>
      <c r="B3240" s="13">
        <v>44945</v>
      </c>
      <c r="D3240" s="15">
        <f t="shared" si="253"/>
        <v>175943.38639266</v>
      </c>
      <c r="E3240" s="15">
        <f t="shared" si="254"/>
        <v>-308242.35122573149</v>
      </c>
      <c r="F3240" s="15">
        <f t="shared" si="255"/>
        <v>137241.538110756</v>
      </c>
      <c r="G3240" s="15">
        <f t="shared" si="252"/>
        <v>4942.5732776845107</v>
      </c>
      <c r="H3240" s="15">
        <f t="shared" si="256"/>
        <v>4942.5732776845107</v>
      </c>
    </row>
    <row r="3241" spans="1:8" x14ac:dyDescent="0.25">
      <c r="A3241" s="23">
        <v>44946</v>
      </c>
      <c r="B3241" s="13">
        <v>44946</v>
      </c>
      <c r="D3241" s="15">
        <f t="shared" si="253"/>
        <v>175951.21575493441</v>
      </c>
      <c r="E3241" s="15">
        <f t="shared" si="254"/>
        <v>-308249.20943801821</v>
      </c>
      <c r="F3241" s="15">
        <f t="shared" si="255"/>
        <v>137241.538110756</v>
      </c>
      <c r="G3241" s="15">
        <f t="shared" si="252"/>
        <v>4943.5444276721973</v>
      </c>
      <c r="H3241" s="15">
        <f t="shared" si="256"/>
        <v>4943.5444276721973</v>
      </c>
    </row>
    <row r="3242" spans="1:8" x14ac:dyDescent="0.25">
      <c r="A3242" s="23">
        <v>44947</v>
      </c>
      <c r="B3242" s="13">
        <v>44947</v>
      </c>
      <c r="D3242" s="15">
        <f t="shared" si="253"/>
        <v>175959.04529140561</v>
      </c>
      <c r="E3242" s="15">
        <f t="shared" si="254"/>
        <v>-308256.06765030487</v>
      </c>
      <c r="F3242" s="15">
        <f t="shared" si="255"/>
        <v>137241.538110756</v>
      </c>
      <c r="G3242" s="15">
        <f t="shared" si="252"/>
        <v>4944.5157518567285</v>
      </c>
      <c r="H3242" s="15">
        <f t="shared" si="256"/>
        <v>4944.5157518567285</v>
      </c>
    </row>
    <row r="3243" spans="1:8" x14ac:dyDescent="0.25">
      <c r="A3243" s="23">
        <v>44948</v>
      </c>
      <c r="B3243" s="13">
        <v>44948</v>
      </c>
      <c r="D3243" s="15">
        <f t="shared" si="253"/>
        <v>175966.87500207359</v>
      </c>
      <c r="E3243" s="15">
        <f t="shared" si="254"/>
        <v>-308262.9258625916</v>
      </c>
      <c r="F3243" s="15">
        <f t="shared" si="255"/>
        <v>137241.538110756</v>
      </c>
      <c r="G3243" s="15">
        <f t="shared" si="252"/>
        <v>4945.4872502379876</v>
      </c>
      <c r="H3243" s="15">
        <f t="shared" si="256"/>
        <v>4945.4872502379876</v>
      </c>
    </row>
    <row r="3244" spans="1:8" x14ac:dyDescent="0.25">
      <c r="A3244" s="23">
        <v>44949</v>
      </c>
      <c r="B3244" s="13">
        <v>44949</v>
      </c>
      <c r="D3244" s="15">
        <f t="shared" si="253"/>
        <v>175974.70488693839</v>
      </c>
      <c r="E3244" s="15">
        <f t="shared" si="254"/>
        <v>-308269.78407487826</v>
      </c>
      <c r="F3244" s="15">
        <f t="shared" si="255"/>
        <v>137241.538110756</v>
      </c>
      <c r="G3244" s="15">
        <f t="shared" si="252"/>
        <v>4946.4589228161203</v>
      </c>
      <c r="H3244" s="15">
        <f t="shared" si="256"/>
        <v>4946.4589228161203</v>
      </c>
    </row>
    <row r="3245" spans="1:8" x14ac:dyDescent="0.25">
      <c r="A3245" s="23">
        <v>44950</v>
      </c>
      <c r="B3245" s="13">
        <v>44950</v>
      </c>
      <c r="D3245" s="15">
        <f t="shared" si="253"/>
        <v>175982.534946</v>
      </c>
      <c r="E3245" s="15">
        <f t="shared" si="254"/>
        <v>-308276.64228716498</v>
      </c>
      <c r="F3245" s="15">
        <f t="shared" si="255"/>
        <v>137241.538110756</v>
      </c>
      <c r="G3245" s="15">
        <f t="shared" si="252"/>
        <v>4947.4307695910102</v>
      </c>
      <c r="H3245" s="15">
        <f t="shared" si="256"/>
        <v>4947.4307695910102</v>
      </c>
    </row>
    <row r="3246" spans="1:8" x14ac:dyDescent="0.25">
      <c r="A3246" s="23">
        <v>44951</v>
      </c>
      <c r="B3246" s="13">
        <v>44951</v>
      </c>
      <c r="D3246" s="15">
        <f t="shared" si="253"/>
        <v>175990.3651792584</v>
      </c>
      <c r="E3246" s="15">
        <f t="shared" si="254"/>
        <v>-308283.50049945171</v>
      </c>
      <c r="F3246" s="15">
        <f t="shared" si="255"/>
        <v>137241.538110756</v>
      </c>
      <c r="G3246" s="15">
        <f t="shared" si="252"/>
        <v>4948.4027905626863</v>
      </c>
      <c r="H3246" s="15">
        <f t="shared" si="256"/>
        <v>4948.4027905626863</v>
      </c>
    </row>
    <row r="3247" spans="1:8" x14ac:dyDescent="0.25">
      <c r="A3247" s="23">
        <v>44952</v>
      </c>
      <c r="B3247" s="13">
        <v>44952</v>
      </c>
      <c r="D3247" s="15">
        <f t="shared" si="253"/>
        <v>175998.19558671361</v>
      </c>
      <c r="E3247" s="15">
        <f t="shared" si="254"/>
        <v>-308290.35871173837</v>
      </c>
      <c r="F3247" s="15">
        <f t="shared" si="255"/>
        <v>137241.538110756</v>
      </c>
      <c r="G3247" s="15">
        <f t="shared" si="252"/>
        <v>4949.3749857312359</v>
      </c>
      <c r="H3247" s="15">
        <f t="shared" si="256"/>
        <v>4949.3749857312359</v>
      </c>
    </row>
    <row r="3248" spans="1:8" x14ac:dyDescent="0.25">
      <c r="A3248" s="23">
        <v>44953</v>
      </c>
      <c r="B3248" s="13">
        <v>44953</v>
      </c>
      <c r="D3248" s="15">
        <f t="shared" si="253"/>
        <v>176006.02616836558</v>
      </c>
      <c r="E3248" s="15">
        <f t="shared" si="254"/>
        <v>-308297.2169240251</v>
      </c>
      <c r="F3248" s="15">
        <f t="shared" si="255"/>
        <v>137241.538110756</v>
      </c>
      <c r="G3248" s="15">
        <f t="shared" si="252"/>
        <v>4950.3473550964845</v>
      </c>
      <c r="H3248" s="15">
        <f t="shared" si="256"/>
        <v>4950.3473550964845</v>
      </c>
    </row>
    <row r="3249" spans="1:8" x14ac:dyDescent="0.25">
      <c r="A3249" s="23">
        <v>44954</v>
      </c>
      <c r="B3249" s="13">
        <v>44954</v>
      </c>
      <c r="D3249" s="15">
        <f t="shared" si="253"/>
        <v>176013.8569242144</v>
      </c>
      <c r="E3249" s="15">
        <f t="shared" si="254"/>
        <v>-308304.07513631176</v>
      </c>
      <c r="F3249" s="15">
        <f t="shared" si="255"/>
        <v>137241.538110756</v>
      </c>
      <c r="G3249" s="15">
        <f t="shared" si="252"/>
        <v>4951.3198986586358</v>
      </c>
      <c r="H3249" s="15">
        <f t="shared" si="256"/>
        <v>4951.3198986586358</v>
      </c>
    </row>
    <row r="3250" spans="1:8" x14ac:dyDescent="0.25">
      <c r="A3250" s="23">
        <v>44955</v>
      </c>
      <c r="B3250" s="13">
        <v>44955</v>
      </c>
      <c r="D3250" s="15">
        <f t="shared" si="253"/>
        <v>176021.68785426</v>
      </c>
      <c r="E3250" s="15">
        <f t="shared" si="254"/>
        <v>-308310.93334859848</v>
      </c>
      <c r="F3250" s="15">
        <f t="shared" si="255"/>
        <v>137241.538110756</v>
      </c>
      <c r="G3250" s="15">
        <f t="shared" si="252"/>
        <v>4952.2926164175151</v>
      </c>
      <c r="H3250" s="15">
        <f t="shared" si="256"/>
        <v>4952.2926164175151</v>
      </c>
    </row>
    <row r="3251" spans="1:8" x14ac:dyDescent="0.25">
      <c r="A3251" s="23">
        <v>44956</v>
      </c>
      <c r="B3251" s="13">
        <v>44956</v>
      </c>
      <c r="D3251" s="15">
        <f t="shared" si="253"/>
        <v>176029.51895850239</v>
      </c>
      <c r="E3251" s="15">
        <f t="shared" si="254"/>
        <v>-308317.79156088521</v>
      </c>
      <c r="F3251" s="15">
        <f t="shared" si="255"/>
        <v>137241.538110756</v>
      </c>
      <c r="G3251" s="15">
        <f t="shared" si="252"/>
        <v>4953.2655083731806</v>
      </c>
      <c r="H3251" s="15">
        <f t="shared" si="256"/>
        <v>4953.2655083731806</v>
      </c>
    </row>
    <row r="3252" spans="1:8" x14ac:dyDescent="0.25">
      <c r="A3252" s="23">
        <v>44957</v>
      </c>
      <c r="B3252" s="13">
        <v>44957</v>
      </c>
      <c r="D3252" s="15">
        <f t="shared" si="253"/>
        <v>176037.35023694159</v>
      </c>
      <c r="E3252" s="15">
        <f t="shared" si="254"/>
        <v>-308324.64977317187</v>
      </c>
      <c r="F3252" s="15">
        <f t="shared" si="255"/>
        <v>137241.538110756</v>
      </c>
      <c r="G3252" s="15">
        <f t="shared" si="252"/>
        <v>4954.2385745257197</v>
      </c>
      <c r="H3252" s="15">
        <f t="shared" si="256"/>
        <v>4954.2385745257197</v>
      </c>
    </row>
    <row r="3253" spans="1:8" x14ac:dyDescent="0.25">
      <c r="A3253" s="23">
        <v>44958</v>
      </c>
      <c r="B3253" s="13">
        <v>44958</v>
      </c>
      <c r="D3253" s="15">
        <f t="shared" si="253"/>
        <v>176045.18168957758</v>
      </c>
      <c r="E3253" s="15">
        <f t="shared" si="254"/>
        <v>-308331.50798545859</v>
      </c>
      <c r="F3253" s="15">
        <f t="shared" si="255"/>
        <v>137241.538110756</v>
      </c>
      <c r="G3253" s="15">
        <f t="shared" si="252"/>
        <v>4955.2118148749869</v>
      </c>
      <c r="H3253" s="15">
        <f t="shared" si="256"/>
        <v>4955.2118148749869</v>
      </c>
    </row>
    <row r="3254" spans="1:8" x14ac:dyDescent="0.25">
      <c r="A3254" s="23">
        <v>44959</v>
      </c>
      <c r="B3254" s="13">
        <v>44959</v>
      </c>
      <c r="D3254" s="15">
        <f t="shared" si="253"/>
        <v>176053.01331641039</v>
      </c>
      <c r="E3254" s="15">
        <f t="shared" si="254"/>
        <v>-308338.36619774532</v>
      </c>
      <c r="F3254" s="15">
        <f t="shared" si="255"/>
        <v>137241.538110756</v>
      </c>
      <c r="G3254" s="15">
        <f t="shared" si="252"/>
        <v>4956.1852294210694</v>
      </c>
      <c r="H3254" s="15">
        <f t="shared" si="256"/>
        <v>4956.1852294210694</v>
      </c>
    </row>
    <row r="3255" spans="1:8" x14ac:dyDescent="0.25">
      <c r="A3255" s="23">
        <v>44960</v>
      </c>
      <c r="B3255" s="13">
        <v>44960</v>
      </c>
      <c r="D3255" s="15">
        <f t="shared" si="253"/>
        <v>176060.84511744001</v>
      </c>
      <c r="E3255" s="15">
        <f t="shared" si="254"/>
        <v>-308345.22441003198</v>
      </c>
      <c r="F3255" s="15">
        <f t="shared" si="255"/>
        <v>137241.538110756</v>
      </c>
      <c r="G3255" s="15">
        <f t="shared" si="252"/>
        <v>4957.1588181640254</v>
      </c>
      <c r="H3255" s="15">
        <f t="shared" si="256"/>
        <v>4957.1588181640254</v>
      </c>
    </row>
    <row r="3256" spans="1:8" x14ac:dyDescent="0.25">
      <c r="A3256" s="23">
        <v>44961</v>
      </c>
      <c r="B3256" s="13">
        <v>44961</v>
      </c>
      <c r="D3256" s="15">
        <f t="shared" si="253"/>
        <v>176068.67709266639</v>
      </c>
      <c r="E3256" s="15">
        <f t="shared" si="254"/>
        <v>-308352.0826223187</v>
      </c>
      <c r="F3256" s="15">
        <f t="shared" si="255"/>
        <v>137241.538110756</v>
      </c>
      <c r="G3256" s="15">
        <f t="shared" si="252"/>
        <v>4958.1325811036804</v>
      </c>
      <c r="H3256" s="15">
        <f t="shared" si="256"/>
        <v>4958.1325811036804</v>
      </c>
    </row>
    <row r="3257" spans="1:8" x14ac:dyDescent="0.25">
      <c r="A3257" s="23">
        <v>44962</v>
      </c>
      <c r="B3257" s="13">
        <v>44962</v>
      </c>
      <c r="D3257" s="15">
        <f t="shared" si="253"/>
        <v>176076.50924208961</v>
      </c>
      <c r="E3257" s="15">
        <f t="shared" si="254"/>
        <v>-308358.94083460537</v>
      </c>
      <c r="F3257" s="15">
        <f t="shared" si="255"/>
        <v>137241.538110756</v>
      </c>
      <c r="G3257" s="15">
        <f t="shared" si="252"/>
        <v>4959.1065182402381</v>
      </c>
      <c r="H3257" s="15">
        <f t="shared" si="256"/>
        <v>4959.1065182402381</v>
      </c>
    </row>
    <row r="3258" spans="1:8" x14ac:dyDescent="0.25">
      <c r="A3258" s="23">
        <v>44963</v>
      </c>
      <c r="B3258" s="13">
        <v>44963</v>
      </c>
      <c r="D3258" s="15">
        <f t="shared" si="253"/>
        <v>176084.34156570959</v>
      </c>
      <c r="E3258" s="15">
        <f t="shared" si="254"/>
        <v>-308365.79904689209</v>
      </c>
      <c r="F3258" s="15">
        <f t="shared" si="255"/>
        <v>137241.538110756</v>
      </c>
      <c r="G3258" s="15">
        <f t="shared" si="252"/>
        <v>4960.0806295734947</v>
      </c>
      <c r="H3258" s="15">
        <f t="shared" si="256"/>
        <v>4960.0806295734947</v>
      </c>
    </row>
    <row r="3259" spans="1:8" x14ac:dyDescent="0.25">
      <c r="A3259" s="23">
        <v>44964</v>
      </c>
      <c r="B3259" s="13">
        <v>44964</v>
      </c>
      <c r="D3259" s="15">
        <f t="shared" si="253"/>
        <v>176092.17406352638</v>
      </c>
      <c r="E3259" s="15">
        <f t="shared" si="254"/>
        <v>-308372.65725917881</v>
      </c>
      <c r="F3259" s="15">
        <f t="shared" si="255"/>
        <v>137241.538110756</v>
      </c>
      <c r="G3259" s="15">
        <f t="shared" si="252"/>
        <v>4961.0549151035666</v>
      </c>
      <c r="H3259" s="15">
        <f t="shared" si="256"/>
        <v>4961.0549151035666</v>
      </c>
    </row>
    <row r="3260" spans="1:8" x14ac:dyDescent="0.25">
      <c r="A3260" s="23">
        <v>44965</v>
      </c>
      <c r="B3260" s="13">
        <v>44965</v>
      </c>
      <c r="D3260" s="15">
        <f t="shared" si="253"/>
        <v>176100.00673554</v>
      </c>
      <c r="E3260" s="15">
        <f t="shared" si="254"/>
        <v>-308379.51547146548</v>
      </c>
      <c r="F3260" s="15">
        <f t="shared" si="255"/>
        <v>137241.538110756</v>
      </c>
      <c r="G3260" s="15">
        <f t="shared" si="252"/>
        <v>4962.0293748305121</v>
      </c>
      <c r="H3260" s="15">
        <f t="shared" si="256"/>
        <v>4962.0293748305121</v>
      </c>
    </row>
    <row r="3261" spans="1:8" x14ac:dyDescent="0.25">
      <c r="A3261" s="23">
        <v>44966</v>
      </c>
      <c r="B3261" s="13">
        <v>44966</v>
      </c>
      <c r="D3261" s="15">
        <f t="shared" si="253"/>
        <v>176107.83958175039</v>
      </c>
      <c r="E3261" s="15">
        <f t="shared" si="254"/>
        <v>-308386.3736837522</v>
      </c>
      <c r="F3261" s="15">
        <f t="shared" si="255"/>
        <v>137241.538110756</v>
      </c>
      <c r="G3261" s="15">
        <f t="shared" si="252"/>
        <v>4963.0040087541856</v>
      </c>
      <c r="H3261" s="15">
        <f t="shared" si="256"/>
        <v>4963.0040087541856</v>
      </c>
    </row>
    <row r="3262" spans="1:8" x14ac:dyDescent="0.25">
      <c r="A3262" s="23">
        <v>44967</v>
      </c>
      <c r="B3262" s="13">
        <v>44967</v>
      </c>
      <c r="D3262" s="15">
        <f t="shared" si="253"/>
        <v>176115.6726021576</v>
      </c>
      <c r="E3262" s="15">
        <f t="shared" si="254"/>
        <v>-308393.23189603887</v>
      </c>
      <c r="F3262" s="15">
        <f t="shared" si="255"/>
        <v>137241.538110756</v>
      </c>
      <c r="G3262" s="15">
        <f t="shared" si="252"/>
        <v>4963.9788168747327</v>
      </c>
      <c r="H3262" s="15">
        <f t="shared" si="256"/>
        <v>4963.9788168747327</v>
      </c>
    </row>
    <row r="3263" spans="1:8" x14ac:dyDescent="0.25">
      <c r="A3263" s="23">
        <v>44968</v>
      </c>
      <c r="B3263" s="13">
        <v>44968</v>
      </c>
      <c r="D3263" s="15">
        <f t="shared" si="253"/>
        <v>176123.5057967616</v>
      </c>
      <c r="E3263" s="15">
        <f t="shared" si="254"/>
        <v>-308400.09010832559</v>
      </c>
      <c r="F3263" s="15">
        <f t="shared" si="255"/>
        <v>137241.538110756</v>
      </c>
      <c r="G3263" s="15">
        <f t="shared" si="252"/>
        <v>4964.9537991920079</v>
      </c>
      <c r="H3263" s="15">
        <f t="shared" si="256"/>
        <v>4964.9537991920079</v>
      </c>
    </row>
    <row r="3264" spans="1:8" x14ac:dyDescent="0.25">
      <c r="A3264" s="23">
        <v>44969</v>
      </c>
      <c r="B3264" s="13">
        <v>44969</v>
      </c>
      <c r="D3264" s="15">
        <f t="shared" si="253"/>
        <v>176131.33916556239</v>
      </c>
      <c r="E3264" s="15">
        <f t="shared" si="254"/>
        <v>-308406.94832061231</v>
      </c>
      <c r="F3264" s="15">
        <f t="shared" si="255"/>
        <v>137241.538110756</v>
      </c>
      <c r="G3264" s="15">
        <f t="shared" si="252"/>
        <v>4965.9289557060692</v>
      </c>
      <c r="H3264" s="15">
        <f t="shared" si="256"/>
        <v>4965.9289557060692</v>
      </c>
    </row>
    <row r="3265" spans="1:8" x14ac:dyDescent="0.25">
      <c r="A3265" s="23">
        <v>44970</v>
      </c>
      <c r="B3265" s="13">
        <v>44970</v>
      </c>
      <c r="D3265" s="15">
        <f t="shared" si="253"/>
        <v>176139.17270855999</v>
      </c>
      <c r="E3265" s="15">
        <f t="shared" si="254"/>
        <v>-308413.80653289898</v>
      </c>
      <c r="F3265" s="15">
        <f t="shared" si="255"/>
        <v>137241.538110756</v>
      </c>
      <c r="G3265" s="15">
        <f t="shared" si="252"/>
        <v>4966.9042864170042</v>
      </c>
      <c r="H3265" s="15">
        <f t="shared" si="256"/>
        <v>4966.9042864170042</v>
      </c>
    </row>
    <row r="3266" spans="1:8" x14ac:dyDescent="0.25">
      <c r="A3266" s="23">
        <v>44971</v>
      </c>
      <c r="B3266" s="13">
        <v>44971</v>
      </c>
      <c r="D3266" s="15">
        <f t="shared" si="253"/>
        <v>176147.0064257544</v>
      </c>
      <c r="E3266" s="15">
        <f t="shared" si="254"/>
        <v>-308420.6647451857</v>
      </c>
      <c r="F3266" s="15">
        <f t="shared" si="255"/>
        <v>137241.538110756</v>
      </c>
      <c r="G3266" s="15">
        <f t="shared" ref="G3266:G3329" si="257">+SUM(D3266:F3266)</f>
        <v>4967.8797913246963</v>
      </c>
      <c r="H3266" s="15">
        <f t="shared" si="256"/>
        <v>4967.8797913246963</v>
      </c>
    </row>
    <row r="3267" spans="1:8" x14ac:dyDescent="0.25">
      <c r="A3267" s="23">
        <v>44972</v>
      </c>
      <c r="B3267" s="13">
        <v>44972</v>
      </c>
      <c r="D3267" s="15">
        <f t="shared" si="253"/>
        <v>176154.8403171456</v>
      </c>
      <c r="E3267" s="15">
        <f t="shared" si="254"/>
        <v>-308427.52295747236</v>
      </c>
      <c r="F3267" s="15">
        <f t="shared" si="255"/>
        <v>137241.538110756</v>
      </c>
      <c r="G3267" s="15">
        <f t="shared" si="257"/>
        <v>4968.8554704292328</v>
      </c>
      <c r="H3267" s="15">
        <f t="shared" si="256"/>
        <v>4968.8554704292328</v>
      </c>
    </row>
    <row r="3268" spans="1:8" x14ac:dyDescent="0.25">
      <c r="A3268" s="23">
        <v>44973</v>
      </c>
      <c r="B3268" s="13">
        <v>44973</v>
      </c>
      <c r="D3268" s="15">
        <f t="shared" ref="D3268:D3331" si="258">+D$2*POWER($B3268,2)</f>
        <v>176162.67438273359</v>
      </c>
      <c r="E3268" s="15">
        <f t="shared" ref="E3268:E3331" si="259">+E$2*POWER($B3268,1)</f>
        <v>-308434.38116975909</v>
      </c>
      <c r="F3268" s="15">
        <f t="shared" ref="F3268:F3331" si="260">+F$2</f>
        <v>137241.538110756</v>
      </c>
      <c r="G3268" s="15">
        <f t="shared" si="257"/>
        <v>4969.8313237304974</v>
      </c>
      <c r="H3268" s="15">
        <f t="shared" si="256"/>
        <v>4969.8313237304974</v>
      </c>
    </row>
    <row r="3269" spans="1:8" x14ac:dyDescent="0.25">
      <c r="A3269" s="23">
        <v>44974</v>
      </c>
      <c r="B3269" s="13">
        <v>44974</v>
      </c>
      <c r="D3269" s="15">
        <f t="shared" si="258"/>
        <v>176170.50862251839</v>
      </c>
      <c r="E3269" s="15">
        <f t="shared" si="259"/>
        <v>-308441.23938204581</v>
      </c>
      <c r="F3269" s="15">
        <f t="shared" si="260"/>
        <v>137241.538110756</v>
      </c>
      <c r="G3269" s="15">
        <f t="shared" si="257"/>
        <v>4970.8073512285773</v>
      </c>
      <c r="H3269" s="15">
        <f t="shared" si="256"/>
        <v>4970.8073512285773</v>
      </c>
    </row>
    <row r="3270" spans="1:8" x14ac:dyDescent="0.25">
      <c r="A3270" s="23">
        <v>44975</v>
      </c>
      <c r="B3270" s="13">
        <v>44975</v>
      </c>
      <c r="D3270" s="15">
        <f t="shared" si="258"/>
        <v>176178.34303650001</v>
      </c>
      <c r="E3270" s="15">
        <f t="shared" si="259"/>
        <v>-308448.09759433247</v>
      </c>
      <c r="F3270" s="15">
        <f t="shared" si="260"/>
        <v>137241.538110756</v>
      </c>
      <c r="G3270" s="15">
        <f t="shared" si="257"/>
        <v>4971.7835529235308</v>
      </c>
      <c r="H3270" s="15">
        <f t="shared" si="256"/>
        <v>4971.7835529235308</v>
      </c>
    </row>
    <row r="3271" spans="1:8" x14ac:dyDescent="0.25">
      <c r="A3271" s="23">
        <v>44976</v>
      </c>
      <c r="B3271" s="13">
        <v>44976</v>
      </c>
      <c r="D3271" s="15">
        <f t="shared" si="258"/>
        <v>176186.17762467838</v>
      </c>
      <c r="E3271" s="15">
        <f t="shared" si="259"/>
        <v>-308454.9558066192</v>
      </c>
      <c r="F3271" s="15">
        <f t="shared" si="260"/>
        <v>137241.538110756</v>
      </c>
      <c r="G3271" s="15">
        <f t="shared" si="257"/>
        <v>4972.7599288151832</v>
      </c>
      <c r="H3271" s="15">
        <f t="shared" si="256"/>
        <v>4972.7599288151832</v>
      </c>
    </row>
    <row r="3272" spans="1:8" x14ac:dyDescent="0.25">
      <c r="A3272" s="23">
        <v>44977</v>
      </c>
      <c r="B3272" s="13">
        <v>44977</v>
      </c>
      <c r="D3272" s="15">
        <f t="shared" si="258"/>
        <v>176194.0123870536</v>
      </c>
      <c r="E3272" s="15">
        <f t="shared" si="259"/>
        <v>-308461.81401890586</v>
      </c>
      <c r="F3272" s="15">
        <f t="shared" si="260"/>
        <v>137241.538110756</v>
      </c>
      <c r="G3272" s="15">
        <f t="shared" si="257"/>
        <v>4973.7364789037383</v>
      </c>
      <c r="H3272" s="15">
        <f t="shared" si="256"/>
        <v>4973.7364789037383</v>
      </c>
    </row>
    <row r="3273" spans="1:8" x14ac:dyDescent="0.25">
      <c r="A3273" s="23">
        <v>44978</v>
      </c>
      <c r="B3273" s="13">
        <v>44978</v>
      </c>
      <c r="D3273" s="15">
        <f t="shared" si="258"/>
        <v>176201.84732362561</v>
      </c>
      <c r="E3273" s="15">
        <f t="shared" si="259"/>
        <v>-308468.67223119258</v>
      </c>
      <c r="F3273" s="15">
        <f t="shared" si="260"/>
        <v>137241.538110756</v>
      </c>
      <c r="G3273" s="15">
        <f t="shared" si="257"/>
        <v>4974.7132031890214</v>
      </c>
      <c r="H3273" s="15">
        <f t="shared" si="256"/>
        <v>4974.7132031890214</v>
      </c>
    </row>
    <row r="3274" spans="1:8" x14ac:dyDescent="0.25">
      <c r="A3274" s="23">
        <v>44979</v>
      </c>
      <c r="B3274" s="13">
        <v>44979</v>
      </c>
      <c r="D3274" s="15">
        <f t="shared" si="258"/>
        <v>176209.6824343944</v>
      </c>
      <c r="E3274" s="15">
        <f t="shared" si="259"/>
        <v>-308475.53044347931</v>
      </c>
      <c r="F3274" s="15">
        <f t="shared" si="260"/>
        <v>137241.538110756</v>
      </c>
      <c r="G3274" s="15">
        <f t="shared" si="257"/>
        <v>4975.6901016710908</v>
      </c>
      <c r="H3274" s="15">
        <f t="shared" si="256"/>
        <v>4975.6901016710908</v>
      </c>
    </row>
    <row r="3275" spans="1:8" x14ac:dyDescent="0.25">
      <c r="A3275" s="23">
        <v>44980</v>
      </c>
      <c r="B3275" s="13">
        <v>44980</v>
      </c>
      <c r="D3275" s="15">
        <f t="shared" si="258"/>
        <v>176217.51771936001</v>
      </c>
      <c r="E3275" s="15">
        <f t="shared" si="259"/>
        <v>-308482.38865576597</v>
      </c>
      <c r="F3275" s="15">
        <f t="shared" si="260"/>
        <v>137241.538110756</v>
      </c>
      <c r="G3275" s="15">
        <f t="shared" si="257"/>
        <v>4976.6671743500337</v>
      </c>
      <c r="H3275" s="15">
        <f t="shared" si="256"/>
        <v>4976.6671743500337</v>
      </c>
    </row>
    <row r="3276" spans="1:8" x14ac:dyDescent="0.25">
      <c r="A3276" s="23">
        <v>44981</v>
      </c>
      <c r="B3276" s="13">
        <v>44981</v>
      </c>
      <c r="D3276" s="15">
        <f t="shared" si="258"/>
        <v>176225.3531785224</v>
      </c>
      <c r="E3276" s="15">
        <f t="shared" si="259"/>
        <v>-308489.24686805269</v>
      </c>
      <c r="F3276" s="15">
        <f t="shared" si="260"/>
        <v>137241.538110756</v>
      </c>
      <c r="G3276" s="15">
        <f t="shared" si="257"/>
        <v>4977.6444212257047</v>
      </c>
      <c r="H3276" s="15">
        <f t="shared" si="256"/>
        <v>4977.6444212257047</v>
      </c>
    </row>
    <row r="3277" spans="1:8" x14ac:dyDescent="0.25">
      <c r="A3277" s="23">
        <v>44982</v>
      </c>
      <c r="B3277" s="13">
        <v>44982</v>
      </c>
      <c r="D3277" s="15">
        <f t="shared" si="258"/>
        <v>176233.18881188161</v>
      </c>
      <c r="E3277" s="15">
        <f t="shared" si="259"/>
        <v>-308496.10508033936</v>
      </c>
      <c r="F3277" s="15">
        <f t="shared" si="260"/>
        <v>137241.538110756</v>
      </c>
      <c r="G3277" s="15">
        <f t="shared" si="257"/>
        <v>4978.6218422982492</v>
      </c>
      <c r="H3277" s="15">
        <f t="shared" si="256"/>
        <v>4978.6218422982492</v>
      </c>
    </row>
    <row r="3278" spans="1:8" x14ac:dyDescent="0.25">
      <c r="A3278" s="23">
        <v>44983</v>
      </c>
      <c r="B3278" s="13">
        <v>44983</v>
      </c>
      <c r="D3278" s="15">
        <f t="shared" si="258"/>
        <v>176241.02461943761</v>
      </c>
      <c r="E3278" s="15">
        <f t="shared" si="259"/>
        <v>-308502.96329262608</v>
      </c>
      <c r="F3278" s="15">
        <f t="shared" si="260"/>
        <v>137241.538110756</v>
      </c>
      <c r="G3278" s="15">
        <f t="shared" si="257"/>
        <v>4979.5994375675218</v>
      </c>
      <c r="H3278" s="15">
        <f t="shared" si="256"/>
        <v>4979.5994375675218</v>
      </c>
    </row>
    <row r="3279" spans="1:8" x14ac:dyDescent="0.25">
      <c r="A3279" s="23">
        <v>44984</v>
      </c>
      <c r="B3279" s="13">
        <v>44984</v>
      </c>
      <c r="D3279" s="15">
        <f t="shared" si="258"/>
        <v>176248.86060119039</v>
      </c>
      <c r="E3279" s="15">
        <f t="shared" si="259"/>
        <v>-308509.8215049128</v>
      </c>
      <c r="F3279" s="15">
        <f t="shared" si="260"/>
        <v>137241.538110756</v>
      </c>
      <c r="G3279" s="15">
        <f t="shared" si="257"/>
        <v>4980.5772070335806</v>
      </c>
      <c r="H3279" s="15">
        <f t="shared" si="256"/>
        <v>4980.5772070335806</v>
      </c>
    </row>
    <row r="3280" spans="1:8" x14ac:dyDescent="0.25">
      <c r="A3280" s="23">
        <v>44985</v>
      </c>
      <c r="B3280" s="13">
        <v>44985</v>
      </c>
      <c r="D3280" s="15">
        <f t="shared" si="258"/>
        <v>176256.69675713999</v>
      </c>
      <c r="E3280" s="15">
        <f t="shared" si="259"/>
        <v>-308516.67971719947</v>
      </c>
      <c r="F3280" s="15">
        <f t="shared" si="260"/>
        <v>137241.538110756</v>
      </c>
      <c r="G3280" s="15">
        <f t="shared" si="257"/>
        <v>4981.555150696513</v>
      </c>
      <c r="H3280" s="15">
        <f t="shared" si="256"/>
        <v>4981.555150696513</v>
      </c>
    </row>
    <row r="3281" spans="1:8" x14ac:dyDescent="0.25">
      <c r="A3281" s="23">
        <v>44986</v>
      </c>
      <c r="B3281" s="13">
        <v>44986</v>
      </c>
      <c r="D3281" s="15">
        <f t="shared" si="258"/>
        <v>176264.5330872864</v>
      </c>
      <c r="E3281" s="15">
        <f t="shared" si="259"/>
        <v>-308523.53792948619</v>
      </c>
      <c r="F3281" s="15">
        <f t="shared" si="260"/>
        <v>137241.538110756</v>
      </c>
      <c r="G3281" s="15">
        <f t="shared" si="257"/>
        <v>4982.5332685562025</v>
      </c>
      <c r="H3281" s="15">
        <f t="shared" si="256"/>
        <v>4982.5332685562025</v>
      </c>
    </row>
    <row r="3282" spans="1:8" x14ac:dyDescent="0.25">
      <c r="A3282" s="23">
        <v>44987</v>
      </c>
      <c r="B3282" s="13">
        <v>44987</v>
      </c>
      <c r="D3282" s="15">
        <f t="shared" si="258"/>
        <v>176272.3695916296</v>
      </c>
      <c r="E3282" s="15">
        <f t="shared" si="259"/>
        <v>-308530.39614177292</v>
      </c>
      <c r="F3282" s="15">
        <f t="shared" si="260"/>
        <v>137241.538110756</v>
      </c>
      <c r="G3282" s="15">
        <f t="shared" si="257"/>
        <v>4983.5115606126783</v>
      </c>
      <c r="H3282" s="15">
        <f t="shared" si="256"/>
        <v>4983.5115606126783</v>
      </c>
    </row>
    <row r="3283" spans="1:8" x14ac:dyDescent="0.25">
      <c r="A3283" s="23">
        <v>44988</v>
      </c>
      <c r="B3283" s="13">
        <v>44988</v>
      </c>
      <c r="D3283" s="15">
        <f t="shared" si="258"/>
        <v>176280.20627016961</v>
      </c>
      <c r="E3283" s="15">
        <f t="shared" si="259"/>
        <v>-308537.25435405958</v>
      </c>
      <c r="F3283" s="15">
        <f t="shared" si="260"/>
        <v>137241.538110756</v>
      </c>
      <c r="G3283" s="15">
        <f t="shared" si="257"/>
        <v>4984.4900268660276</v>
      </c>
      <c r="H3283" s="15">
        <f t="shared" si="256"/>
        <v>4984.4900268660276</v>
      </c>
    </row>
    <row r="3284" spans="1:8" x14ac:dyDescent="0.25">
      <c r="A3284" s="23">
        <v>44989</v>
      </c>
      <c r="B3284" s="13">
        <v>44989</v>
      </c>
      <c r="D3284" s="15">
        <f t="shared" si="258"/>
        <v>176288.04312290641</v>
      </c>
      <c r="E3284" s="15">
        <f t="shared" si="259"/>
        <v>-308544.1125663463</v>
      </c>
      <c r="F3284" s="15">
        <f t="shared" si="260"/>
        <v>137241.538110756</v>
      </c>
      <c r="G3284" s="15">
        <f t="shared" si="257"/>
        <v>4985.468667316105</v>
      </c>
      <c r="H3284" s="15">
        <f t="shared" si="256"/>
        <v>4985.468667316105</v>
      </c>
    </row>
    <row r="3285" spans="1:8" x14ac:dyDescent="0.25">
      <c r="A3285" s="23">
        <v>44990</v>
      </c>
      <c r="B3285" s="13">
        <v>44990</v>
      </c>
      <c r="D3285" s="15">
        <f t="shared" si="258"/>
        <v>176295.88014984</v>
      </c>
      <c r="E3285" s="15">
        <f t="shared" si="259"/>
        <v>-308550.97077863297</v>
      </c>
      <c r="F3285" s="15">
        <f t="shared" si="260"/>
        <v>137241.538110756</v>
      </c>
      <c r="G3285" s="15">
        <f t="shared" si="257"/>
        <v>4986.4474819630268</v>
      </c>
      <c r="H3285" s="15">
        <f t="shared" si="256"/>
        <v>4986.4474819630268</v>
      </c>
    </row>
    <row r="3286" spans="1:8" x14ac:dyDescent="0.25">
      <c r="A3286" s="23">
        <v>44991</v>
      </c>
      <c r="B3286" s="13">
        <v>44991</v>
      </c>
      <c r="D3286" s="15">
        <f t="shared" si="258"/>
        <v>176303.7173509704</v>
      </c>
      <c r="E3286" s="15">
        <f t="shared" si="259"/>
        <v>-308557.82899091969</v>
      </c>
      <c r="F3286" s="15">
        <f t="shared" si="260"/>
        <v>137241.538110756</v>
      </c>
      <c r="G3286" s="15">
        <f t="shared" si="257"/>
        <v>4987.4264708067058</v>
      </c>
      <c r="H3286" s="15">
        <f t="shared" si="256"/>
        <v>4987.4264708067058</v>
      </c>
    </row>
    <row r="3287" spans="1:8" x14ac:dyDescent="0.25">
      <c r="A3287" s="23">
        <v>44992</v>
      </c>
      <c r="B3287" s="13">
        <v>44992</v>
      </c>
      <c r="D3287" s="15">
        <f t="shared" si="258"/>
        <v>176311.55472629759</v>
      </c>
      <c r="E3287" s="15">
        <f t="shared" si="259"/>
        <v>-308564.68720320641</v>
      </c>
      <c r="F3287" s="15">
        <f t="shared" si="260"/>
        <v>137241.538110756</v>
      </c>
      <c r="G3287" s="15">
        <f t="shared" si="257"/>
        <v>4988.405633847171</v>
      </c>
      <c r="H3287" s="15">
        <f t="shared" si="256"/>
        <v>4988.405633847171</v>
      </c>
    </row>
    <row r="3288" spans="1:8" x14ac:dyDescent="0.25">
      <c r="A3288" s="23">
        <v>44993</v>
      </c>
      <c r="B3288" s="13">
        <v>44993</v>
      </c>
      <c r="D3288" s="15">
        <f t="shared" si="258"/>
        <v>176319.39227582159</v>
      </c>
      <c r="E3288" s="15">
        <f t="shared" si="259"/>
        <v>-308571.54541549308</v>
      </c>
      <c r="F3288" s="15">
        <f t="shared" si="260"/>
        <v>137241.538110756</v>
      </c>
      <c r="G3288" s="15">
        <f t="shared" si="257"/>
        <v>4989.3849710845097</v>
      </c>
      <c r="H3288" s="15">
        <f t="shared" si="256"/>
        <v>4989.3849710845097</v>
      </c>
    </row>
    <row r="3289" spans="1:8" x14ac:dyDescent="0.25">
      <c r="A3289" s="23">
        <v>44994</v>
      </c>
      <c r="B3289" s="13">
        <v>44994</v>
      </c>
      <c r="D3289" s="15">
        <f t="shared" si="258"/>
        <v>176327.22999954241</v>
      </c>
      <c r="E3289" s="15">
        <f t="shared" si="259"/>
        <v>-308578.4036277798</v>
      </c>
      <c r="F3289" s="15">
        <f t="shared" si="260"/>
        <v>137241.538110756</v>
      </c>
      <c r="G3289" s="15">
        <f t="shared" si="257"/>
        <v>4990.3644825186057</v>
      </c>
      <c r="H3289" s="15">
        <f t="shared" si="256"/>
        <v>4990.3644825186057</v>
      </c>
    </row>
    <row r="3290" spans="1:8" x14ac:dyDescent="0.25">
      <c r="A3290" s="23">
        <v>44995</v>
      </c>
      <c r="B3290" s="13">
        <v>44995</v>
      </c>
      <c r="D3290" s="15">
        <f t="shared" si="258"/>
        <v>176335.06789745999</v>
      </c>
      <c r="E3290" s="15">
        <f t="shared" si="259"/>
        <v>-308585.26184006647</v>
      </c>
      <c r="F3290" s="15">
        <f t="shared" si="260"/>
        <v>137241.538110756</v>
      </c>
      <c r="G3290" s="15">
        <f t="shared" si="257"/>
        <v>4991.3441681495169</v>
      </c>
      <c r="H3290" s="15">
        <f t="shared" si="256"/>
        <v>4991.3441681495169</v>
      </c>
    </row>
    <row r="3291" spans="1:8" x14ac:dyDescent="0.25">
      <c r="A3291" s="23">
        <v>44996</v>
      </c>
      <c r="B3291" s="13">
        <v>44996</v>
      </c>
      <c r="D3291" s="15">
        <f t="shared" si="258"/>
        <v>176342.90596957441</v>
      </c>
      <c r="E3291" s="15">
        <f t="shared" si="259"/>
        <v>-308592.12005235319</v>
      </c>
      <c r="F3291" s="15">
        <f t="shared" si="260"/>
        <v>137241.538110756</v>
      </c>
      <c r="G3291" s="15">
        <f t="shared" si="257"/>
        <v>4992.3240279772144</v>
      </c>
      <c r="H3291" s="15">
        <f t="shared" si="256"/>
        <v>4992.3240279772144</v>
      </c>
    </row>
    <row r="3292" spans="1:8" x14ac:dyDescent="0.25">
      <c r="A3292" s="23">
        <v>44997</v>
      </c>
      <c r="B3292" s="13">
        <v>44997</v>
      </c>
      <c r="D3292" s="15">
        <f t="shared" si="258"/>
        <v>176350.74421588558</v>
      </c>
      <c r="E3292" s="15">
        <f t="shared" si="259"/>
        <v>-308598.97826463991</v>
      </c>
      <c r="F3292" s="15">
        <f t="shared" si="260"/>
        <v>137241.538110756</v>
      </c>
      <c r="G3292" s="15">
        <f t="shared" si="257"/>
        <v>4993.3040620016691</v>
      </c>
      <c r="H3292" s="15">
        <f t="shared" si="256"/>
        <v>4993.3040620016691</v>
      </c>
    </row>
    <row r="3293" spans="1:8" x14ac:dyDescent="0.25">
      <c r="A3293" s="23">
        <v>44998</v>
      </c>
      <c r="B3293" s="13">
        <v>44998</v>
      </c>
      <c r="D3293" s="15">
        <f t="shared" si="258"/>
        <v>176358.58263639361</v>
      </c>
      <c r="E3293" s="15">
        <f t="shared" si="259"/>
        <v>-308605.83647692658</v>
      </c>
      <c r="F3293" s="15">
        <f t="shared" si="260"/>
        <v>137241.538110756</v>
      </c>
      <c r="G3293" s="15">
        <f t="shared" si="257"/>
        <v>4994.2842702230264</v>
      </c>
      <c r="H3293" s="15">
        <f t="shared" si="256"/>
        <v>4994.2842702230264</v>
      </c>
    </row>
    <row r="3294" spans="1:8" x14ac:dyDescent="0.25">
      <c r="A3294" s="23">
        <v>44999</v>
      </c>
      <c r="B3294" s="13">
        <v>44999</v>
      </c>
      <c r="D3294" s="15">
        <f t="shared" si="258"/>
        <v>176366.42123109839</v>
      </c>
      <c r="E3294" s="15">
        <f t="shared" si="259"/>
        <v>-308612.6946892133</v>
      </c>
      <c r="F3294" s="15">
        <f t="shared" si="260"/>
        <v>137241.538110756</v>
      </c>
      <c r="G3294" s="15">
        <f t="shared" si="257"/>
        <v>4995.2646526410826</v>
      </c>
      <c r="H3294" s="15">
        <f t="shared" si="256"/>
        <v>4995.2646526410826</v>
      </c>
    </row>
    <row r="3295" spans="1:8" x14ac:dyDescent="0.25">
      <c r="A3295" s="23">
        <v>45000</v>
      </c>
      <c r="B3295" s="13">
        <v>45000</v>
      </c>
      <c r="D3295" s="15">
        <f t="shared" si="258"/>
        <v>176374.26</v>
      </c>
      <c r="E3295" s="15">
        <f t="shared" si="259"/>
        <v>-308619.55290149996</v>
      </c>
      <c r="F3295" s="15">
        <f t="shared" si="260"/>
        <v>137241.538110756</v>
      </c>
      <c r="G3295" s="15">
        <f t="shared" si="257"/>
        <v>4996.2452092560416</v>
      </c>
      <c r="H3295" s="15">
        <f t="shared" si="256"/>
        <v>4996.2452092560416</v>
      </c>
    </row>
    <row r="3296" spans="1:8" x14ac:dyDescent="0.25">
      <c r="A3296" s="23">
        <v>45001</v>
      </c>
      <c r="B3296" s="13">
        <v>45001</v>
      </c>
      <c r="D3296" s="15">
        <f t="shared" si="258"/>
        <v>176382.09894309839</v>
      </c>
      <c r="E3296" s="15">
        <f t="shared" si="259"/>
        <v>-308626.41111378669</v>
      </c>
      <c r="F3296" s="15">
        <f t="shared" si="260"/>
        <v>137241.538110756</v>
      </c>
      <c r="G3296" s="15">
        <f t="shared" si="257"/>
        <v>4997.2259400676994</v>
      </c>
      <c r="H3296" s="15">
        <f t="shared" si="256"/>
        <v>4997.2259400676994</v>
      </c>
    </row>
    <row r="3297" spans="1:8" x14ac:dyDescent="0.25">
      <c r="A3297" s="23">
        <v>45002</v>
      </c>
      <c r="B3297" s="13">
        <v>45002</v>
      </c>
      <c r="D3297" s="15">
        <f t="shared" si="258"/>
        <v>176389.93806039359</v>
      </c>
      <c r="E3297" s="15">
        <f t="shared" si="259"/>
        <v>-308633.26932607341</v>
      </c>
      <c r="F3297" s="15">
        <f t="shared" si="260"/>
        <v>137241.538110756</v>
      </c>
      <c r="G3297" s="15">
        <f t="shared" si="257"/>
        <v>4998.2068450761726</v>
      </c>
      <c r="H3297" s="15">
        <f t="shared" si="256"/>
        <v>4998.2068450761726</v>
      </c>
    </row>
    <row r="3298" spans="1:8" x14ac:dyDescent="0.25">
      <c r="A3298" s="23">
        <v>45003</v>
      </c>
      <c r="B3298" s="13">
        <v>45003</v>
      </c>
      <c r="D3298" s="15">
        <f t="shared" si="258"/>
        <v>176397.7773518856</v>
      </c>
      <c r="E3298" s="15">
        <f t="shared" si="259"/>
        <v>-308640.12753836007</v>
      </c>
      <c r="F3298" s="15">
        <f t="shared" si="260"/>
        <v>137241.538110756</v>
      </c>
      <c r="G3298" s="15">
        <f t="shared" si="257"/>
        <v>4999.1879242815194</v>
      </c>
      <c r="H3298" s="15">
        <f t="shared" si="256"/>
        <v>4999.1879242815194</v>
      </c>
    </row>
    <row r="3299" spans="1:8" x14ac:dyDescent="0.25">
      <c r="A3299" s="23">
        <v>45004</v>
      </c>
      <c r="B3299" s="13">
        <v>45004</v>
      </c>
      <c r="D3299" s="15">
        <f t="shared" si="258"/>
        <v>176405.6168175744</v>
      </c>
      <c r="E3299" s="15">
        <f t="shared" si="259"/>
        <v>-308646.9857506468</v>
      </c>
      <c r="F3299" s="15">
        <f t="shared" si="260"/>
        <v>137241.538110756</v>
      </c>
      <c r="G3299" s="15">
        <f t="shared" si="257"/>
        <v>5000.1691776835942</v>
      </c>
      <c r="H3299" s="15">
        <f t="shared" si="256"/>
        <v>5000.1691776835942</v>
      </c>
    </row>
    <row r="3300" spans="1:8" x14ac:dyDescent="0.25">
      <c r="A3300" s="23">
        <v>45005</v>
      </c>
      <c r="B3300" s="13">
        <v>45005</v>
      </c>
      <c r="D3300" s="15">
        <f t="shared" si="258"/>
        <v>176413.45645746001</v>
      </c>
      <c r="E3300" s="15">
        <f t="shared" si="259"/>
        <v>-308653.84396293346</v>
      </c>
      <c r="F3300" s="15">
        <f t="shared" si="260"/>
        <v>137241.538110756</v>
      </c>
      <c r="G3300" s="15">
        <f t="shared" si="257"/>
        <v>5001.1506052825425</v>
      </c>
      <c r="H3300" s="15">
        <f t="shared" ref="H3300:H3363" si="261">+G3300</f>
        <v>5001.1506052825425</v>
      </c>
    </row>
    <row r="3301" spans="1:8" x14ac:dyDescent="0.25">
      <c r="A3301" s="23">
        <v>45006</v>
      </c>
      <c r="B3301" s="13">
        <v>45006</v>
      </c>
      <c r="D3301" s="15">
        <f t="shared" si="258"/>
        <v>176421.29627154241</v>
      </c>
      <c r="E3301" s="15">
        <f t="shared" si="259"/>
        <v>-308660.70217522018</v>
      </c>
      <c r="F3301" s="15">
        <f t="shared" si="260"/>
        <v>137241.538110756</v>
      </c>
      <c r="G3301" s="15">
        <f t="shared" si="257"/>
        <v>5002.1322070782189</v>
      </c>
      <c r="H3301" s="15">
        <f t="shared" si="261"/>
        <v>5002.1322070782189</v>
      </c>
    </row>
    <row r="3302" spans="1:8" x14ac:dyDescent="0.25">
      <c r="A3302" s="23">
        <v>45007</v>
      </c>
      <c r="B3302" s="13">
        <v>45007</v>
      </c>
      <c r="D3302" s="15">
        <f t="shared" si="258"/>
        <v>176429.13625982159</v>
      </c>
      <c r="E3302" s="15">
        <f t="shared" si="259"/>
        <v>-308667.56038750691</v>
      </c>
      <c r="F3302" s="15">
        <f t="shared" si="260"/>
        <v>137241.538110756</v>
      </c>
      <c r="G3302" s="15">
        <f t="shared" si="257"/>
        <v>5003.1139830706816</v>
      </c>
      <c r="H3302" s="15">
        <f t="shared" si="261"/>
        <v>5003.1139830706816</v>
      </c>
    </row>
    <row r="3303" spans="1:8" x14ac:dyDescent="0.25">
      <c r="A3303" s="23">
        <v>45008</v>
      </c>
      <c r="B3303" s="13">
        <v>45008</v>
      </c>
      <c r="D3303" s="15">
        <f t="shared" si="258"/>
        <v>176436.97642229759</v>
      </c>
      <c r="E3303" s="15">
        <f t="shared" si="259"/>
        <v>-308674.41859979357</v>
      </c>
      <c r="F3303" s="15">
        <f t="shared" si="260"/>
        <v>137241.538110756</v>
      </c>
      <c r="G3303" s="15">
        <f t="shared" si="257"/>
        <v>5004.0959332600178</v>
      </c>
      <c r="H3303" s="15">
        <f t="shared" si="261"/>
        <v>5004.0959332600178</v>
      </c>
    </row>
    <row r="3304" spans="1:8" x14ac:dyDescent="0.25">
      <c r="A3304" s="23">
        <v>45009</v>
      </c>
      <c r="B3304" s="13">
        <v>45009</v>
      </c>
      <c r="D3304" s="15">
        <f t="shared" si="258"/>
        <v>176444.81675897041</v>
      </c>
      <c r="E3304" s="15">
        <f t="shared" si="259"/>
        <v>-308681.27681208029</v>
      </c>
      <c r="F3304" s="15">
        <f t="shared" si="260"/>
        <v>137241.538110756</v>
      </c>
      <c r="G3304" s="15">
        <f t="shared" si="257"/>
        <v>5005.0780576461111</v>
      </c>
      <c r="H3304" s="15">
        <f t="shared" si="261"/>
        <v>5005.0780576461111</v>
      </c>
    </row>
    <row r="3305" spans="1:8" x14ac:dyDescent="0.25">
      <c r="A3305" s="23">
        <v>45010</v>
      </c>
      <c r="B3305" s="13">
        <v>45010</v>
      </c>
      <c r="D3305" s="15">
        <f t="shared" si="258"/>
        <v>176452.65726984001</v>
      </c>
      <c r="E3305" s="15">
        <f t="shared" si="259"/>
        <v>-308688.13502436696</v>
      </c>
      <c r="F3305" s="15">
        <f t="shared" si="260"/>
        <v>137241.538110756</v>
      </c>
      <c r="G3305" s="15">
        <f t="shared" si="257"/>
        <v>5006.0603562290489</v>
      </c>
      <c r="H3305" s="15">
        <f t="shared" si="261"/>
        <v>5006.0603562290489</v>
      </c>
    </row>
    <row r="3306" spans="1:8" x14ac:dyDescent="0.25">
      <c r="A3306" s="23">
        <v>45011</v>
      </c>
      <c r="B3306" s="13">
        <v>45011</v>
      </c>
      <c r="D3306" s="15">
        <f t="shared" si="258"/>
        <v>176460.4979549064</v>
      </c>
      <c r="E3306" s="15">
        <f t="shared" si="259"/>
        <v>-308694.99323665368</v>
      </c>
      <c r="F3306" s="15">
        <f t="shared" si="260"/>
        <v>137241.538110756</v>
      </c>
      <c r="G3306" s="15">
        <f t="shared" si="257"/>
        <v>5007.0428290087148</v>
      </c>
      <c r="H3306" s="15">
        <f t="shared" si="261"/>
        <v>5007.0428290087148</v>
      </c>
    </row>
    <row r="3307" spans="1:8" x14ac:dyDescent="0.25">
      <c r="A3307" s="23">
        <v>45012</v>
      </c>
      <c r="B3307" s="13">
        <v>45012</v>
      </c>
      <c r="D3307" s="15">
        <f t="shared" si="258"/>
        <v>176468.33881416961</v>
      </c>
      <c r="E3307" s="15">
        <f t="shared" si="259"/>
        <v>-308701.8514489404</v>
      </c>
      <c r="F3307" s="15">
        <f t="shared" si="260"/>
        <v>137241.538110756</v>
      </c>
      <c r="G3307" s="15">
        <f t="shared" si="257"/>
        <v>5008.025475985196</v>
      </c>
      <c r="H3307" s="15">
        <f t="shared" si="261"/>
        <v>5008.025475985196</v>
      </c>
    </row>
    <row r="3308" spans="1:8" x14ac:dyDescent="0.25">
      <c r="A3308" s="23">
        <v>45013</v>
      </c>
      <c r="B3308" s="13">
        <v>45013</v>
      </c>
      <c r="D3308" s="15">
        <f t="shared" si="258"/>
        <v>176476.1798476296</v>
      </c>
      <c r="E3308" s="15">
        <f t="shared" si="259"/>
        <v>-308708.70966122707</v>
      </c>
      <c r="F3308" s="15">
        <f t="shared" si="260"/>
        <v>137241.538110756</v>
      </c>
      <c r="G3308" s="15">
        <f t="shared" si="257"/>
        <v>5009.0082971585216</v>
      </c>
      <c r="H3308" s="15">
        <f t="shared" si="261"/>
        <v>5009.0082971585216</v>
      </c>
    </row>
    <row r="3309" spans="1:8" x14ac:dyDescent="0.25">
      <c r="A3309" s="23">
        <v>45014</v>
      </c>
      <c r="B3309" s="13">
        <v>45014</v>
      </c>
      <c r="D3309" s="15">
        <f t="shared" si="258"/>
        <v>176484.0210552864</v>
      </c>
      <c r="E3309" s="15">
        <f t="shared" si="259"/>
        <v>-308715.56787351379</v>
      </c>
      <c r="F3309" s="15">
        <f t="shared" si="260"/>
        <v>137241.538110756</v>
      </c>
      <c r="G3309" s="15">
        <f t="shared" si="257"/>
        <v>5009.9912925286044</v>
      </c>
      <c r="H3309" s="15">
        <f t="shared" si="261"/>
        <v>5009.9912925286044</v>
      </c>
    </row>
    <row r="3310" spans="1:8" x14ac:dyDescent="0.25">
      <c r="A3310" s="23">
        <v>45015</v>
      </c>
      <c r="B3310" s="13">
        <v>45015</v>
      </c>
      <c r="D3310" s="15">
        <f t="shared" si="258"/>
        <v>176491.86243713999</v>
      </c>
      <c r="E3310" s="15">
        <f t="shared" si="259"/>
        <v>-308722.42608580051</v>
      </c>
      <c r="F3310" s="15">
        <f t="shared" si="260"/>
        <v>137241.538110756</v>
      </c>
      <c r="G3310" s="15">
        <f t="shared" si="257"/>
        <v>5010.9744620954734</v>
      </c>
      <c r="H3310" s="15">
        <f t="shared" si="261"/>
        <v>5010.9744620954734</v>
      </c>
    </row>
    <row r="3311" spans="1:8" x14ac:dyDescent="0.25">
      <c r="A3311" s="23">
        <v>45016</v>
      </c>
      <c r="B3311" s="13">
        <v>45016</v>
      </c>
      <c r="D3311" s="15">
        <f t="shared" si="258"/>
        <v>176499.7039931904</v>
      </c>
      <c r="E3311" s="15">
        <f t="shared" si="259"/>
        <v>-308729.28429808718</v>
      </c>
      <c r="F3311" s="15">
        <f t="shared" si="260"/>
        <v>137241.538110756</v>
      </c>
      <c r="G3311" s="15">
        <f t="shared" si="257"/>
        <v>5011.957805859216</v>
      </c>
      <c r="H3311" s="15">
        <f t="shared" si="261"/>
        <v>5011.957805859216</v>
      </c>
    </row>
    <row r="3312" spans="1:8" x14ac:dyDescent="0.25">
      <c r="A3312" s="23">
        <v>45017</v>
      </c>
      <c r="B3312" s="13">
        <v>45017</v>
      </c>
      <c r="D3312" s="15">
        <f t="shared" si="258"/>
        <v>176507.54572343759</v>
      </c>
      <c r="E3312" s="15">
        <f t="shared" si="259"/>
        <v>-308736.1425103739</v>
      </c>
      <c r="F3312" s="15">
        <f t="shared" si="260"/>
        <v>137241.538110756</v>
      </c>
      <c r="G3312" s="15">
        <f t="shared" si="257"/>
        <v>5012.9413238196867</v>
      </c>
      <c r="H3312" s="15">
        <f t="shared" si="261"/>
        <v>5012.9413238196867</v>
      </c>
    </row>
    <row r="3313" spans="1:8" x14ac:dyDescent="0.25">
      <c r="A3313" s="23">
        <v>45018</v>
      </c>
      <c r="B3313" s="13">
        <v>45018</v>
      </c>
      <c r="D3313" s="15">
        <f t="shared" si="258"/>
        <v>176515.3876278816</v>
      </c>
      <c r="E3313" s="15">
        <f t="shared" si="259"/>
        <v>-308743.00072266057</v>
      </c>
      <c r="F3313" s="15">
        <f t="shared" si="260"/>
        <v>137241.538110756</v>
      </c>
      <c r="G3313" s="15">
        <f t="shared" si="257"/>
        <v>5013.9250159770309</v>
      </c>
      <c r="H3313" s="15">
        <f t="shared" si="261"/>
        <v>5013.9250159770309</v>
      </c>
    </row>
    <row r="3314" spans="1:8" x14ac:dyDescent="0.25">
      <c r="A3314" s="23">
        <v>45019</v>
      </c>
      <c r="B3314" s="13">
        <v>45019</v>
      </c>
      <c r="D3314" s="15">
        <f t="shared" si="258"/>
        <v>176523.2297065224</v>
      </c>
      <c r="E3314" s="15">
        <f t="shared" si="259"/>
        <v>-308749.85893494729</v>
      </c>
      <c r="F3314" s="15">
        <f t="shared" si="260"/>
        <v>137241.538110756</v>
      </c>
      <c r="G3314" s="15">
        <f t="shared" si="257"/>
        <v>5014.9088823311031</v>
      </c>
      <c r="H3314" s="15">
        <f t="shared" si="261"/>
        <v>5014.9088823311031</v>
      </c>
    </row>
    <row r="3315" spans="1:8" x14ac:dyDescent="0.25">
      <c r="A3315" s="23">
        <v>45020</v>
      </c>
      <c r="B3315" s="13">
        <v>45020</v>
      </c>
      <c r="D3315" s="15">
        <f t="shared" si="258"/>
        <v>176531.07195936001</v>
      </c>
      <c r="E3315" s="15">
        <f t="shared" si="259"/>
        <v>-308756.71714723401</v>
      </c>
      <c r="F3315" s="15">
        <f t="shared" si="260"/>
        <v>137241.538110756</v>
      </c>
      <c r="G3315" s="15">
        <f t="shared" si="257"/>
        <v>5015.8929228819907</v>
      </c>
      <c r="H3315" s="15">
        <f t="shared" si="261"/>
        <v>5015.8929228819907</v>
      </c>
    </row>
    <row r="3316" spans="1:8" x14ac:dyDescent="0.25">
      <c r="A3316" s="23">
        <v>45021</v>
      </c>
      <c r="B3316" s="13">
        <v>45021</v>
      </c>
      <c r="D3316" s="15">
        <f t="shared" si="258"/>
        <v>176538.9143863944</v>
      </c>
      <c r="E3316" s="15">
        <f t="shared" si="259"/>
        <v>-308763.57535952068</v>
      </c>
      <c r="F3316" s="15">
        <f t="shared" si="260"/>
        <v>137241.538110756</v>
      </c>
      <c r="G3316" s="15">
        <f t="shared" si="257"/>
        <v>5016.8771376297227</v>
      </c>
      <c r="H3316" s="15">
        <f t="shared" si="261"/>
        <v>5016.8771376297227</v>
      </c>
    </row>
    <row r="3317" spans="1:8" x14ac:dyDescent="0.25">
      <c r="A3317" s="23">
        <v>45022</v>
      </c>
      <c r="B3317" s="13">
        <v>45022</v>
      </c>
      <c r="D3317" s="15">
        <f t="shared" si="258"/>
        <v>176546.75698762559</v>
      </c>
      <c r="E3317" s="15">
        <f t="shared" si="259"/>
        <v>-308770.4335718074</v>
      </c>
      <c r="F3317" s="15">
        <f t="shared" si="260"/>
        <v>137241.538110756</v>
      </c>
      <c r="G3317" s="15">
        <f t="shared" si="257"/>
        <v>5017.8615265741828</v>
      </c>
      <c r="H3317" s="15">
        <f t="shared" si="261"/>
        <v>5017.8615265741828</v>
      </c>
    </row>
    <row r="3318" spans="1:8" x14ac:dyDescent="0.25">
      <c r="A3318" s="23">
        <v>45023</v>
      </c>
      <c r="B3318" s="13">
        <v>45023</v>
      </c>
      <c r="D3318" s="15">
        <f t="shared" si="258"/>
        <v>176554.59976305359</v>
      </c>
      <c r="E3318" s="15">
        <f t="shared" si="259"/>
        <v>-308777.29178409406</v>
      </c>
      <c r="F3318" s="15">
        <f t="shared" si="260"/>
        <v>137241.538110756</v>
      </c>
      <c r="G3318" s="15">
        <f t="shared" si="257"/>
        <v>5018.8460897155164</v>
      </c>
      <c r="H3318" s="15">
        <f t="shared" si="261"/>
        <v>5018.8460897155164</v>
      </c>
    </row>
    <row r="3319" spans="1:8" x14ac:dyDescent="0.25">
      <c r="A3319" s="23">
        <v>45024</v>
      </c>
      <c r="B3319" s="13">
        <v>45024</v>
      </c>
      <c r="D3319" s="15">
        <f t="shared" si="258"/>
        <v>176562.4427126784</v>
      </c>
      <c r="E3319" s="15">
        <f t="shared" si="259"/>
        <v>-308784.14999638079</v>
      </c>
      <c r="F3319" s="15">
        <f t="shared" si="260"/>
        <v>137241.538110756</v>
      </c>
      <c r="G3319" s="15">
        <f t="shared" si="257"/>
        <v>5019.8308270536072</v>
      </c>
      <c r="H3319" s="15">
        <f t="shared" si="261"/>
        <v>5019.8308270536072</v>
      </c>
    </row>
    <row r="3320" spans="1:8" x14ac:dyDescent="0.25">
      <c r="A3320" s="23">
        <v>45025</v>
      </c>
      <c r="B3320" s="13">
        <v>45025</v>
      </c>
      <c r="D3320" s="15">
        <f t="shared" si="258"/>
        <v>176570.2858365</v>
      </c>
      <c r="E3320" s="15">
        <f t="shared" si="259"/>
        <v>-308791.00820866751</v>
      </c>
      <c r="F3320" s="15">
        <f t="shared" si="260"/>
        <v>137241.538110756</v>
      </c>
      <c r="G3320" s="15">
        <f t="shared" si="257"/>
        <v>5020.8157385884842</v>
      </c>
      <c r="H3320" s="15">
        <f t="shared" si="261"/>
        <v>5020.8157385884842</v>
      </c>
    </row>
    <row r="3321" spans="1:8" x14ac:dyDescent="0.25">
      <c r="A3321" s="23">
        <v>45026</v>
      </c>
      <c r="B3321" s="13">
        <v>45026</v>
      </c>
      <c r="D3321" s="15">
        <f t="shared" si="258"/>
        <v>176578.12913451839</v>
      </c>
      <c r="E3321" s="15">
        <f t="shared" si="259"/>
        <v>-308797.86642095417</v>
      </c>
      <c r="F3321" s="15">
        <f t="shared" si="260"/>
        <v>137241.538110756</v>
      </c>
      <c r="G3321" s="15">
        <f t="shared" si="257"/>
        <v>5021.8008243202057</v>
      </c>
      <c r="H3321" s="15">
        <f t="shared" si="261"/>
        <v>5021.8008243202057</v>
      </c>
    </row>
    <row r="3322" spans="1:8" x14ac:dyDescent="0.25">
      <c r="A3322" s="23">
        <v>45027</v>
      </c>
      <c r="B3322" s="13">
        <v>45027</v>
      </c>
      <c r="D3322" s="15">
        <f t="shared" si="258"/>
        <v>176585.97260673359</v>
      </c>
      <c r="E3322" s="15">
        <f t="shared" si="259"/>
        <v>-308804.7246332409</v>
      </c>
      <c r="F3322" s="15">
        <f t="shared" si="260"/>
        <v>137241.538110756</v>
      </c>
      <c r="G3322" s="15">
        <f t="shared" si="257"/>
        <v>5022.7860842486843</v>
      </c>
      <c r="H3322" s="15">
        <f t="shared" si="261"/>
        <v>5022.7860842486843</v>
      </c>
    </row>
    <row r="3323" spans="1:8" x14ac:dyDescent="0.25">
      <c r="A3323" s="23">
        <v>45028</v>
      </c>
      <c r="B3323" s="13">
        <v>45028</v>
      </c>
      <c r="D3323" s="15">
        <f t="shared" si="258"/>
        <v>176593.8162531456</v>
      </c>
      <c r="E3323" s="15">
        <f t="shared" si="259"/>
        <v>-308811.58284552756</v>
      </c>
      <c r="F3323" s="15">
        <f t="shared" si="260"/>
        <v>137241.538110756</v>
      </c>
      <c r="G3323" s="15">
        <f t="shared" si="257"/>
        <v>5023.7715183740365</v>
      </c>
      <c r="H3323" s="15">
        <f t="shared" si="261"/>
        <v>5023.7715183740365</v>
      </c>
    </row>
    <row r="3324" spans="1:8" x14ac:dyDescent="0.25">
      <c r="A3324" s="23">
        <v>45029</v>
      </c>
      <c r="B3324" s="13">
        <v>45029</v>
      </c>
      <c r="D3324" s="15">
        <f t="shared" si="258"/>
        <v>176601.66007375441</v>
      </c>
      <c r="E3324" s="15">
        <f t="shared" si="259"/>
        <v>-308818.44105781429</v>
      </c>
      <c r="F3324" s="15">
        <f t="shared" si="260"/>
        <v>137241.538110756</v>
      </c>
      <c r="G3324" s="15">
        <f t="shared" si="257"/>
        <v>5024.7571266961168</v>
      </c>
      <c r="H3324" s="15">
        <f t="shared" si="261"/>
        <v>5024.7571266961168</v>
      </c>
    </row>
    <row r="3325" spans="1:8" x14ac:dyDescent="0.25">
      <c r="A3325" s="23">
        <v>45030</v>
      </c>
      <c r="B3325" s="13">
        <v>45030</v>
      </c>
      <c r="D3325" s="15">
        <f t="shared" si="258"/>
        <v>176609.50406856</v>
      </c>
      <c r="E3325" s="15">
        <f t="shared" si="259"/>
        <v>-308825.29927010101</v>
      </c>
      <c r="F3325" s="15">
        <f t="shared" si="260"/>
        <v>137241.538110756</v>
      </c>
      <c r="G3325" s="15">
        <f t="shared" si="257"/>
        <v>5025.7429092149832</v>
      </c>
      <c r="H3325" s="15">
        <f t="shared" si="261"/>
        <v>5025.7429092149832</v>
      </c>
    </row>
    <row r="3326" spans="1:8" x14ac:dyDescent="0.25">
      <c r="A3326" s="23">
        <v>45031</v>
      </c>
      <c r="B3326" s="13">
        <v>45031</v>
      </c>
      <c r="D3326" s="15">
        <f t="shared" si="258"/>
        <v>176617.3482375624</v>
      </c>
      <c r="E3326" s="15">
        <f t="shared" si="259"/>
        <v>-308832.15748238767</v>
      </c>
      <c r="F3326" s="15">
        <f t="shared" si="260"/>
        <v>137241.538110756</v>
      </c>
      <c r="G3326" s="15">
        <f t="shared" si="257"/>
        <v>5026.7288659307233</v>
      </c>
      <c r="H3326" s="15">
        <f t="shared" si="261"/>
        <v>5026.7288659307233</v>
      </c>
    </row>
    <row r="3327" spans="1:8" x14ac:dyDescent="0.25">
      <c r="A3327" s="23">
        <v>45032</v>
      </c>
      <c r="B3327" s="13">
        <v>45032</v>
      </c>
      <c r="D3327" s="15">
        <f t="shared" si="258"/>
        <v>176625.19258076159</v>
      </c>
      <c r="E3327" s="15">
        <f t="shared" si="259"/>
        <v>-308839.0156946744</v>
      </c>
      <c r="F3327" s="15">
        <f t="shared" si="260"/>
        <v>137241.538110756</v>
      </c>
      <c r="G3327" s="15">
        <f t="shared" si="257"/>
        <v>5027.7149968431913</v>
      </c>
      <c r="H3327" s="15">
        <f t="shared" si="261"/>
        <v>5027.7149968431913</v>
      </c>
    </row>
    <row r="3328" spans="1:8" x14ac:dyDescent="0.25">
      <c r="A3328" s="23">
        <v>45033</v>
      </c>
      <c r="B3328" s="13">
        <v>45033</v>
      </c>
      <c r="D3328" s="15">
        <f t="shared" si="258"/>
        <v>176633.0370981576</v>
      </c>
      <c r="E3328" s="15">
        <f t="shared" si="259"/>
        <v>-308845.87390696106</v>
      </c>
      <c r="F3328" s="15">
        <f t="shared" si="260"/>
        <v>137241.538110756</v>
      </c>
      <c r="G3328" s="15">
        <f t="shared" si="257"/>
        <v>5028.701301952533</v>
      </c>
      <c r="H3328" s="15">
        <f t="shared" si="261"/>
        <v>5028.701301952533</v>
      </c>
    </row>
    <row r="3329" spans="1:8" x14ac:dyDescent="0.25">
      <c r="A3329" s="23">
        <v>45034</v>
      </c>
      <c r="B3329" s="13">
        <v>45034</v>
      </c>
      <c r="D3329" s="15">
        <f t="shared" si="258"/>
        <v>176640.88178975039</v>
      </c>
      <c r="E3329" s="15">
        <f t="shared" si="259"/>
        <v>-308852.73211924778</v>
      </c>
      <c r="F3329" s="15">
        <f t="shared" si="260"/>
        <v>137241.538110756</v>
      </c>
      <c r="G3329" s="15">
        <f t="shared" si="257"/>
        <v>5029.6877812586026</v>
      </c>
      <c r="H3329" s="15">
        <f t="shared" si="261"/>
        <v>5029.6877812586026</v>
      </c>
    </row>
    <row r="3330" spans="1:8" x14ac:dyDescent="0.25">
      <c r="A3330" s="23">
        <v>45035</v>
      </c>
      <c r="B3330" s="13">
        <v>45035</v>
      </c>
      <c r="D3330" s="15">
        <f t="shared" si="258"/>
        <v>176648.72665554</v>
      </c>
      <c r="E3330" s="15">
        <f t="shared" si="259"/>
        <v>-308859.59033153451</v>
      </c>
      <c r="F3330" s="15">
        <f t="shared" si="260"/>
        <v>137241.538110756</v>
      </c>
      <c r="G3330" s="15">
        <f t="shared" ref="G3330:G3393" si="262">+SUM(D3330:F3330)</f>
        <v>5030.6744347614876</v>
      </c>
      <c r="H3330" s="15">
        <f t="shared" si="261"/>
        <v>5030.6744347614876</v>
      </c>
    </row>
    <row r="3331" spans="1:8" x14ac:dyDescent="0.25">
      <c r="A3331" s="23">
        <v>45036</v>
      </c>
      <c r="B3331" s="13">
        <v>45036</v>
      </c>
      <c r="D3331" s="15">
        <f t="shared" si="258"/>
        <v>176656.57169552639</v>
      </c>
      <c r="E3331" s="15">
        <f t="shared" si="259"/>
        <v>-308866.44854382117</v>
      </c>
      <c r="F3331" s="15">
        <f t="shared" si="260"/>
        <v>137241.538110756</v>
      </c>
      <c r="G3331" s="15">
        <f t="shared" si="262"/>
        <v>5031.6612624612171</v>
      </c>
      <c r="H3331" s="15">
        <f t="shared" si="261"/>
        <v>5031.6612624612171</v>
      </c>
    </row>
    <row r="3332" spans="1:8" x14ac:dyDescent="0.25">
      <c r="A3332" s="23">
        <v>45037</v>
      </c>
      <c r="B3332" s="13">
        <v>45037</v>
      </c>
      <c r="D3332" s="15">
        <f t="shared" ref="D3332:D3395" si="263">+D$2*POWER($B3332,2)</f>
        <v>176664.4169097096</v>
      </c>
      <c r="E3332" s="15">
        <f t="shared" ref="E3332:E3395" si="264">+E$2*POWER($B3332,1)</f>
        <v>-308873.30675610789</v>
      </c>
      <c r="F3332" s="15">
        <f t="shared" ref="F3332:F3395" si="265">+F$2</f>
        <v>137241.538110756</v>
      </c>
      <c r="G3332" s="15">
        <f t="shared" si="262"/>
        <v>5032.6482643577037</v>
      </c>
      <c r="H3332" s="15">
        <f t="shared" si="261"/>
        <v>5032.6482643577037</v>
      </c>
    </row>
    <row r="3333" spans="1:8" x14ac:dyDescent="0.25">
      <c r="A3333" s="23">
        <v>45038</v>
      </c>
      <c r="B3333" s="13">
        <v>45038</v>
      </c>
      <c r="D3333" s="15">
        <f t="shared" si="263"/>
        <v>176672.2622980896</v>
      </c>
      <c r="E3333" s="15">
        <f t="shared" si="264"/>
        <v>-308880.16496839462</v>
      </c>
      <c r="F3333" s="15">
        <f t="shared" si="265"/>
        <v>137241.538110756</v>
      </c>
      <c r="G3333" s="15">
        <f t="shared" si="262"/>
        <v>5033.6354404509766</v>
      </c>
      <c r="H3333" s="15">
        <f t="shared" si="261"/>
        <v>5033.6354404509766</v>
      </c>
    </row>
    <row r="3334" spans="1:8" x14ac:dyDescent="0.25">
      <c r="A3334" s="23">
        <v>45039</v>
      </c>
      <c r="B3334" s="13">
        <v>45039</v>
      </c>
      <c r="D3334" s="15">
        <f t="shared" si="263"/>
        <v>176680.10786066641</v>
      </c>
      <c r="E3334" s="15">
        <f t="shared" si="264"/>
        <v>-308887.02318068128</v>
      </c>
      <c r="F3334" s="15">
        <f t="shared" si="265"/>
        <v>137241.538110756</v>
      </c>
      <c r="G3334" s="15">
        <f t="shared" si="262"/>
        <v>5034.622790741123</v>
      </c>
      <c r="H3334" s="15">
        <f t="shared" si="261"/>
        <v>5034.622790741123</v>
      </c>
    </row>
    <row r="3335" spans="1:8" x14ac:dyDescent="0.25">
      <c r="A3335" s="23">
        <v>45040</v>
      </c>
      <c r="B3335" s="13">
        <v>45040</v>
      </c>
      <c r="D3335" s="15">
        <f t="shared" si="263"/>
        <v>176687.95359744001</v>
      </c>
      <c r="E3335" s="15">
        <f t="shared" si="264"/>
        <v>-308893.881392968</v>
      </c>
      <c r="F3335" s="15">
        <f t="shared" si="265"/>
        <v>137241.538110756</v>
      </c>
      <c r="G3335" s="15">
        <f t="shared" si="262"/>
        <v>5035.6103152279975</v>
      </c>
      <c r="H3335" s="15">
        <f t="shared" si="261"/>
        <v>5035.6103152279975</v>
      </c>
    </row>
    <row r="3336" spans="1:8" x14ac:dyDescent="0.25">
      <c r="A3336" s="23">
        <v>45041</v>
      </c>
      <c r="B3336" s="13">
        <v>45041</v>
      </c>
      <c r="D3336" s="15">
        <f t="shared" si="263"/>
        <v>176695.79950841039</v>
      </c>
      <c r="E3336" s="15">
        <f t="shared" si="264"/>
        <v>-308900.73960525467</v>
      </c>
      <c r="F3336" s="15">
        <f t="shared" si="265"/>
        <v>137241.538110756</v>
      </c>
      <c r="G3336" s="15">
        <f t="shared" si="262"/>
        <v>5036.5980139117164</v>
      </c>
      <c r="H3336" s="15">
        <f t="shared" si="261"/>
        <v>5036.5980139117164</v>
      </c>
    </row>
    <row r="3337" spans="1:8" x14ac:dyDescent="0.25">
      <c r="A3337" s="23">
        <v>45042</v>
      </c>
      <c r="B3337" s="13">
        <v>45042</v>
      </c>
      <c r="D3337" s="15">
        <f t="shared" si="263"/>
        <v>176703.64559357759</v>
      </c>
      <c r="E3337" s="15">
        <f t="shared" si="264"/>
        <v>-308907.59781754139</v>
      </c>
      <c r="F3337" s="15">
        <f t="shared" si="265"/>
        <v>137241.538110756</v>
      </c>
      <c r="G3337" s="15">
        <f t="shared" si="262"/>
        <v>5037.5858867921925</v>
      </c>
      <c r="H3337" s="15">
        <f t="shared" si="261"/>
        <v>5037.5858867921925</v>
      </c>
    </row>
    <row r="3338" spans="1:8" x14ac:dyDescent="0.25">
      <c r="A3338" s="23">
        <v>45043</v>
      </c>
      <c r="B3338" s="13">
        <v>45043</v>
      </c>
      <c r="D3338" s="15">
        <f t="shared" si="263"/>
        <v>176711.4918529416</v>
      </c>
      <c r="E3338" s="15">
        <f t="shared" si="264"/>
        <v>-308914.45602982811</v>
      </c>
      <c r="F3338" s="15">
        <f t="shared" si="265"/>
        <v>137241.538110756</v>
      </c>
      <c r="G3338" s="15">
        <f t="shared" si="262"/>
        <v>5038.5739338694839</v>
      </c>
      <c r="H3338" s="15">
        <f t="shared" si="261"/>
        <v>5038.5739338694839</v>
      </c>
    </row>
    <row r="3339" spans="1:8" x14ac:dyDescent="0.25">
      <c r="A3339" s="23">
        <v>45044</v>
      </c>
      <c r="B3339" s="13">
        <v>45044</v>
      </c>
      <c r="D3339" s="15">
        <f t="shared" si="263"/>
        <v>176719.3382865024</v>
      </c>
      <c r="E3339" s="15">
        <f t="shared" si="264"/>
        <v>-308921.31424211478</v>
      </c>
      <c r="F3339" s="15">
        <f t="shared" si="265"/>
        <v>137241.538110756</v>
      </c>
      <c r="G3339" s="15">
        <f t="shared" si="262"/>
        <v>5039.5621551436197</v>
      </c>
      <c r="H3339" s="15">
        <f t="shared" si="261"/>
        <v>5039.5621551436197</v>
      </c>
    </row>
    <row r="3340" spans="1:8" x14ac:dyDescent="0.25">
      <c r="A3340" s="23">
        <v>45045</v>
      </c>
      <c r="B3340" s="13">
        <v>45045</v>
      </c>
      <c r="D3340" s="15">
        <f t="shared" si="263"/>
        <v>176727.18489425999</v>
      </c>
      <c r="E3340" s="15">
        <f t="shared" si="264"/>
        <v>-308928.1724544015</v>
      </c>
      <c r="F3340" s="15">
        <f t="shared" si="265"/>
        <v>137241.538110756</v>
      </c>
      <c r="G3340" s="15">
        <f t="shared" si="262"/>
        <v>5040.5505506144837</v>
      </c>
      <c r="H3340" s="15">
        <f t="shared" si="261"/>
        <v>5040.5505506144837</v>
      </c>
    </row>
    <row r="3341" spans="1:8" x14ac:dyDescent="0.25">
      <c r="A3341" s="23">
        <v>45046</v>
      </c>
      <c r="B3341" s="13">
        <v>45046</v>
      </c>
      <c r="D3341" s="15">
        <f t="shared" si="263"/>
        <v>176735.03167621439</v>
      </c>
      <c r="E3341" s="15">
        <f t="shared" si="264"/>
        <v>-308935.03066668817</v>
      </c>
      <c r="F3341" s="15">
        <f t="shared" si="265"/>
        <v>137241.538110756</v>
      </c>
      <c r="G3341" s="15">
        <f t="shared" si="262"/>
        <v>5041.5391202822211</v>
      </c>
      <c r="H3341" s="15">
        <f t="shared" si="261"/>
        <v>5041.5391202822211</v>
      </c>
    </row>
    <row r="3342" spans="1:8" x14ac:dyDescent="0.25">
      <c r="A3342" s="23">
        <v>45047</v>
      </c>
      <c r="B3342" s="13">
        <v>45047</v>
      </c>
      <c r="D3342" s="15">
        <f t="shared" si="263"/>
        <v>176742.87863236561</v>
      </c>
      <c r="E3342" s="15">
        <f t="shared" si="264"/>
        <v>-308941.88887897489</v>
      </c>
      <c r="F3342" s="15">
        <f t="shared" si="265"/>
        <v>137241.538110756</v>
      </c>
      <c r="G3342" s="15">
        <f t="shared" si="262"/>
        <v>5042.5278641467157</v>
      </c>
      <c r="H3342" s="15">
        <f t="shared" si="261"/>
        <v>5042.5278641467157</v>
      </c>
    </row>
    <row r="3343" spans="1:8" x14ac:dyDescent="0.25">
      <c r="A3343" s="23">
        <v>45048</v>
      </c>
      <c r="B3343" s="13">
        <v>45048</v>
      </c>
      <c r="D3343" s="15">
        <f t="shared" si="263"/>
        <v>176750.72576271361</v>
      </c>
      <c r="E3343" s="15">
        <f t="shared" si="264"/>
        <v>-308948.74709126161</v>
      </c>
      <c r="F3343" s="15">
        <f t="shared" si="265"/>
        <v>137241.538110756</v>
      </c>
      <c r="G3343" s="15">
        <f t="shared" si="262"/>
        <v>5043.5167822079966</v>
      </c>
      <c r="H3343" s="15">
        <f t="shared" si="261"/>
        <v>5043.5167822079966</v>
      </c>
    </row>
    <row r="3344" spans="1:8" x14ac:dyDescent="0.25">
      <c r="A3344" s="23">
        <v>45049</v>
      </c>
      <c r="B3344" s="13">
        <v>45049</v>
      </c>
      <c r="D3344" s="15">
        <f t="shared" si="263"/>
        <v>176758.5730672584</v>
      </c>
      <c r="E3344" s="15">
        <f t="shared" si="264"/>
        <v>-308955.60530354828</v>
      </c>
      <c r="F3344" s="15">
        <f t="shared" si="265"/>
        <v>137241.538110756</v>
      </c>
      <c r="G3344" s="15">
        <f t="shared" si="262"/>
        <v>5044.5058744661219</v>
      </c>
      <c r="H3344" s="15">
        <f t="shared" si="261"/>
        <v>5044.5058744661219</v>
      </c>
    </row>
    <row r="3345" spans="1:8" x14ac:dyDescent="0.25">
      <c r="A3345" s="23">
        <v>45050</v>
      </c>
      <c r="B3345" s="13">
        <v>45050</v>
      </c>
      <c r="D3345" s="15">
        <f t="shared" si="263"/>
        <v>176766.42054600001</v>
      </c>
      <c r="E3345" s="15">
        <f t="shared" si="264"/>
        <v>-308962.463515835</v>
      </c>
      <c r="F3345" s="15">
        <f t="shared" si="265"/>
        <v>137241.538110756</v>
      </c>
      <c r="G3345" s="15">
        <f t="shared" si="262"/>
        <v>5045.4951409210043</v>
      </c>
      <c r="H3345" s="15">
        <f t="shared" si="261"/>
        <v>5045.4951409210043</v>
      </c>
    </row>
    <row r="3346" spans="1:8" x14ac:dyDescent="0.25">
      <c r="A3346" s="23">
        <v>45051</v>
      </c>
      <c r="B3346" s="13">
        <v>45051</v>
      </c>
      <c r="D3346" s="15">
        <f t="shared" si="263"/>
        <v>176774.2681989384</v>
      </c>
      <c r="E3346" s="15">
        <f t="shared" si="264"/>
        <v>-308969.32172812166</v>
      </c>
      <c r="F3346" s="15">
        <f t="shared" si="265"/>
        <v>137241.538110756</v>
      </c>
      <c r="G3346" s="15">
        <f t="shared" si="262"/>
        <v>5046.4845815727313</v>
      </c>
      <c r="H3346" s="15">
        <f t="shared" si="261"/>
        <v>5046.4845815727313</v>
      </c>
    </row>
    <row r="3347" spans="1:8" x14ac:dyDescent="0.25">
      <c r="A3347" s="23">
        <v>45052</v>
      </c>
      <c r="B3347" s="13">
        <v>45052</v>
      </c>
      <c r="D3347" s="15">
        <f t="shared" si="263"/>
        <v>176782.11602607361</v>
      </c>
      <c r="E3347" s="15">
        <f t="shared" si="264"/>
        <v>-308976.17994040839</v>
      </c>
      <c r="F3347" s="15">
        <f t="shared" si="265"/>
        <v>137241.538110756</v>
      </c>
      <c r="G3347" s="15">
        <f t="shared" si="262"/>
        <v>5047.4741964212153</v>
      </c>
      <c r="H3347" s="15">
        <f t="shared" si="261"/>
        <v>5047.4741964212153</v>
      </c>
    </row>
    <row r="3348" spans="1:8" x14ac:dyDescent="0.25">
      <c r="A3348" s="23">
        <v>45053</v>
      </c>
      <c r="B3348" s="13">
        <v>45053</v>
      </c>
      <c r="D3348" s="15">
        <f t="shared" si="263"/>
        <v>176789.9640274056</v>
      </c>
      <c r="E3348" s="15">
        <f t="shared" si="264"/>
        <v>-308983.03815269511</v>
      </c>
      <c r="F3348" s="15">
        <f t="shared" si="265"/>
        <v>137241.538110756</v>
      </c>
      <c r="G3348" s="15">
        <f t="shared" si="262"/>
        <v>5048.4639854664856</v>
      </c>
      <c r="H3348" s="15">
        <f t="shared" si="261"/>
        <v>5048.4639854664856</v>
      </c>
    </row>
    <row r="3349" spans="1:8" x14ac:dyDescent="0.25">
      <c r="A3349" s="23">
        <v>45054</v>
      </c>
      <c r="B3349" s="13">
        <v>45054</v>
      </c>
      <c r="D3349" s="15">
        <f t="shared" si="263"/>
        <v>176797.81220293441</v>
      </c>
      <c r="E3349" s="15">
        <f t="shared" si="264"/>
        <v>-308989.89636498177</v>
      </c>
      <c r="F3349" s="15">
        <f t="shared" si="265"/>
        <v>137241.538110756</v>
      </c>
      <c r="G3349" s="15">
        <f t="shared" si="262"/>
        <v>5049.4539487086295</v>
      </c>
      <c r="H3349" s="15">
        <f t="shared" si="261"/>
        <v>5049.4539487086295</v>
      </c>
    </row>
    <row r="3350" spans="1:8" x14ac:dyDescent="0.25">
      <c r="A3350" s="23">
        <v>45055</v>
      </c>
      <c r="B3350" s="13">
        <v>45055</v>
      </c>
      <c r="D3350" s="15">
        <f t="shared" si="263"/>
        <v>176805.66055266</v>
      </c>
      <c r="E3350" s="15">
        <f t="shared" si="264"/>
        <v>-308996.7545772685</v>
      </c>
      <c r="F3350" s="15">
        <f t="shared" si="265"/>
        <v>137241.538110756</v>
      </c>
      <c r="G3350" s="15">
        <f t="shared" si="262"/>
        <v>5050.4440861475014</v>
      </c>
      <c r="H3350" s="15">
        <f t="shared" si="261"/>
        <v>5050.4440861475014</v>
      </c>
    </row>
    <row r="3351" spans="1:8" x14ac:dyDescent="0.25">
      <c r="A3351" s="23">
        <v>45056</v>
      </c>
      <c r="B3351" s="13">
        <v>45056</v>
      </c>
      <c r="D3351" s="15">
        <f t="shared" si="263"/>
        <v>176813.50907658238</v>
      </c>
      <c r="E3351" s="15">
        <f t="shared" si="264"/>
        <v>-309003.61278955516</v>
      </c>
      <c r="F3351" s="15">
        <f t="shared" si="265"/>
        <v>137241.538110756</v>
      </c>
      <c r="G3351" s="15">
        <f t="shared" si="262"/>
        <v>5051.4343977832177</v>
      </c>
      <c r="H3351" s="15">
        <f t="shared" si="261"/>
        <v>5051.4343977832177</v>
      </c>
    </row>
    <row r="3352" spans="1:8" x14ac:dyDescent="0.25">
      <c r="A3352" s="23">
        <v>45057</v>
      </c>
      <c r="B3352" s="13">
        <v>45057</v>
      </c>
      <c r="D3352" s="15">
        <f t="shared" si="263"/>
        <v>176821.35777470161</v>
      </c>
      <c r="E3352" s="15">
        <f t="shared" si="264"/>
        <v>-309010.47100184188</v>
      </c>
      <c r="F3352" s="15">
        <f t="shared" si="265"/>
        <v>137241.538110756</v>
      </c>
      <c r="G3352" s="15">
        <f t="shared" si="262"/>
        <v>5052.4248836157203</v>
      </c>
      <c r="H3352" s="15">
        <f t="shared" si="261"/>
        <v>5052.4248836157203</v>
      </c>
    </row>
    <row r="3353" spans="1:8" x14ac:dyDescent="0.25">
      <c r="A3353" s="23">
        <v>45058</v>
      </c>
      <c r="B3353" s="13">
        <v>45058</v>
      </c>
      <c r="D3353" s="15">
        <f t="shared" si="263"/>
        <v>176829.20664701759</v>
      </c>
      <c r="E3353" s="15">
        <f t="shared" si="264"/>
        <v>-309017.32921412861</v>
      </c>
      <c r="F3353" s="15">
        <f t="shared" si="265"/>
        <v>137241.538110756</v>
      </c>
      <c r="G3353" s="15">
        <f t="shared" si="262"/>
        <v>5053.4155436449801</v>
      </c>
      <c r="H3353" s="15">
        <f t="shared" si="261"/>
        <v>5053.4155436449801</v>
      </c>
    </row>
    <row r="3354" spans="1:8" x14ac:dyDescent="0.25">
      <c r="A3354" s="23">
        <v>45059</v>
      </c>
      <c r="B3354" s="13">
        <v>45059</v>
      </c>
      <c r="D3354" s="15">
        <f t="shared" si="263"/>
        <v>176837.05569353039</v>
      </c>
      <c r="E3354" s="15">
        <f t="shared" si="264"/>
        <v>-309024.18742641527</v>
      </c>
      <c r="F3354" s="15">
        <f t="shared" si="265"/>
        <v>137241.538110756</v>
      </c>
      <c r="G3354" s="15">
        <f t="shared" si="262"/>
        <v>5054.4063778711134</v>
      </c>
      <c r="H3354" s="15">
        <f t="shared" si="261"/>
        <v>5054.4063778711134</v>
      </c>
    </row>
    <row r="3355" spans="1:8" x14ac:dyDescent="0.25">
      <c r="A3355" s="23">
        <v>45060</v>
      </c>
      <c r="B3355" s="13">
        <v>45060</v>
      </c>
      <c r="D3355" s="15">
        <f t="shared" si="263"/>
        <v>176844.90491424</v>
      </c>
      <c r="E3355" s="15">
        <f t="shared" si="264"/>
        <v>-309031.04563870199</v>
      </c>
      <c r="F3355" s="15">
        <f t="shared" si="265"/>
        <v>137241.538110756</v>
      </c>
      <c r="G3355" s="15">
        <f t="shared" si="262"/>
        <v>5055.3973862940038</v>
      </c>
      <c r="H3355" s="15">
        <f t="shared" si="261"/>
        <v>5055.3973862940038</v>
      </c>
    </row>
    <row r="3356" spans="1:8" x14ac:dyDescent="0.25">
      <c r="A3356" s="23">
        <v>45061</v>
      </c>
      <c r="B3356" s="13">
        <v>45061</v>
      </c>
      <c r="D3356" s="15">
        <f t="shared" si="263"/>
        <v>176852.7543091464</v>
      </c>
      <c r="E3356" s="15">
        <f t="shared" si="264"/>
        <v>-309037.90385098866</v>
      </c>
      <c r="F3356" s="15">
        <f t="shared" si="265"/>
        <v>137241.538110756</v>
      </c>
      <c r="G3356" s="15">
        <f t="shared" si="262"/>
        <v>5056.3885689137387</v>
      </c>
      <c r="H3356" s="15">
        <f t="shared" si="261"/>
        <v>5056.3885689137387</v>
      </c>
    </row>
    <row r="3357" spans="1:8" x14ac:dyDescent="0.25">
      <c r="A3357" s="23">
        <v>45062</v>
      </c>
      <c r="B3357" s="13">
        <v>45062</v>
      </c>
      <c r="D3357" s="15">
        <f t="shared" si="263"/>
        <v>176860.60387824959</v>
      </c>
      <c r="E3357" s="15">
        <f t="shared" si="264"/>
        <v>-309044.76206327538</v>
      </c>
      <c r="F3357" s="15">
        <f t="shared" si="265"/>
        <v>137241.538110756</v>
      </c>
      <c r="G3357" s="15">
        <f t="shared" si="262"/>
        <v>5057.3799257302016</v>
      </c>
      <c r="H3357" s="15">
        <f t="shared" si="261"/>
        <v>5057.3799257302016</v>
      </c>
    </row>
    <row r="3358" spans="1:8" x14ac:dyDescent="0.25">
      <c r="A3358" s="23">
        <v>45063</v>
      </c>
      <c r="B3358" s="13">
        <v>45063</v>
      </c>
      <c r="D3358" s="15">
        <f t="shared" si="263"/>
        <v>176868.45362154959</v>
      </c>
      <c r="E3358" s="15">
        <f t="shared" si="264"/>
        <v>-309051.62027556211</v>
      </c>
      <c r="F3358" s="15">
        <f t="shared" si="265"/>
        <v>137241.538110756</v>
      </c>
      <c r="G3358" s="15">
        <f t="shared" si="262"/>
        <v>5058.3714567434799</v>
      </c>
      <c r="H3358" s="15">
        <f t="shared" si="261"/>
        <v>5058.3714567434799</v>
      </c>
    </row>
    <row r="3359" spans="1:8" x14ac:dyDescent="0.25">
      <c r="A3359" s="23">
        <v>45064</v>
      </c>
      <c r="B3359" s="13">
        <v>45064</v>
      </c>
      <c r="D3359" s="15">
        <f t="shared" si="263"/>
        <v>176876.30353904641</v>
      </c>
      <c r="E3359" s="15">
        <f t="shared" si="264"/>
        <v>-309058.47848784877</v>
      </c>
      <c r="F3359" s="15">
        <f t="shared" si="265"/>
        <v>137241.538110756</v>
      </c>
      <c r="G3359" s="15">
        <f t="shared" si="262"/>
        <v>5059.3631619536318</v>
      </c>
      <c r="H3359" s="15">
        <f t="shared" si="261"/>
        <v>5059.3631619536318</v>
      </c>
    </row>
    <row r="3360" spans="1:8" x14ac:dyDescent="0.25">
      <c r="A3360" s="23">
        <v>45065</v>
      </c>
      <c r="B3360" s="13">
        <v>45065</v>
      </c>
      <c r="D3360" s="15">
        <f t="shared" si="263"/>
        <v>176884.15363074001</v>
      </c>
      <c r="E3360" s="15">
        <f t="shared" si="264"/>
        <v>-309065.33670013549</v>
      </c>
      <c r="F3360" s="15">
        <f t="shared" si="265"/>
        <v>137241.538110756</v>
      </c>
      <c r="G3360" s="15">
        <f t="shared" si="262"/>
        <v>5060.3550413605117</v>
      </c>
      <c r="H3360" s="15">
        <f t="shared" si="261"/>
        <v>5060.3550413605117</v>
      </c>
    </row>
    <row r="3361" spans="1:8" x14ac:dyDescent="0.25">
      <c r="A3361" s="23">
        <v>45066</v>
      </c>
      <c r="B3361" s="13">
        <v>45066</v>
      </c>
      <c r="D3361" s="15">
        <f t="shared" si="263"/>
        <v>176892.0038966304</v>
      </c>
      <c r="E3361" s="15">
        <f t="shared" si="264"/>
        <v>-309072.19491242222</v>
      </c>
      <c r="F3361" s="15">
        <f t="shared" si="265"/>
        <v>137241.538110756</v>
      </c>
      <c r="G3361" s="15">
        <f t="shared" si="262"/>
        <v>5061.3470949641778</v>
      </c>
      <c r="H3361" s="15">
        <f t="shared" si="261"/>
        <v>5061.3470949641778</v>
      </c>
    </row>
    <row r="3362" spans="1:8" x14ac:dyDescent="0.25">
      <c r="A3362" s="23">
        <v>45067</v>
      </c>
      <c r="B3362" s="13">
        <v>45067</v>
      </c>
      <c r="D3362" s="15">
        <f t="shared" si="263"/>
        <v>176899.8543367176</v>
      </c>
      <c r="E3362" s="15">
        <f t="shared" si="264"/>
        <v>-309079.05312470888</v>
      </c>
      <c r="F3362" s="15">
        <f t="shared" si="265"/>
        <v>137241.538110756</v>
      </c>
      <c r="G3362" s="15">
        <f t="shared" si="262"/>
        <v>5062.3393227647175</v>
      </c>
      <c r="H3362" s="15">
        <f t="shared" si="261"/>
        <v>5062.3393227647175</v>
      </c>
    </row>
    <row r="3363" spans="1:8" x14ac:dyDescent="0.25">
      <c r="A3363" s="23">
        <v>45068</v>
      </c>
      <c r="B3363" s="13">
        <v>45068</v>
      </c>
      <c r="D3363" s="15">
        <f t="shared" si="263"/>
        <v>176907.70495100159</v>
      </c>
      <c r="E3363" s="15">
        <f t="shared" si="264"/>
        <v>-309085.9113369956</v>
      </c>
      <c r="F3363" s="15">
        <f t="shared" si="265"/>
        <v>137241.538110756</v>
      </c>
      <c r="G3363" s="15">
        <f t="shared" si="262"/>
        <v>5063.3317247619852</v>
      </c>
      <c r="H3363" s="15">
        <f t="shared" si="261"/>
        <v>5063.3317247619852</v>
      </c>
    </row>
    <row r="3364" spans="1:8" x14ac:dyDescent="0.25">
      <c r="A3364" s="23">
        <v>45069</v>
      </c>
      <c r="B3364" s="13">
        <v>45069</v>
      </c>
      <c r="D3364" s="15">
        <f t="shared" si="263"/>
        <v>176915.5557394824</v>
      </c>
      <c r="E3364" s="15">
        <f t="shared" si="264"/>
        <v>-309092.76954928227</v>
      </c>
      <c r="F3364" s="15">
        <f t="shared" si="265"/>
        <v>137241.538110756</v>
      </c>
      <c r="G3364" s="15">
        <f t="shared" si="262"/>
        <v>5064.3243009561265</v>
      </c>
      <c r="H3364" s="15">
        <f t="shared" ref="H3364:H3427" si="266">+G3364</f>
        <v>5064.3243009561265</v>
      </c>
    </row>
    <row r="3365" spans="1:8" x14ac:dyDescent="0.25">
      <c r="A3365" s="23">
        <v>45070</v>
      </c>
      <c r="B3365" s="13">
        <v>45070</v>
      </c>
      <c r="D3365" s="15">
        <f t="shared" si="263"/>
        <v>176923.40670215999</v>
      </c>
      <c r="E3365" s="15">
        <f t="shared" si="264"/>
        <v>-309099.62776156899</v>
      </c>
      <c r="F3365" s="15">
        <f t="shared" si="265"/>
        <v>137241.538110756</v>
      </c>
      <c r="G3365" s="15">
        <f t="shared" si="262"/>
        <v>5065.3170513469959</v>
      </c>
      <c r="H3365" s="15">
        <f t="shared" si="266"/>
        <v>5065.3170513469959</v>
      </c>
    </row>
    <row r="3366" spans="1:8" x14ac:dyDescent="0.25">
      <c r="A3366" s="23">
        <v>45071</v>
      </c>
      <c r="B3366" s="13">
        <v>45071</v>
      </c>
      <c r="D3366" s="15">
        <f t="shared" si="263"/>
        <v>176931.2578390344</v>
      </c>
      <c r="E3366" s="15">
        <f t="shared" si="264"/>
        <v>-309106.48597385571</v>
      </c>
      <c r="F3366" s="15">
        <f t="shared" si="265"/>
        <v>137241.538110756</v>
      </c>
      <c r="G3366" s="15">
        <f t="shared" si="262"/>
        <v>5066.3099759346806</v>
      </c>
      <c r="H3366" s="15">
        <f t="shared" si="266"/>
        <v>5066.3099759346806</v>
      </c>
    </row>
    <row r="3367" spans="1:8" x14ac:dyDescent="0.25">
      <c r="A3367" s="23">
        <v>45072</v>
      </c>
      <c r="B3367" s="13">
        <v>45072</v>
      </c>
      <c r="D3367" s="15">
        <f t="shared" si="263"/>
        <v>176939.10915010559</v>
      </c>
      <c r="E3367" s="15">
        <f t="shared" si="264"/>
        <v>-309113.34418614238</v>
      </c>
      <c r="F3367" s="15">
        <f t="shared" si="265"/>
        <v>137241.538110756</v>
      </c>
      <c r="G3367" s="15">
        <f t="shared" si="262"/>
        <v>5067.3030747192097</v>
      </c>
      <c r="H3367" s="15">
        <f t="shared" si="266"/>
        <v>5067.3030747192097</v>
      </c>
    </row>
    <row r="3368" spans="1:8" x14ac:dyDescent="0.25">
      <c r="A3368" s="23">
        <v>45073</v>
      </c>
      <c r="B3368" s="13">
        <v>45073</v>
      </c>
      <c r="D3368" s="15">
        <f t="shared" si="263"/>
        <v>176946.9606353736</v>
      </c>
      <c r="E3368" s="15">
        <f t="shared" si="264"/>
        <v>-309120.2023984291</v>
      </c>
      <c r="F3368" s="15">
        <f t="shared" si="265"/>
        <v>137241.538110756</v>
      </c>
      <c r="G3368" s="15">
        <f t="shared" si="262"/>
        <v>5068.296347700496</v>
      </c>
      <c r="H3368" s="15">
        <f t="shared" si="266"/>
        <v>5068.296347700496</v>
      </c>
    </row>
    <row r="3369" spans="1:8" x14ac:dyDescent="0.25">
      <c r="A3369" s="23">
        <v>45074</v>
      </c>
      <c r="B3369" s="13">
        <v>45074</v>
      </c>
      <c r="D3369" s="15">
        <f t="shared" si="263"/>
        <v>176954.8122948384</v>
      </c>
      <c r="E3369" s="15">
        <f t="shared" si="264"/>
        <v>-309127.06061071577</v>
      </c>
      <c r="F3369" s="15">
        <f t="shared" si="265"/>
        <v>137241.538110756</v>
      </c>
      <c r="G3369" s="15">
        <f t="shared" si="262"/>
        <v>5069.2897948786267</v>
      </c>
      <c r="H3369" s="15">
        <f t="shared" si="266"/>
        <v>5069.2897948786267</v>
      </c>
    </row>
    <row r="3370" spans="1:8" x14ac:dyDescent="0.25">
      <c r="A3370" s="23">
        <v>45075</v>
      </c>
      <c r="B3370" s="13">
        <v>45075</v>
      </c>
      <c r="D3370" s="15">
        <f t="shared" si="263"/>
        <v>176962.66412850001</v>
      </c>
      <c r="E3370" s="15">
        <f t="shared" si="264"/>
        <v>-309133.91882300249</v>
      </c>
      <c r="F3370" s="15">
        <f t="shared" si="265"/>
        <v>137241.538110756</v>
      </c>
      <c r="G3370" s="15">
        <f t="shared" si="262"/>
        <v>5070.2834162535146</v>
      </c>
      <c r="H3370" s="15">
        <f t="shared" si="266"/>
        <v>5070.2834162535146</v>
      </c>
    </row>
    <row r="3371" spans="1:8" x14ac:dyDescent="0.25">
      <c r="A3371" s="23">
        <v>45076</v>
      </c>
      <c r="B3371" s="13">
        <v>45076</v>
      </c>
      <c r="D3371" s="15">
        <f t="shared" si="263"/>
        <v>176970.5161363584</v>
      </c>
      <c r="E3371" s="15">
        <f t="shared" si="264"/>
        <v>-309140.77703528921</v>
      </c>
      <c r="F3371" s="15">
        <f t="shared" si="265"/>
        <v>137241.538110756</v>
      </c>
      <c r="G3371" s="15">
        <f t="shared" si="262"/>
        <v>5071.2772118251887</v>
      </c>
      <c r="H3371" s="15">
        <f t="shared" si="266"/>
        <v>5071.2772118251887</v>
      </c>
    </row>
    <row r="3372" spans="1:8" x14ac:dyDescent="0.25">
      <c r="A3372" s="23">
        <v>45077</v>
      </c>
      <c r="B3372" s="13">
        <v>45077</v>
      </c>
      <c r="D3372" s="15">
        <f t="shared" si="263"/>
        <v>176978.36831841359</v>
      </c>
      <c r="E3372" s="15">
        <f t="shared" si="264"/>
        <v>-309147.63524757588</v>
      </c>
      <c r="F3372" s="15">
        <f t="shared" si="265"/>
        <v>137241.538110756</v>
      </c>
      <c r="G3372" s="15">
        <f t="shared" si="262"/>
        <v>5072.2711815937073</v>
      </c>
      <c r="H3372" s="15">
        <f t="shared" si="266"/>
        <v>5072.2711815937073</v>
      </c>
    </row>
    <row r="3373" spans="1:8" x14ac:dyDescent="0.25">
      <c r="A3373" s="23">
        <v>45078</v>
      </c>
      <c r="B3373" s="13">
        <v>45078</v>
      </c>
      <c r="D3373" s="15">
        <f t="shared" si="263"/>
        <v>176986.22067466559</v>
      </c>
      <c r="E3373" s="15">
        <f t="shared" si="264"/>
        <v>-309154.4934598626</v>
      </c>
      <c r="F3373" s="15">
        <f t="shared" si="265"/>
        <v>137241.538110756</v>
      </c>
      <c r="G3373" s="15">
        <f t="shared" si="262"/>
        <v>5073.265325558983</v>
      </c>
      <c r="H3373" s="15">
        <f t="shared" si="266"/>
        <v>5073.265325558983</v>
      </c>
    </row>
    <row r="3374" spans="1:8" x14ac:dyDescent="0.25">
      <c r="A3374" s="23">
        <v>45079</v>
      </c>
      <c r="B3374" s="13">
        <v>45079</v>
      </c>
      <c r="D3374" s="15">
        <f t="shared" si="263"/>
        <v>176994.0732051144</v>
      </c>
      <c r="E3374" s="15">
        <f t="shared" si="264"/>
        <v>-309161.35167214926</v>
      </c>
      <c r="F3374" s="15">
        <f t="shared" si="265"/>
        <v>137241.538110756</v>
      </c>
      <c r="G3374" s="15">
        <f t="shared" si="262"/>
        <v>5074.2596437211323</v>
      </c>
      <c r="H3374" s="15">
        <f t="shared" si="266"/>
        <v>5074.2596437211323</v>
      </c>
    </row>
    <row r="3375" spans="1:8" x14ac:dyDescent="0.25">
      <c r="A3375" s="23">
        <v>45080</v>
      </c>
      <c r="B3375" s="13">
        <v>45080</v>
      </c>
      <c r="D3375" s="15">
        <f t="shared" si="263"/>
        <v>177001.92590976</v>
      </c>
      <c r="E3375" s="15">
        <f t="shared" si="264"/>
        <v>-309168.20988443599</v>
      </c>
      <c r="F3375" s="15">
        <f t="shared" si="265"/>
        <v>137241.538110756</v>
      </c>
      <c r="G3375" s="15">
        <f t="shared" si="262"/>
        <v>5075.2541360800096</v>
      </c>
      <c r="H3375" s="15">
        <f t="shared" si="266"/>
        <v>5075.2541360800096</v>
      </c>
    </row>
    <row r="3376" spans="1:8" x14ac:dyDescent="0.25">
      <c r="A3376" s="23">
        <v>45081</v>
      </c>
      <c r="B3376" s="13">
        <v>45081</v>
      </c>
      <c r="D3376" s="15">
        <f t="shared" si="263"/>
        <v>177009.77878860239</v>
      </c>
      <c r="E3376" s="15">
        <f t="shared" si="264"/>
        <v>-309175.06809672271</v>
      </c>
      <c r="F3376" s="15">
        <f t="shared" si="265"/>
        <v>137241.538110756</v>
      </c>
      <c r="G3376" s="15">
        <f t="shared" si="262"/>
        <v>5076.2488026356732</v>
      </c>
      <c r="H3376" s="15">
        <f t="shared" si="266"/>
        <v>5076.2488026356732</v>
      </c>
    </row>
    <row r="3377" spans="1:8" x14ac:dyDescent="0.25">
      <c r="A3377" s="23">
        <v>45082</v>
      </c>
      <c r="B3377" s="13">
        <v>45082</v>
      </c>
      <c r="D3377" s="15">
        <f t="shared" si="263"/>
        <v>177017.63184164159</v>
      </c>
      <c r="E3377" s="15">
        <f t="shared" si="264"/>
        <v>-309181.92630900937</v>
      </c>
      <c r="F3377" s="15">
        <f t="shared" si="265"/>
        <v>137241.538110756</v>
      </c>
      <c r="G3377" s="15">
        <f t="shared" si="262"/>
        <v>5077.2436433882103</v>
      </c>
      <c r="H3377" s="15">
        <f t="shared" si="266"/>
        <v>5077.2436433882103</v>
      </c>
    </row>
    <row r="3378" spans="1:8" x14ac:dyDescent="0.25">
      <c r="A3378" s="23">
        <v>45083</v>
      </c>
      <c r="B3378" s="13">
        <v>45083</v>
      </c>
      <c r="D3378" s="15">
        <f t="shared" si="263"/>
        <v>177025.48506887761</v>
      </c>
      <c r="E3378" s="15">
        <f t="shared" si="264"/>
        <v>-309188.7845212961</v>
      </c>
      <c r="F3378" s="15">
        <f t="shared" si="265"/>
        <v>137241.538110756</v>
      </c>
      <c r="G3378" s="15">
        <f t="shared" si="262"/>
        <v>5078.2386583375046</v>
      </c>
      <c r="H3378" s="15">
        <f t="shared" si="266"/>
        <v>5078.2386583375046</v>
      </c>
    </row>
    <row r="3379" spans="1:8" x14ac:dyDescent="0.25">
      <c r="A3379" s="23">
        <v>45084</v>
      </c>
      <c r="B3379" s="13">
        <v>45084</v>
      </c>
      <c r="D3379" s="15">
        <f t="shared" si="263"/>
        <v>177033.33847031041</v>
      </c>
      <c r="E3379" s="15">
        <f t="shared" si="264"/>
        <v>-309195.64273358276</v>
      </c>
      <c r="F3379" s="15">
        <f t="shared" si="265"/>
        <v>137241.538110756</v>
      </c>
      <c r="G3379" s="15">
        <f t="shared" si="262"/>
        <v>5079.2338474836433</v>
      </c>
      <c r="H3379" s="15">
        <f t="shared" si="266"/>
        <v>5079.2338474836433</v>
      </c>
    </row>
    <row r="3380" spans="1:8" x14ac:dyDescent="0.25">
      <c r="A3380" s="23">
        <v>45085</v>
      </c>
      <c r="B3380" s="13">
        <v>45085</v>
      </c>
      <c r="D3380" s="15">
        <f t="shared" si="263"/>
        <v>177041.19204594</v>
      </c>
      <c r="E3380" s="15">
        <f t="shared" si="264"/>
        <v>-309202.50094586948</v>
      </c>
      <c r="F3380" s="15">
        <f t="shared" si="265"/>
        <v>137241.538110756</v>
      </c>
      <c r="G3380" s="15">
        <f t="shared" si="262"/>
        <v>5080.2292108265101</v>
      </c>
      <c r="H3380" s="15">
        <f t="shared" si="266"/>
        <v>5080.2292108265101</v>
      </c>
    </row>
    <row r="3381" spans="1:8" x14ac:dyDescent="0.25">
      <c r="A3381" s="23">
        <v>45086</v>
      </c>
      <c r="B3381" s="13">
        <v>45086</v>
      </c>
      <c r="D3381" s="15">
        <f t="shared" si="263"/>
        <v>177049.0457957664</v>
      </c>
      <c r="E3381" s="15">
        <f t="shared" si="264"/>
        <v>-309209.35915815621</v>
      </c>
      <c r="F3381" s="15">
        <f t="shared" si="265"/>
        <v>137241.538110756</v>
      </c>
      <c r="G3381" s="15">
        <f t="shared" si="262"/>
        <v>5081.2247483661922</v>
      </c>
      <c r="H3381" s="15">
        <f t="shared" si="266"/>
        <v>5081.2247483661922</v>
      </c>
    </row>
    <row r="3382" spans="1:8" x14ac:dyDescent="0.25">
      <c r="A3382" s="23">
        <v>45087</v>
      </c>
      <c r="B3382" s="13">
        <v>45087</v>
      </c>
      <c r="D3382" s="15">
        <f t="shared" si="263"/>
        <v>177056.8997197896</v>
      </c>
      <c r="E3382" s="15">
        <f t="shared" si="264"/>
        <v>-309216.21737044287</v>
      </c>
      <c r="F3382" s="15">
        <f t="shared" si="265"/>
        <v>137241.538110756</v>
      </c>
      <c r="G3382" s="15">
        <f t="shared" si="262"/>
        <v>5082.2204601027188</v>
      </c>
      <c r="H3382" s="15">
        <f t="shared" si="266"/>
        <v>5082.2204601027188</v>
      </c>
    </row>
    <row r="3383" spans="1:8" x14ac:dyDescent="0.25">
      <c r="A3383" s="23">
        <v>45088</v>
      </c>
      <c r="B3383" s="13">
        <v>45088</v>
      </c>
      <c r="D3383" s="15">
        <f t="shared" si="263"/>
        <v>177064.7538180096</v>
      </c>
      <c r="E3383" s="15">
        <f t="shared" si="264"/>
        <v>-309223.07558272959</v>
      </c>
      <c r="F3383" s="15">
        <f t="shared" si="265"/>
        <v>137241.538110756</v>
      </c>
      <c r="G3383" s="15">
        <f t="shared" si="262"/>
        <v>5083.2163460360025</v>
      </c>
      <c r="H3383" s="15">
        <f t="shared" si="266"/>
        <v>5083.2163460360025</v>
      </c>
    </row>
    <row r="3384" spans="1:8" x14ac:dyDescent="0.25">
      <c r="A3384" s="23">
        <v>45089</v>
      </c>
      <c r="B3384" s="13">
        <v>45089</v>
      </c>
      <c r="D3384" s="15">
        <f t="shared" si="263"/>
        <v>177072.60809042639</v>
      </c>
      <c r="E3384" s="15">
        <f t="shared" si="264"/>
        <v>-309229.93379501626</v>
      </c>
      <c r="F3384" s="15">
        <f t="shared" si="265"/>
        <v>137241.538110756</v>
      </c>
      <c r="G3384" s="15">
        <f t="shared" si="262"/>
        <v>5084.2124061661307</v>
      </c>
      <c r="H3384" s="15">
        <f t="shared" si="266"/>
        <v>5084.2124061661307</v>
      </c>
    </row>
    <row r="3385" spans="1:8" x14ac:dyDescent="0.25">
      <c r="A3385" s="23">
        <v>45090</v>
      </c>
      <c r="B3385" s="13">
        <v>45090</v>
      </c>
      <c r="D3385" s="15">
        <f t="shared" si="263"/>
        <v>177080.46253704</v>
      </c>
      <c r="E3385" s="15">
        <f t="shared" si="264"/>
        <v>-309236.79200730298</v>
      </c>
      <c r="F3385" s="15">
        <f t="shared" si="265"/>
        <v>137241.538110756</v>
      </c>
      <c r="G3385" s="15">
        <f t="shared" si="262"/>
        <v>5085.208640493016</v>
      </c>
      <c r="H3385" s="15">
        <f t="shared" si="266"/>
        <v>5085.208640493016</v>
      </c>
    </row>
    <row r="3386" spans="1:8" x14ac:dyDescent="0.25">
      <c r="A3386" s="23">
        <v>45091</v>
      </c>
      <c r="B3386" s="13">
        <v>45091</v>
      </c>
      <c r="D3386" s="15">
        <f t="shared" si="263"/>
        <v>177088.3171578504</v>
      </c>
      <c r="E3386" s="15">
        <f t="shared" si="264"/>
        <v>-309243.6502195897</v>
      </c>
      <c r="F3386" s="15">
        <f t="shared" si="265"/>
        <v>137241.538110756</v>
      </c>
      <c r="G3386" s="15">
        <f t="shared" si="262"/>
        <v>5086.2050490166876</v>
      </c>
      <c r="H3386" s="15">
        <f t="shared" si="266"/>
        <v>5086.2050490166876</v>
      </c>
    </row>
    <row r="3387" spans="1:8" x14ac:dyDescent="0.25">
      <c r="A3387" s="23">
        <v>45092</v>
      </c>
      <c r="B3387" s="13">
        <v>45092</v>
      </c>
      <c r="D3387" s="15">
        <f t="shared" si="263"/>
        <v>177096.17195285761</v>
      </c>
      <c r="E3387" s="15">
        <f t="shared" si="264"/>
        <v>-309250.50843187637</v>
      </c>
      <c r="F3387" s="15">
        <f t="shared" si="265"/>
        <v>137241.538110756</v>
      </c>
      <c r="G3387" s="15">
        <f t="shared" si="262"/>
        <v>5087.2016317372327</v>
      </c>
      <c r="H3387" s="15">
        <f t="shared" si="266"/>
        <v>5087.2016317372327</v>
      </c>
    </row>
    <row r="3388" spans="1:8" x14ac:dyDescent="0.25">
      <c r="A3388" s="23">
        <v>45093</v>
      </c>
      <c r="B3388" s="13">
        <v>45093</v>
      </c>
      <c r="D3388" s="15">
        <f t="shared" si="263"/>
        <v>177104.0269220616</v>
      </c>
      <c r="E3388" s="15">
        <f t="shared" si="264"/>
        <v>-309257.36664416309</v>
      </c>
      <c r="F3388" s="15">
        <f t="shared" si="265"/>
        <v>137241.538110756</v>
      </c>
      <c r="G3388" s="15">
        <f t="shared" si="262"/>
        <v>5088.1983886545058</v>
      </c>
      <c r="H3388" s="15">
        <f t="shared" si="266"/>
        <v>5088.1983886545058</v>
      </c>
    </row>
    <row r="3389" spans="1:8" x14ac:dyDescent="0.25">
      <c r="A3389" s="23">
        <v>45094</v>
      </c>
      <c r="B3389" s="13">
        <v>45094</v>
      </c>
      <c r="D3389" s="15">
        <f t="shared" si="263"/>
        <v>177111.88206546239</v>
      </c>
      <c r="E3389" s="15">
        <f t="shared" si="264"/>
        <v>-309264.22485644981</v>
      </c>
      <c r="F3389" s="15">
        <f t="shared" si="265"/>
        <v>137241.538110756</v>
      </c>
      <c r="G3389" s="15">
        <f t="shared" si="262"/>
        <v>5089.1953197685652</v>
      </c>
      <c r="H3389" s="15">
        <f t="shared" si="266"/>
        <v>5089.1953197685652</v>
      </c>
    </row>
    <row r="3390" spans="1:8" x14ac:dyDescent="0.25">
      <c r="A3390" s="23">
        <v>45095</v>
      </c>
      <c r="B3390" s="13">
        <v>45095</v>
      </c>
      <c r="D3390" s="15">
        <f t="shared" si="263"/>
        <v>177119.73738306001</v>
      </c>
      <c r="E3390" s="15">
        <f t="shared" si="264"/>
        <v>-309271.08306873648</v>
      </c>
      <c r="F3390" s="15">
        <f t="shared" si="265"/>
        <v>137241.538110756</v>
      </c>
      <c r="G3390" s="15">
        <f t="shared" si="262"/>
        <v>5090.1924250795273</v>
      </c>
      <c r="H3390" s="15">
        <f t="shared" si="266"/>
        <v>5090.1924250795273</v>
      </c>
    </row>
    <row r="3391" spans="1:8" x14ac:dyDescent="0.25">
      <c r="A3391" s="23">
        <v>45096</v>
      </c>
      <c r="B3391" s="13">
        <v>45096</v>
      </c>
      <c r="D3391" s="15">
        <f t="shared" si="263"/>
        <v>177127.5928748544</v>
      </c>
      <c r="E3391" s="15">
        <f t="shared" si="264"/>
        <v>-309277.9412810232</v>
      </c>
      <c r="F3391" s="15">
        <f t="shared" si="265"/>
        <v>137241.538110756</v>
      </c>
      <c r="G3391" s="15">
        <f t="shared" si="262"/>
        <v>5091.1897045871883</v>
      </c>
      <c r="H3391" s="15">
        <f t="shared" si="266"/>
        <v>5091.1897045871883</v>
      </c>
    </row>
    <row r="3392" spans="1:8" x14ac:dyDescent="0.25">
      <c r="A3392" s="23">
        <v>45097</v>
      </c>
      <c r="B3392" s="13">
        <v>45097</v>
      </c>
      <c r="D3392" s="15">
        <f t="shared" si="263"/>
        <v>177135.44854084559</v>
      </c>
      <c r="E3392" s="15">
        <f t="shared" si="264"/>
        <v>-309284.79949330987</v>
      </c>
      <c r="F3392" s="15">
        <f t="shared" si="265"/>
        <v>137241.538110756</v>
      </c>
      <c r="G3392" s="15">
        <f t="shared" si="262"/>
        <v>5092.1871582917229</v>
      </c>
      <c r="H3392" s="15">
        <f t="shared" si="266"/>
        <v>5092.1871582917229</v>
      </c>
    </row>
    <row r="3393" spans="1:8" x14ac:dyDescent="0.25">
      <c r="A3393" s="23">
        <v>45098</v>
      </c>
      <c r="B3393" s="13">
        <v>45098</v>
      </c>
      <c r="D3393" s="15">
        <f t="shared" si="263"/>
        <v>177143.30438103361</v>
      </c>
      <c r="E3393" s="15">
        <f t="shared" si="264"/>
        <v>-309291.65770559659</v>
      </c>
      <c r="F3393" s="15">
        <f t="shared" si="265"/>
        <v>137241.538110756</v>
      </c>
      <c r="G3393" s="15">
        <f t="shared" si="262"/>
        <v>5093.1847861930146</v>
      </c>
      <c r="H3393" s="15">
        <f t="shared" si="266"/>
        <v>5093.1847861930146</v>
      </c>
    </row>
    <row r="3394" spans="1:8" x14ac:dyDescent="0.25">
      <c r="A3394" s="23">
        <v>45099</v>
      </c>
      <c r="B3394" s="13">
        <v>45099</v>
      </c>
      <c r="D3394" s="15">
        <f t="shared" si="263"/>
        <v>177151.16039541841</v>
      </c>
      <c r="E3394" s="15">
        <f t="shared" si="264"/>
        <v>-309298.51591788331</v>
      </c>
      <c r="F3394" s="15">
        <f t="shared" si="265"/>
        <v>137241.538110756</v>
      </c>
      <c r="G3394" s="15">
        <f t="shared" ref="G3394:G3457" si="267">+SUM(D3394:F3394)</f>
        <v>5094.1825882910925</v>
      </c>
      <c r="H3394" s="15">
        <f t="shared" si="266"/>
        <v>5094.1825882910925</v>
      </c>
    </row>
    <row r="3395" spans="1:8" x14ac:dyDescent="0.25">
      <c r="A3395" s="23">
        <v>45100</v>
      </c>
      <c r="B3395" s="13">
        <v>45100</v>
      </c>
      <c r="D3395" s="15">
        <f t="shared" si="263"/>
        <v>177159.016584</v>
      </c>
      <c r="E3395" s="15">
        <f t="shared" si="264"/>
        <v>-309305.37413016998</v>
      </c>
      <c r="F3395" s="15">
        <f t="shared" si="265"/>
        <v>137241.538110756</v>
      </c>
      <c r="G3395" s="15">
        <f t="shared" si="267"/>
        <v>5095.180564586015</v>
      </c>
      <c r="H3395" s="15">
        <f t="shared" si="266"/>
        <v>5095.180564586015</v>
      </c>
    </row>
    <row r="3396" spans="1:8" x14ac:dyDescent="0.25">
      <c r="A3396" s="23">
        <v>45101</v>
      </c>
      <c r="B3396" s="13">
        <v>45101</v>
      </c>
      <c r="D3396" s="15">
        <f t="shared" ref="D3396:D3459" si="268">+D$2*POWER($B3396,2)</f>
        <v>177166.8729467784</v>
      </c>
      <c r="E3396" s="15">
        <f t="shared" ref="E3396:E3459" si="269">+E$2*POWER($B3396,1)</f>
        <v>-309312.2323424567</v>
      </c>
      <c r="F3396" s="15">
        <f t="shared" ref="F3396:F3459" si="270">+F$2</f>
        <v>137241.538110756</v>
      </c>
      <c r="G3396" s="15">
        <f t="shared" si="267"/>
        <v>5096.1787150776945</v>
      </c>
      <c r="H3396" s="15">
        <f t="shared" si="266"/>
        <v>5096.1787150776945</v>
      </c>
    </row>
    <row r="3397" spans="1:8" x14ac:dyDescent="0.25">
      <c r="A3397" s="23">
        <v>45102</v>
      </c>
      <c r="B3397" s="13">
        <v>45102</v>
      </c>
      <c r="D3397" s="15">
        <f t="shared" si="268"/>
        <v>177174.72948375359</v>
      </c>
      <c r="E3397" s="15">
        <f t="shared" si="269"/>
        <v>-309319.09055474336</v>
      </c>
      <c r="F3397" s="15">
        <f t="shared" si="270"/>
        <v>137241.538110756</v>
      </c>
      <c r="G3397" s="15">
        <f t="shared" si="267"/>
        <v>5097.1770397662185</v>
      </c>
      <c r="H3397" s="15">
        <f t="shared" si="266"/>
        <v>5097.1770397662185</v>
      </c>
    </row>
    <row r="3398" spans="1:8" x14ac:dyDescent="0.25">
      <c r="A3398" s="23">
        <v>45103</v>
      </c>
      <c r="B3398" s="13">
        <v>45103</v>
      </c>
      <c r="D3398" s="15">
        <f t="shared" si="268"/>
        <v>177182.58619492559</v>
      </c>
      <c r="E3398" s="15">
        <f t="shared" si="269"/>
        <v>-309325.94876703009</v>
      </c>
      <c r="F3398" s="15">
        <f t="shared" si="270"/>
        <v>137241.538110756</v>
      </c>
      <c r="G3398" s="15">
        <f t="shared" si="267"/>
        <v>5098.1755386514997</v>
      </c>
      <c r="H3398" s="15">
        <f t="shared" si="266"/>
        <v>5098.1755386514997</v>
      </c>
    </row>
    <row r="3399" spans="1:8" x14ac:dyDescent="0.25">
      <c r="A3399" s="23">
        <v>45104</v>
      </c>
      <c r="B3399" s="13">
        <v>45104</v>
      </c>
      <c r="D3399" s="15">
        <f t="shared" si="268"/>
        <v>177190.44308029441</v>
      </c>
      <c r="E3399" s="15">
        <f t="shared" si="269"/>
        <v>-309332.80697931681</v>
      </c>
      <c r="F3399" s="15">
        <f t="shared" si="270"/>
        <v>137241.538110756</v>
      </c>
      <c r="G3399" s="15">
        <f t="shared" si="267"/>
        <v>5099.1742117335962</v>
      </c>
      <c r="H3399" s="15">
        <f t="shared" si="266"/>
        <v>5099.1742117335962</v>
      </c>
    </row>
    <row r="3400" spans="1:8" x14ac:dyDescent="0.25">
      <c r="A3400" s="23">
        <v>45105</v>
      </c>
      <c r="B3400" s="13">
        <v>45105</v>
      </c>
      <c r="D3400" s="15">
        <f t="shared" si="268"/>
        <v>177198.30013985999</v>
      </c>
      <c r="E3400" s="15">
        <f t="shared" si="269"/>
        <v>-309339.66519160348</v>
      </c>
      <c r="F3400" s="15">
        <f t="shared" si="270"/>
        <v>137241.538110756</v>
      </c>
      <c r="G3400" s="15">
        <f t="shared" si="267"/>
        <v>5100.173059012508</v>
      </c>
      <c r="H3400" s="15">
        <f t="shared" si="266"/>
        <v>5100.173059012508</v>
      </c>
    </row>
    <row r="3401" spans="1:8" x14ac:dyDescent="0.25">
      <c r="A3401" s="23">
        <v>45106</v>
      </c>
      <c r="B3401" s="13">
        <v>45106</v>
      </c>
      <c r="D3401" s="15">
        <f t="shared" si="268"/>
        <v>177206.15737362241</v>
      </c>
      <c r="E3401" s="15">
        <f t="shared" si="269"/>
        <v>-309346.5234038902</v>
      </c>
      <c r="F3401" s="15">
        <f t="shared" si="270"/>
        <v>137241.538110756</v>
      </c>
      <c r="G3401" s="15">
        <f t="shared" si="267"/>
        <v>5101.1720804882061</v>
      </c>
      <c r="H3401" s="15">
        <f t="shared" si="266"/>
        <v>5101.1720804882061</v>
      </c>
    </row>
    <row r="3402" spans="1:8" x14ac:dyDescent="0.25">
      <c r="A3402" s="23">
        <v>45107</v>
      </c>
      <c r="B3402" s="13">
        <v>45107</v>
      </c>
      <c r="D3402" s="15">
        <f t="shared" si="268"/>
        <v>177214.01478158159</v>
      </c>
      <c r="E3402" s="15">
        <f t="shared" si="269"/>
        <v>-309353.38161617686</v>
      </c>
      <c r="F3402" s="15">
        <f t="shared" si="270"/>
        <v>137241.538110756</v>
      </c>
      <c r="G3402" s="15">
        <f t="shared" si="267"/>
        <v>5102.1712761607196</v>
      </c>
      <c r="H3402" s="15">
        <f t="shared" si="266"/>
        <v>5102.1712761607196</v>
      </c>
    </row>
    <row r="3403" spans="1:8" x14ac:dyDescent="0.25">
      <c r="A3403" s="23">
        <v>45108</v>
      </c>
      <c r="B3403" s="13">
        <v>45108</v>
      </c>
      <c r="D3403" s="15">
        <f t="shared" si="268"/>
        <v>177221.87236373761</v>
      </c>
      <c r="E3403" s="15">
        <f t="shared" si="269"/>
        <v>-309360.23982846359</v>
      </c>
      <c r="F3403" s="15">
        <f t="shared" si="270"/>
        <v>137241.538110756</v>
      </c>
      <c r="G3403" s="15">
        <f t="shared" si="267"/>
        <v>5103.1706460300193</v>
      </c>
      <c r="H3403" s="15">
        <f t="shared" si="266"/>
        <v>5103.1706460300193</v>
      </c>
    </row>
    <row r="3404" spans="1:8" x14ac:dyDescent="0.25">
      <c r="A3404" s="23">
        <v>45109</v>
      </c>
      <c r="B3404" s="13">
        <v>45109</v>
      </c>
      <c r="D3404" s="15">
        <f t="shared" si="268"/>
        <v>177229.73012009039</v>
      </c>
      <c r="E3404" s="15">
        <f t="shared" si="269"/>
        <v>-309367.09804075031</v>
      </c>
      <c r="F3404" s="15">
        <f t="shared" si="270"/>
        <v>137241.538110756</v>
      </c>
      <c r="G3404" s="15">
        <f t="shared" si="267"/>
        <v>5104.1701900960761</v>
      </c>
      <c r="H3404" s="15">
        <f t="shared" si="266"/>
        <v>5104.1701900960761</v>
      </c>
    </row>
    <row r="3405" spans="1:8" x14ac:dyDescent="0.25">
      <c r="A3405" s="23">
        <v>45110</v>
      </c>
      <c r="B3405" s="13">
        <v>45110</v>
      </c>
      <c r="D3405" s="15">
        <f t="shared" si="268"/>
        <v>177237.58805063998</v>
      </c>
      <c r="E3405" s="15">
        <f t="shared" si="269"/>
        <v>-309373.95625303697</v>
      </c>
      <c r="F3405" s="15">
        <f t="shared" si="270"/>
        <v>137241.538110756</v>
      </c>
      <c r="G3405" s="15">
        <f t="shared" si="267"/>
        <v>5105.1699083590065</v>
      </c>
      <c r="H3405" s="15">
        <f t="shared" si="266"/>
        <v>5105.1699083590065</v>
      </c>
    </row>
    <row r="3406" spans="1:8" x14ac:dyDescent="0.25">
      <c r="A3406" s="23">
        <v>45111</v>
      </c>
      <c r="B3406" s="13">
        <v>45111</v>
      </c>
      <c r="D3406" s="15">
        <f t="shared" si="268"/>
        <v>177245.44615538639</v>
      </c>
      <c r="E3406" s="15">
        <f t="shared" si="269"/>
        <v>-309380.8144653237</v>
      </c>
      <c r="F3406" s="15">
        <f t="shared" si="270"/>
        <v>137241.538110756</v>
      </c>
      <c r="G3406" s="15">
        <f t="shared" si="267"/>
        <v>5106.1698008186941</v>
      </c>
      <c r="H3406" s="15">
        <f t="shared" si="266"/>
        <v>5106.1698008186941</v>
      </c>
    </row>
    <row r="3407" spans="1:8" x14ac:dyDescent="0.25">
      <c r="A3407" s="23">
        <v>45112</v>
      </c>
      <c r="B3407" s="13">
        <v>45112</v>
      </c>
      <c r="D3407" s="15">
        <f t="shared" si="268"/>
        <v>177253.30443432959</v>
      </c>
      <c r="E3407" s="15">
        <f t="shared" si="269"/>
        <v>-309387.67267761036</v>
      </c>
      <c r="F3407" s="15">
        <f t="shared" si="270"/>
        <v>137241.538110756</v>
      </c>
      <c r="G3407" s="15">
        <f t="shared" si="267"/>
        <v>5107.1698674752261</v>
      </c>
      <c r="H3407" s="15">
        <f t="shared" si="266"/>
        <v>5107.1698674752261</v>
      </c>
    </row>
    <row r="3408" spans="1:8" x14ac:dyDescent="0.25">
      <c r="A3408" s="23">
        <v>45113</v>
      </c>
      <c r="B3408" s="13">
        <v>45113</v>
      </c>
      <c r="D3408" s="15">
        <f t="shared" si="268"/>
        <v>177261.1628874696</v>
      </c>
      <c r="E3408" s="15">
        <f t="shared" si="269"/>
        <v>-309394.53088989708</v>
      </c>
      <c r="F3408" s="15">
        <f t="shared" si="270"/>
        <v>137241.538110756</v>
      </c>
      <c r="G3408" s="15">
        <f t="shared" si="267"/>
        <v>5108.1701083285152</v>
      </c>
      <c r="H3408" s="15">
        <f t="shared" si="266"/>
        <v>5108.1701083285152</v>
      </c>
    </row>
    <row r="3409" spans="1:8" x14ac:dyDescent="0.25">
      <c r="A3409" s="23">
        <v>45114</v>
      </c>
      <c r="B3409" s="13">
        <v>45114</v>
      </c>
      <c r="D3409" s="15">
        <f t="shared" si="268"/>
        <v>177269.0215148064</v>
      </c>
      <c r="E3409" s="15">
        <f t="shared" si="269"/>
        <v>-309401.38910218381</v>
      </c>
      <c r="F3409" s="15">
        <f t="shared" si="270"/>
        <v>137241.538110756</v>
      </c>
      <c r="G3409" s="15">
        <f t="shared" si="267"/>
        <v>5109.1705233785906</v>
      </c>
      <c r="H3409" s="15">
        <f t="shared" si="266"/>
        <v>5109.1705233785906</v>
      </c>
    </row>
    <row r="3410" spans="1:8" x14ac:dyDescent="0.25">
      <c r="A3410" s="23">
        <v>45115</v>
      </c>
      <c r="B3410" s="13">
        <v>45115</v>
      </c>
      <c r="D3410" s="15">
        <f t="shared" si="268"/>
        <v>177276.88031633999</v>
      </c>
      <c r="E3410" s="15">
        <f t="shared" si="269"/>
        <v>-309408.24731447047</v>
      </c>
      <c r="F3410" s="15">
        <f t="shared" si="270"/>
        <v>137241.538110756</v>
      </c>
      <c r="G3410" s="15">
        <f t="shared" si="267"/>
        <v>5110.1711126255104</v>
      </c>
      <c r="H3410" s="15">
        <f t="shared" si="266"/>
        <v>5110.1711126255104</v>
      </c>
    </row>
    <row r="3411" spans="1:8" x14ac:dyDescent="0.25">
      <c r="A3411" s="23">
        <v>45116</v>
      </c>
      <c r="B3411" s="13">
        <v>45116</v>
      </c>
      <c r="D3411" s="15">
        <f t="shared" si="268"/>
        <v>177284.73929207039</v>
      </c>
      <c r="E3411" s="15">
        <f t="shared" si="269"/>
        <v>-309415.10552675719</v>
      </c>
      <c r="F3411" s="15">
        <f t="shared" si="270"/>
        <v>137241.538110756</v>
      </c>
      <c r="G3411" s="15">
        <f t="shared" si="267"/>
        <v>5111.1718760691874</v>
      </c>
      <c r="H3411" s="15">
        <f t="shared" si="266"/>
        <v>5111.1718760691874</v>
      </c>
    </row>
    <row r="3412" spans="1:8" x14ac:dyDescent="0.25">
      <c r="A3412" s="23">
        <v>45117</v>
      </c>
      <c r="B3412" s="13">
        <v>45117</v>
      </c>
      <c r="D3412" s="15">
        <f t="shared" si="268"/>
        <v>177292.5984419976</v>
      </c>
      <c r="E3412" s="15">
        <f t="shared" si="269"/>
        <v>-309421.96373904386</v>
      </c>
      <c r="F3412" s="15">
        <f t="shared" si="270"/>
        <v>137241.538110756</v>
      </c>
      <c r="G3412" s="15">
        <f t="shared" si="267"/>
        <v>5112.172813709738</v>
      </c>
      <c r="H3412" s="15">
        <f t="shared" si="266"/>
        <v>5112.172813709738</v>
      </c>
    </row>
    <row r="3413" spans="1:8" x14ac:dyDescent="0.25">
      <c r="A3413" s="23">
        <v>45118</v>
      </c>
      <c r="B3413" s="13">
        <v>45118</v>
      </c>
      <c r="D3413" s="15">
        <f t="shared" si="268"/>
        <v>177300.4577661216</v>
      </c>
      <c r="E3413" s="15">
        <f t="shared" si="269"/>
        <v>-309428.82195133058</v>
      </c>
      <c r="F3413" s="15">
        <f t="shared" si="270"/>
        <v>137241.538110756</v>
      </c>
      <c r="G3413" s="15">
        <f t="shared" si="267"/>
        <v>5113.1739255470166</v>
      </c>
      <c r="H3413" s="15">
        <f t="shared" si="266"/>
        <v>5113.1739255470166</v>
      </c>
    </row>
    <row r="3414" spans="1:8" x14ac:dyDescent="0.25">
      <c r="A3414" s="23">
        <v>45119</v>
      </c>
      <c r="B3414" s="13">
        <v>45119</v>
      </c>
      <c r="D3414" s="15">
        <f t="shared" si="268"/>
        <v>177308.31726444239</v>
      </c>
      <c r="E3414" s="15">
        <f t="shared" si="269"/>
        <v>-309435.6801636173</v>
      </c>
      <c r="F3414" s="15">
        <f t="shared" si="270"/>
        <v>137241.538110756</v>
      </c>
      <c r="G3414" s="15">
        <f t="shared" si="267"/>
        <v>5114.1752115810814</v>
      </c>
      <c r="H3414" s="15">
        <f t="shared" si="266"/>
        <v>5114.1752115810814</v>
      </c>
    </row>
    <row r="3415" spans="1:8" x14ac:dyDescent="0.25">
      <c r="A3415" s="23">
        <v>45120</v>
      </c>
      <c r="B3415" s="13">
        <v>45120</v>
      </c>
      <c r="D3415" s="15">
        <f t="shared" si="268"/>
        <v>177316.17693695999</v>
      </c>
      <c r="E3415" s="15">
        <f t="shared" si="269"/>
        <v>-309442.53837590397</v>
      </c>
      <c r="F3415" s="15">
        <f t="shared" si="270"/>
        <v>137241.538110756</v>
      </c>
      <c r="G3415" s="15">
        <f t="shared" si="267"/>
        <v>5115.1766718120198</v>
      </c>
      <c r="H3415" s="15">
        <f t="shared" si="266"/>
        <v>5115.1766718120198</v>
      </c>
    </row>
    <row r="3416" spans="1:8" x14ac:dyDescent="0.25">
      <c r="A3416" s="23">
        <v>45121</v>
      </c>
      <c r="B3416" s="13">
        <v>45121</v>
      </c>
      <c r="D3416" s="15">
        <f t="shared" si="268"/>
        <v>177324.03678367441</v>
      </c>
      <c r="E3416" s="15">
        <f t="shared" si="269"/>
        <v>-309449.39658819069</v>
      </c>
      <c r="F3416" s="15">
        <f t="shared" si="270"/>
        <v>137241.538110756</v>
      </c>
      <c r="G3416" s="15">
        <f t="shared" si="267"/>
        <v>5116.1783062397153</v>
      </c>
      <c r="H3416" s="15">
        <f t="shared" si="266"/>
        <v>5116.1783062397153</v>
      </c>
    </row>
    <row r="3417" spans="1:8" x14ac:dyDescent="0.25">
      <c r="A3417" s="23">
        <v>45122</v>
      </c>
      <c r="B3417" s="13">
        <v>45122</v>
      </c>
      <c r="D3417" s="15">
        <f t="shared" si="268"/>
        <v>177331.89680458559</v>
      </c>
      <c r="E3417" s="15">
        <f t="shared" si="269"/>
        <v>-309456.25480047741</v>
      </c>
      <c r="F3417" s="15">
        <f t="shared" si="270"/>
        <v>137241.538110756</v>
      </c>
      <c r="G3417" s="15">
        <f t="shared" si="267"/>
        <v>5117.180114864168</v>
      </c>
      <c r="H3417" s="15">
        <f t="shared" si="266"/>
        <v>5117.180114864168</v>
      </c>
    </row>
    <row r="3418" spans="1:8" x14ac:dyDescent="0.25">
      <c r="A3418" s="23">
        <v>45123</v>
      </c>
      <c r="B3418" s="13">
        <v>45123</v>
      </c>
      <c r="D3418" s="15">
        <f t="shared" si="268"/>
        <v>177339.75699969361</v>
      </c>
      <c r="E3418" s="15">
        <f t="shared" si="269"/>
        <v>-309463.11301276408</v>
      </c>
      <c r="F3418" s="15">
        <f t="shared" si="270"/>
        <v>137241.538110756</v>
      </c>
      <c r="G3418" s="15">
        <f t="shared" si="267"/>
        <v>5118.1820976855233</v>
      </c>
      <c r="H3418" s="15">
        <f t="shared" si="266"/>
        <v>5118.1820976855233</v>
      </c>
    </row>
    <row r="3419" spans="1:8" x14ac:dyDescent="0.25">
      <c r="A3419" s="23">
        <v>45124</v>
      </c>
      <c r="B3419" s="13">
        <v>45124</v>
      </c>
      <c r="D3419" s="15">
        <f t="shared" si="268"/>
        <v>177347.61736899838</v>
      </c>
      <c r="E3419" s="15">
        <f t="shared" si="269"/>
        <v>-309469.9712250508</v>
      </c>
      <c r="F3419" s="15">
        <f t="shared" si="270"/>
        <v>137241.538110756</v>
      </c>
      <c r="G3419" s="15">
        <f t="shared" si="267"/>
        <v>5119.1842547035776</v>
      </c>
      <c r="H3419" s="15">
        <f t="shared" si="266"/>
        <v>5119.1842547035776</v>
      </c>
    </row>
    <row r="3420" spans="1:8" x14ac:dyDescent="0.25">
      <c r="A3420" s="23">
        <v>45125</v>
      </c>
      <c r="B3420" s="13">
        <v>45125</v>
      </c>
      <c r="D3420" s="15">
        <f t="shared" si="268"/>
        <v>177355.47791250001</v>
      </c>
      <c r="E3420" s="15">
        <f t="shared" si="269"/>
        <v>-309476.82943733747</v>
      </c>
      <c r="F3420" s="15">
        <f t="shared" si="270"/>
        <v>137241.538110756</v>
      </c>
      <c r="G3420" s="15">
        <f t="shared" si="267"/>
        <v>5120.1865859185345</v>
      </c>
      <c r="H3420" s="15">
        <f t="shared" si="266"/>
        <v>5120.1865859185345</v>
      </c>
    </row>
    <row r="3421" spans="1:8" x14ac:dyDescent="0.25">
      <c r="A3421" s="23">
        <v>45126</v>
      </c>
      <c r="B3421" s="13">
        <v>45126</v>
      </c>
      <c r="D3421" s="15">
        <f t="shared" si="268"/>
        <v>177363.33863019838</v>
      </c>
      <c r="E3421" s="15">
        <f t="shared" si="269"/>
        <v>-309483.68764962419</v>
      </c>
      <c r="F3421" s="15">
        <f t="shared" si="270"/>
        <v>137241.538110756</v>
      </c>
      <c r="G3421" s="15">
        <f t="shared" si="267"/>
        <v>5121.1890913301904</v>
      </c>
      <c r="H3421" s="15">
        <f t="shared" si="266"/>
        <v>5121.1890913301904</v>
      </c>
    </row>
    <row r="3422" spans="1:8" x14ac:dyDescent="0.25">
      <c r="A3422" s="23">
        <v>45127</v>
      </c>
      <c r="B3422" s="13">
        <v>45127</v>
      </c>
      <c r="D3422" s="15">
        <f t="shared" si="268"/>
        <v>177371.19952209361</v>
      </c>
      <c r="E3422" s="15">
        <f t="shared" si="269"/>
        <v>-309490.54586191091</v>
      </c>
      <c r="F3422" s="15">
        <f t="shared" si="270"/>
        <v>137241.538110756</v>
      </c>
      <c r="G3422" s="15">
        <f t="shared" si="267"/>
        <v>5122.1917709386908</v>
      </c>
      <c r="H3422" s="15">
        <f t="shared" si="266"/>
        <v>5122.1917709386908</v>
      </c>
    </row>
    <row r="3423" spans="1:8" x14ac:dyDescent="0.25">
      <c r="A3423" s="23">
        <v>45128</v>
      </c>
      <c r="B3423" s="13">
        <v>45128</v>
      </c>
      <c r="D3423" s="15">
        <f t="shared" si="268"/>
        <v>177379.06058818559</v>
      </c>
      <c r="E3423" s="15">
        <f t="shared" si="269"/>
        <v>-309497.40407419758</v>
      </c>
      <c r="F3423" s="15">
        <f t="shared" si="270"/>
        <v>137241.538110756</v>
      </c>
      <c r="G3423" s="15">
        <f t="shared" si="267"/>
        <v>5123.1946247440064</v>
      </c>
      <c r="H3423" s="15">
        <f t="shared" si="266"/>
        <v>5123.1946247440064</v>
      </c>
    </row>
    <row r="3424" spans="1:8" x14ac:dyDescent="0.25">
      <c r="A3424" s="23">
        <v>45129</v>
      </c>
      <c r="B3424" s="13">
        <v>45129</v>
      </c>
      <c r="D3424" s="15">
        <f t="shared" si="268"/>
        <v>177386.92182847441</v>
      </c>
      <c r="E3424" s="15">
        <f t="shared" si="269"/>
        <v>-309504.2622864843</v>
      </c>
      <c r="F3424" s="15">
        <f t="shared" si="270"/>
        <v>137241.538110756</v>
      </c>
      <c r="G3424" s="15">
        <f t="shared" si="267"/>
        <v>5124.1976527461084</v>
      </c>
      <c r="H3424" s="15">
        <f t="shared" si="266"/>
        <v>5124.1976527461084</v>
      </c>
    </row>
    <row r="3425" spans="1:8" x14ac:dyDescent="0.25">
      <c r="A3425" s="23">
        <v>45130</v>
      </c>
      <c r="B3425" s="13">
        <v>45130</v>
      </c>
      <c r="D3425" s="15">
        <f t="shared" si="268"/>
        <v>177394.78324295999</v>
      </c>
      <c r="E3425" s="15">
        <f t="shared" si="269"/>
        <v>-309511.12049877096</v>
      </c>
      <c r="F3425" s="15">
        <f t="shared" si="270"/>
        <v>137241.538110756</v>
      </c>
      <c r="G3425" s="15">
        <f t="shared" si="267"/>
        <v>5125.2008549450256</v>
      </c>
      <c r="H3425" s="15">
        <f t="shared" si="266"/>
        <v>5125.2008549450256</v>
      </c>
    </row>
    <row r="3426" spans="1:8" x14ac:dyDescent="0.25">
      <c r="A3426" s="23">
        <v>45131</v>
      </c>
      <c r="B3426" s="13">
        <v>45131</v>
      </c>
      <c r="D3426" s="15">
        <f t="shared" si="268"/>
        <v>177402.64483164239</v>
      </c>
      <c r="E3426" s="15">
        <f t="shared" si="269"/>
        <v>-309517.97871105769</v>
      </c>
      <c r="F3426" s="15">
        <f t="shared" si="270"/>
        <v>137241.538110756</v>
      </c>
      <c r="G3426" s="15">
        <f t="shared" si="267"/>
        <v>5126.2042313407001</v>
      </c>
      <c r="H3426" s="15">
        <f t="shared" si="266"/>
        <v>5126.2042313407001</v>
      </c>
    </row>
    <row r="3427" spans="1:8" x14ac:dyDescent="0.25">
      <c r="A3427" s="23">
        <v>45132</v>
      </c>
      <c r="B3427" s="13">
        <v>45132</v>
      </c>
      <c r="D3427" s="15">
        <f t="shared" si="268"/>
        <v>177410.5065945216</v>
      </c>
      <c r="E3427" s="15">
        <f t="shared" si="269"/>
        <v>-309524.83692334441</v>
      </c>
      <c r="F3427" s="15">
        <f t="shared" si="270"/>
        <v>137241.538110756</v>
      </c>
      <c r="G3427" s="15">
        <f t="shared" si="267"/>
        <v>5127.2077819331898</v>
      </c>
      <c r="H3427" s="15">
        <f t="shared" si="266"/>
        <v>5127.2077819331898</v>
      </c>
    </row>
    <row r="3428" spans="1:8" x14ac:dyDescent="0.25">
      <c r="A3428" s="23">
        <v>45133</v>
      </c>
      <c r="B3428" s="13">
        <v>45133</v>
      </c>
      <c r="D3428" s="15">
        <f t="shared" si="268"/>
        <v>177418.3685315976</v>
      </c>
      <c r="E3428" s="15">
        <f t="shared" si="269"/>
        <v>-309531.69513563107</v>
      </c>
      <c r="F3428" s="15">
        <f t="shared" si="270"/>
        <v>137241.538110756</v>
      </c>
      <c r="G3428" s="15">
        <f t="shared" si="267"/>
        <v>5128.2115067225241</v>
      </c>
      <c r="H3428" s="15">
        <f t="shared" ref="H3428:H3491" si="271">+G3428</f>
        <v>5128.2115067225241</v>
      </c>
    </row>
    <row r="3429" spans="1:8" x14ac:dyDescent="0.25">
      <c r="A3429" s="23">
        <v>45134</v>
      </c>
      <c r="B3429" s="13">
        <v>45134</v>
      </c>
      <c r="D3429" s="15">
        <f t="shared" si="268"/>
        <v>177426.23064287039</v>
      </c>
      <c r="E3429" s="15">
        <f t="shared" si="269"/>
        <v>-309538.5533479178</v>
      </c>
      <c r="F3429" s="15">
        <f t="shared" si="270"/>
        <v>137241.538110756</v>
      </c>
      <c r="G3429" s="15">
        <f t="shared" si="267"/>
        <v>5129.2154057085863</v>
      </c>
      <c r="H3429" s="15">
        <f t="shared" si="271"/>
        <v>5129.2154057085863</v>
      </c>
    </row>
    <row r="3430" spans="1:8" x14ac:dyDescent="0.25">
      <c r="A3430" s="23">
        <v>45135</v>
      </c>
      <c r="B3430" s="13">
        <v>45135</v>
      </c>
      <c r="D3430" s="15">
        <f t="shared" si="268"/>
        <v>177434.09292833999</v>
      </c>
      <c r="E3430" s="15">
        <f t="shared" si="269"/>
        <v>-309545.41156020446</v>
      </c>
      <c r="F3430" s="15">
        <f t="shared" si="270"/>
        <v>137241.538110756</v>
      </c>
      <c r="G3430" s="15">
        <f t="shared" si="267"/>
        <v>5130.2194788915222</v>
      </c>
      <c r="H3430" s="15">
        <f t="shared" si="271"/>
        <v>5130.2194788915222</v>
      </c>
    </row>
    <row r="3431" spans="1:8" x14ac:dyDescent="0.25">
      <c r="A3431" s="23">
        <v>45136</v>
      </c>
      <c r="B3431" s="13">
        <v>45136</v>
      </c>
      <c r="D3431" s="15">
        <f t="shared" si="268"/>
        <v>177441.9553880064</v>
      </c>
      <c r="E3431" s="15">
        <f t="shared" si="269"/>
        <v>-309552.26977249118</v>
      </c>
      <c r="F3431" s="15">
        <f t="shared" si="270"/>
        <v>137241.538110756</v>
      </c>
      <c r="G3431" s="15">
        <f t="shared" si="267"/>
        <v>5131.2237262712151</v>
      </c>
      <c r="H3431" s="15">
        <f t="shared" si="271"/>
        <v>5131.2237262712151</v>
      </c>
    </row>
    <row r="3432" spans="1:8" x14ac:dyDescent="0.25">
      <c r="A3432" s="23">
        <v>45137</v>
      </c>
      <c r="B3432" s="13">
        <v>45137</v>
      </c>
      <c r="D3432" s="15">
        <f t="shared" si="268"/>
        <v>177449.81802186961</v>
      </c>
      <c r="E3432" s="15">
        <f t="shared" si="269"/>
        <v>-309559.12798477791</v>
      </c>
      <c r="F3432" s="15">
        <f t="shared" si="270"/>
        <v>137241.538110756</v>
      </c>
      <c r="G3432" s="15">
        <f t="shared" si="267"/>
        <v>5132.2281478476943</v>
      </c>
      <c r="H3432" s="15">
        <f t="shared" si="271"/>
        <v>5132.2281478476943</v>
      </c>
    </row>
    <row r="3433" spans="1:8" x14ac:dyDescent="0.25">
      <c r="A3433" s="23">
        <v>45138</v>
      </c>
      <c r="B3433" s="13">
        <v>45138</v>
      </c>
      <c r="D3433" s="15">
        <f t="shared" si="268"/>
        <v>177457.6808299296</v>
      </c>
      <c r="E3433" s="15">
        <f t="shared" si="269"/>
        <v>-309565.98619706457</v>
      </c>
      <c r="F3433" s="15">
        <f t="shared" si="270"/>
        <v>137241.538110756</v>
      </c>
      <c r="G3433" s="15">
        <f t="shared" si="267"/>
        <v>5133.232743621018</v>
      </c>
      <c r="H3433" s="15">
        <f t="shared" si="271"/>
        <v>5133.232743621018</v>
      </c>
    </row>
    <row r="3434" spans="1:8" x14ac:dyDescent="0.25">
      <c r="A3434" s="23">
        <v>45139</v>
      </c>
      <c r="B3434" s="13">
        <v>45139</v>
      </c>
      <c r="D3434" s="15">
        <f t="shared" si="268"/>
        <v>177465.5438121864</v>
      </c>
      <c r="E3434" s="15">
        <f t="shared" si="269"/>
        <v>-309572.8444093513</v>
      </c>
      <c r="F3434" s="15">
        <f t="shared" si="270"/>
        <v>137241.538110756</v>
      </c>
      <c r="G3434" s="15">
        <f t="shared" si="267"/>
        <v>5134.2375135910988</v>
      </c>
      <c r="H3434" s="15">
        <f t="shared" si="271"/>
        <v>5134.2375135910988</v>
      </c>
    </row>
    <row r="3435" spans="1:8" x14ac:dyDescent="0.25">
      <c r="A3435" s="23">
        <v>45140</v>
      </c>
      <c r="B3435" s="13">
        <v>45140</v>
      </c>
      <c r="D3435" s="15">
        <f t="shared" si="268"/>
        <v>177473.40696863999</v>
      </c>
      <c r="E3435" s="15">
        <f t="shared" si="269"/>
        <v>-309579.70262163796</v>
      </c>
      <c r="F3435" s="15">
        <f t="shared" si="270"/>
        <v>137241.538110756</v>
      </c>
      <c r="G3435" s="15">
        <f t="shared" si="267"/>
        <v>5135.2424577580241</v>
      </c>
      <c r="H3435" s="15">
        <f t="shared" si="271"/>
        <v>5135.2424577580241</v>
      </c>
    </row>
    <row r="3436" spans="1:8" x14ac:dyDescent="0.25">
      <c r="A3436" s="23">
        <v>45141</v>
      </c>
      <c r="B3436" s="13">
        <v>45141</v>
      </c>
      <c r="D3436" s="15">
        <f t="shared" si="268"/>
        <v>177481.27029929039</v>
      </c>
      <c r="E3436" s="15">
        <f t="shared" si="269"/>
        <v>-309586.56083392468</v>
      </c>
      <c r="F3436" s="15">
        <f t="shared" si="270"/>
        <v>137241.538110756</v>
      </c>
      <c r="G3436" s="15">
        <f t="shared" si="267"/>
        <v>5136.2475761217065</v>
      </c>
      <c r="H3436" s="15">
        <f t="shared" si="271"/>
        <v>5136.2475761217065</v>
      </c>
    </row>
    <row r="3437" spans="1:8" x14ac:dyDescent="0.25">
      <c r="A3437" s="23">
        <v>45142</v>
      </c>
      <c r="B3437" s="13">
        <v>45142</v>
      </c>
      <c r="D3437" s="15">
        <f t="shared" si="268"/>
        <v>177489.13380413759</v>
      </c>
      <c r="E3437" s="15">
        <f t="shared" si="269"/>
        <v>-309593.41904621141</v>
      </c>
      <c r="F3437" s="15">
        <f t="shared" si="270"/>
        <v>137241.538110756</v>
      </c>
      <c r="G3437" s="15">
        <f t="shared" si="267"/>
        <v>5137.2528686821752</v>
      </c>
      <c r="H3437" s="15">
        <f t="shared" si="271"/>
        <v>5137.2528686821752</v>
      </c>
    </row>
    <row r="3438" spans="1:8" x14ac:dyDescent="0.25">
      <c r="A3438" s="23">
        <v>45143</v>
      </c>
      <c r="B3438" s="13">
        <v>45143</v>
      </c>
      <c r="D3438" s="15">
        <f t="shared" si="268"/>
        <v>177496.99748318159</v>
      </c>
      <c r="E3438" s="15">
        <f t="shared" si="269"/>
        <v>-309600.27725849807</v>
      </c>
      <c r="F3438" s="15">
        <f t="shared" si="270"/>
        <v>137241.538110756</v>
      </c>
      <c r="G3438" s="15">
        <f t="shared" si="267"/>
        <v>5138.2583354395174</v>
      </c>
      <c r="H3438" s="15">
        <f t="shared" si="271"/>
        <v>5138.2583354395174</v>
      </c>
    </row>
    <row r="3439" spans="1:8" x14ac:dyDescent="0.25">
      <c r="A3439" s="23">
        <v>45144</v>
      </c>
      <c r="B3439" s="13">
        <v>45144</v>
      </c>
      <c r="D3439" s="15">
        <f t="shared" si="268"/>
        <v>177504.86133642239</v>
      </c>
      <c r="E3439" s="15">
        <f t="shared" si="269"/>
        <v>-309607.13547078479</v>
      </c>
      <c r="F3439" s="15">
        <f t="shared" si="270"/>
        <v>137241.538110756</v>
      </c>
      <c r="G3439" s="15">
        <f t="shared" si="267"/>
        <v>5139.2639763935877</v>
      </c>
      <c r="H3439" s="15">
        <f t="shared" si="271"/>
        <v>5139.2639763935877</v>
      </c>
    </row>
    <row r="3440" spans="1:8" x14ac:dyDescent="0.25">
      <c r="A3440" s="23">
        <v>45145</v>
      </c>
      <c r="B3440" s="13">
        <v>45145</v>
      </c>
      <c r="D3440" s="15">
        <f t="shared" si="268"/>
        <v>177512.72536385999</v>
      </c>
      <c r="E3440" s="15">
        <f t="shared" si="269"/>
        <v>-309613.99368307152</v>
      </c>
      <c r="F3440" s="15">
        <f t="shared" si="270"/>
        <v>137241.538110756</v>
      </c>
      <c r="G3440" s="15">
        <f t="shared" si="267"/>
        <v>5140.2697915444733</v>
      </c>
      <c r="H3440" s="15">
        <f t="shared" si="271"/>
        <v>5140.2697915444733</v>
      </c>
    </row>
    <row r="3441" spans="1:8" x14ac:dyDescent="0.25">
      <c r="A3441" s="23">
        <v>45146</v>
      </c>
      <c r="B3441" s="13">
        <v>45146</v>
      </c>
      <c r="D3441" s="15">
        <f t="shared" si="268"/>
        <v>177520.58956549439</v>
      </c>
      <c r="E3441" s="15">
        <f t="shared" si="269"/>
        <v>-309620.85189535818</v>
      </c>
      <c r="F3441" s="15">
        <f t="shared" si="270"/>
        <v>137241.538110756</v>
      </c>
      <c r="G3441" s="15">
        <f t="shared" si="267"/>
        <v>5141.2757808922033</v>
      </c>
      <c r="H3441" s="15">
        <f t="shared" si="271"/>
        <v>5141.2757808922033</v>
      </c>
    </row>
    <row r="3442" spans="1:8" x14ac:dyDescent="0.25">
      <c r="A3442" s="23">
        <v>45147</v>
      </c>
      <c r="B3442" s="13">
        <v>45147</v>
      </c>
      <c r="D3442" s="15">
        <f t="shared" si="268"/>
        <v>177528.4539413256</v>
      </c>
      <c r="E3442" s="15">
        <f t="shared" si="269"/>
        <v>-309627.7101076449</v>
      </c>
      <c r="F3442" s="15">
        <f t="shared" si="270"/>
        <v>137241.538110756</v>
      </c>
      <c r="G3442" s="15">
        <f t="shared" si="267"/>
        <v>5142.2819444366905</v>
      </c>
      <c r="H3442" s="15">
        <f t="shared" si="271"/>
        <v>5142.2819444366905</v>
      </c>
    </row>
    <row r="3443" spans="1:8" x14ac:dyDescent="0.25">
      <c r="A3443" s="23">
        <v>45148</v>
      </c>
      <c r="B3443" s="13">
        <v>45148</v>
      </c>
      <c r="D3443" s="15">
        <f t="shared" si="268"/>
        <v>177536.3184913536</v>
      </c>
      <c r="E3443" s="15">
        <f t="shared" si="269"/>
        <v>-309634.56831993157</v>
      </c>
      <c r="F3443" s="15">
        <f t="shared" si="270"/>
        <v>137241.538110756</v>
      </c>
      <c r="G3443" s="15">
        <f t="shared" si="267"/>
        <v>5143.2882821780222</v>
      </c>
      <c r="H3443" s="15">
        <f t="shared" si="271"/>
        <v>5143.2882821780222</v>
      </c>
    </row>
    <row r="3444" spans="1:8" x14ac:dyDescent="0.25">
      <c r="A3444" s="23">
        <v>45149</v>
      </c>
      <c r="B3444" s="13">
        <v>45149</v>
      </c>
      <c r="D3444" s="15">
        <f t="shared" si="268"/>
        <v>177544.18321557841</v>
      </c>
      <c r="E3444" s="15">
        <f t="shared" si="269"/>
        <v>-309641.42653221829</v>
      </c>
      <c r="F3444" s="15">
        <f t="shared" si="270"/>
        <v>137241.538110756</v>
      </c>
      <c r="G3444" s="15">
        <f t="shared" si="267"/>
        <v>5144.294794116111</v>
      </c>
      <c r="H3444" s="15">
        <f t="shared" si="271"/>
        <v>5144.294794116111</v>
      </c>
    </row>
    <row r="3445" spans="1:8" x14ac:dyDescent="0.25">
      <c r="A3445" s="23">
        <v>45150</v>
      </c>
      <c r="B3445" s="13">
        <v>45150</v>
      </c>
      <c r="D3445" s="15">
        <f t="shared" si="268"/>
        <v>177552.048114</v>
      </c>
      <c r="E3445" s="15">
        <f t="shared" si="269"/>
        <v>-309648.28474450501</v>
      </c>
      <c r="F3445" s="15">
        <f t="shared" si="270"/>
        <v>137241.538110756</v>
      </c>
      <c r="G3445" s="15">
        <f t="shared" si="267"/>
        <v>5145.3014802509861</v>
      </c>
      <c r="H3445" s="15">
        <f t="shared" si="271"/>
        <v>5145.3014802509861</v>
      </c>
    </row>
    <row r="3446" spans="1:8" x14ac:dyDescent="0.25">
      <c r="A3446" s="23">
        <v>45151</v>
      </c>
      <c r="B3446" s="13">
        <v>45151</v>
      </c>
      <c r="D3446" s="15">
        <f t="shared" si="268"/>
        <v>177559.91318661839</v>
      </c>
      <c r="E3446" s="15">
        <f t="shared" si="269"/>
        <v>-309655.14295679168</v>
      </c>
      <c r="F3446" s="15">
        <f t="shared" si="270"/>
        <v>137241.538110756</v>
      </c>
      <c r="G3446" s="15">
        <f t="shared" si="267"/>
        <v>5146.3083405827056</v>
      </c>
      <c r="H3446" s="15">
        <f t="shared" si="271"/>
        <v>5146.3083405827056</v>
      </c>
    </row>
    <row r="3447" spans="1:8" x14ac:dyDescent="0.25">
      <c r="A3447" s="23">
        <v>45152</v>
      </c>
      <c r="B3447" s="13">
        <v>45152</v>
      </c>
      <c r="D3447" s="15">
        <f t="shared" si="268"/>
        <v>177567.77843343359</v>
      </c>
      <c r="E3447" s="15">
        <f t="shared" si="269"/>
        <v>-309662.0011690784</v>
      </c>
      <c r="F3447" s="15">
        <f t="shared" si="270"/>
        <v>137241.538110756</v>
      </c>
      <c r="G3447" s="15">
        <f t="shared" si="267"/>
        <v>5147.3153751111822</v>
      </c>
      <c r="H3447" s="15">
        <f t="shared" si="271"/>
        <v>5147.3153751111822</v>
      </c>
    </row>
    <row r="3448" spans="1:8" x14ac:dyDescent="0.25">
      <c r="A3448" s="23">
        <v>45153</v>
      </c>
      <c r="B3448" s="13">
        <v>45153</v>
      </c>
      <c r="D3448" s="15">
        <f t="shared" si="268"/>
        <v>177575.6438544456</v>
      </c>
      <c r="E3448" s="15">
        <f t="shared" si="269"/>
        <v>-309668.85938136507</v>
      </c>
      <c r="F3448" s="15">
        <f t="shared" si="270"/>
        <v>137241.538110756</v>
      </c>
      <c r="G3448" s="15">
        <f t="shared" si="267"/>
        <v>5148.3225838365324</v>
      </c>
      <c r="H3448" s="15">
        <f t="shared" si="271"/>
        <v>5148.3225838365324</v>
      </c>
    </row>
    <row r="3449" spans="1:8" x14ac:dyDescent="0.25">
      <c r="A3449" s="23">
        <v>45154</v>
      </c>
      <c r="B3449" s="13">
        <v>45154</v>
      </c>
      <c r="D3449" s="15">
        <f t="shared" si="268"/>
        <v>177583.5094496544</v>
      </c>
      <c r="E3449" s="15">
        <f t="shared" si="269"/>
        <v>-309675.71759365179</v>
      </c>
      <c r="F3449" s="15">
        <f t="shared" si="270"/>
        <v>137241.538110756</v>
      </c>
      <c r="G3449" s="15">
        <f t="shared" si="267"/>
        <v>5149.3299667586107</v>
      </c>
      <c r="H3449" s="15">
        <f t="shared" si="271"/>
        <v>5149.3299667586107</v>
      </c>
    </row>
    <row r="3450" spans="1:8" x14ac:dyDescent="0.25">
      <c r="A3450" s="23">
        <v>45155</v>
      </c>
      <c r="B3450" s="13">
        <v>45155</v>
      </c>
      <c r="D3450" s="15">
        <f t="shared" si="268"/>
        <v>177591.37521905999</v>
      </c>
      <c r="E3450" s="15">
        <f t="shared" si="269"/>
        <v>-309682.57580593851</v>
      </c>
      <c r="F3450" s="15">
        <f t="shared" si="270"/>
        <v>137241.538110756</v>
      </c>
      <c r="G3450" s="15">
        <f t="shared" si="267"/>
        <v>5150.3375238774752</v>
      </c>
      <c r="H3450" s="15">
        <f t="shared" si="271"/>
        <v>5150.3375238774752</v>
      </c>
    </row>
    <row r="3451" spans="1:8" x14ac:dyDescent="0.25">
      <c r="A3451" s="23">
        <v>45156</v>
      </c>
      <c r="B3451" s="13">
        <v>45156</v>
      </c>
      <c r="D3451" s="15">
        <f t="shared" si="268"/>
        <v>177599.24116266239</v>
      </c>
      <c r="E3451" s="15">
        <f t="shared" si="269"/>
        <v>-309689.43401822518</v>
      </c>
      <c r="F3451" s="15">
        <f t="shared" si="270"/>
        <v>137241.538110756</v>
      </c>
      <c r="G3451" s="15">
        <f t="shared" si="267"/>
        <v>5151.3452551932132</v>
      </c>
      <c r="H3451" s="15">
        <f t="shared" si="271"/>
        <v>5151.3452551932132</v>
      </c>
    </row>
    <row r="3452" spans="1:8" x14ac:dyDescent="0.25">
      <c r="A3452" s="23">
        <v>45157</v>
      </c>
      <c r="B3452" s="13">
        <v>45157</v>
      </c>
      <c r="D3452" s="15">
        <f t="shared" si="268"/>
        <v>177607.10728046161</v>
      </c>
      <c r="E3452" s="15">
        <f t="shared" si="269"/>
        <v>-309696.2922305119</v>
      </c>
      <c r="F3452" s="15">
        <f t="shared" si="270"/>
        <v>137241.538110756</v>
      </c>
      <c r="G3452" s="15">
        <f t="shared" si="267"/>
        <v>5152.3531607057084</v>
      </c>
      <c r="H3452" s="15">
        <f t="shared" si="271"/>
        <v>5152.3531607057084</v>
      </c>
    </row>
    <row r="3453" spans="1:8" x14ac:dyDescent="0.25">
      <c r="A3453" s="23">
        <v>45158</v>
      </c>
      <c r="B3453" s="13">
        <v>45158</v>
      </c>
      <c r="D3453" s="15">
        <f t="shared" si="268"/>
        <v>177614.97357245759</v>
      </c>
      <c r="E3453" s="15">
        <f t="shared" si="269"/>
        <v>-309703.15044279856</v>
      </c>
      <c r="F3453" s="15">
        <f t="shared" si="270"/>
        <v>137241.538110756</v>
      </c>
      <c r="G3453" s="15">
        <f t="shared" si="267"/>
        <v>5153.361240415019</v>
      </c>
      <c r="H3453" s="15">
        <f t="shared" si="271"/>
        <v>5153.361240415019</v>
      </c>
    </row>
    <row r="3454" spans="1:8" x14ac:dyDescent="0.25">
      <c r="A3454" s="23">
        <v>45159</v>
      </c>
      <c r="B3454" s="13">
        <v>45159</v>
      </c>
      <c r="D3454" s="15">
        <f t="shared" si="268"/>
        <v>177622.84003865041</v>
      </c>
      <c r="E3454" s="15">
        <f t="shared" si="269"/>
        <v>-309710.00865508529</v>
      </c>
      <c r="F3454" s="15">
        <f t="shared" si="270"/>
        <v>137241.538110756</v>
      </c>
      <c r="G3454" s="15">
        <f t="shared" si="267"/>
        <v>5154.3694943211158</v>
      </c>
      <c r="H3454" s="15">
        <f t="shared" si="271"/>
        <v>5154.3694943211158</v>
      </c>
    </row>
    <row r="3455" spans="1:8" x14ac:dyDescent="0.25">
      <c r="A3455" s="23">
        <v>45160</v>
      </c>
      <c r="B3455" s="13">
        <v>45160</v>
      </c>
      <c r="D3455" s="15">
        <f t="shared" si="268"/>
        <v>177630.70667904001</v>
      </c>
      <c r="E3455" s="15">
        <f t="shared" si="269"/>
        <v>-309716.86686737201</v>
      </c>
      <c r="F3455" s="15">
        <f t="shared" si="270"/>
        <v>137241.538110756</v>
      </c>
      <c r="G3455" s="15">
        <f t="shared" si="267"/>
        <v>5155.3779224239988</v>
      </c>
      <c r="H3455" s="15">
        <f t="shared" si="271"/>
        <v>5155.3779224239988</v>
      </c>
    </row>
    <row r="3456" spans="1:8" x14ac:dyDescent="0.25">
      <c r="A3456" s="23">
        <v>45161</v>
      </c>
      <c r="B3456" s="13">
        <v>45161</v>
      </c>
      <c r="D3456" s="15">
        <f t="shared" si="268"/>
        <v>177638.57349362641</v>
      </c>
      <c r="E3456" s="15">
        <f t="shared" si="269"/>
        <v>-309723.72507965867</v>
      </c>
      <c r="F3456" s="15">
        <f t="shared" si="270"/>
        <v>137241.538110756</v>
      </c>
      <c r="G3456" s="15">
        <f t="shared" si="267"/>
        <v>5156.3865247237263</v>
      </c>
      <c r="H3456" s="15">
        <f t="shared" si="271"/>
        <v>5156.3865247237263</v>
      </c>
    </row>
    <row r="3457" spans="1:8" x14ac:dyDescent="0.25">
      <c r="A3457" s="23">
        <v>45162</v>
      </c>
      <c r="B3457" s="13">
        <v>45162</v>
      </c>
      <c r="D3457" s="15">
        <f t="shared" si="268"/>
        <v>177646.44048240961</v>
      </c>
      <c r="E3457" s="15">
        <f t="shared" si="269"/>
        <v>-309730.5832919454</v>
      </c>
      <c r="F3457" s="15">
        <f t="shared" si="270"/>
        <v>137241.538110756</v>
      </c>
      <c r="G3457" s="15">
        <f t="shared" si="267"/>
        <v>5157.395301220211</v>
      </c>
      <c r="H3457" s="15">
        <f t="shared" si="271"/>
        <v>5157.395301220211</v>
      </c>
    </row>
    <row r="3458" spans="1:8" x14ac:dyDescent="0.25">
      <c r="A3458" s="23">
        <v>45163</v>
      </c>
      <c r="B3458" s="13">
        <v>45163</v>
      </c>
      <c r="D3458" s="15">
        <f t="shared" si="268"/>
        <v>177654.30764538961</v>
      </c>
      <c r="E3458" s="15">
        <f t="shared" si="269"/>
        <v>-309737.44150423206</v>
      </c>
      <c r="F3458" s="15">
        <f t="shared" si="270"/>
        <v>137241.538110756</v>
      </c>
      <c r="G3458" s="15">
        <f t="shared" ref="G3458:G3521" si="272">+SUM(D3458:F3458)</f>
        <v>5158.4042519135401</v>
      </c>
      <c r="H3458" s="15">
        <f t="shared" si="271"/>
        <v>5158.4042519135401</v>
      </c>
    </row>
    <row r="3459" spans="1:8" x14ac:dyDescent="0.25">
      <c r="A3459" s="23">
        <v>45164</v>
      </c>
      <c r="B3459" s="13">
        <v>45164</v>
      </c>
      <c r="D3459" s="15">
        <f t="shared" si="268"/>
        <v>177662.17498256639</v>
      </c>
      <c r="E3459" s="15">
        <f t="shared" si="269"/>
        <v>-309744.29971651878</v>
      </c>
      <c r="F3459" s="15">
        <f t="shared" si="270"/>
        <v>137241.538110756</v>
      </c>
      <c r="G3459" s="15">
        <f t="shared" si="272"/>
        <v>5159.4133768035972</v>
      </c>
      <c r="H3459" s="15">
        <f t="shared" si="271"/>
        <v>5159.4133768035972</v>
      </c>
    </row>
    <row r="3460" spans="1:8" x14ac:dyDescent="0.25">
      <c r="A3460" s="23">
        <v>45165</v>
      </c>
      <c r="B3460" s="13">
        <v>45165</v>
      </c>
      <c r="D3460" s="15">
        <f t="shared" ref="D3460:D3523" si="273">+D$2*POWER($B3460,2)</f>
        <v>177670.04249394001</v>
      </c>
      <c r="E3460" s="15">
        <f t="shared" ref="E3460:E3523" si="274">+E$2*POWER($B3460,1)</f>
        <v>-309751.15792880551</v>
      </c>
      <c r="F3460" s="15">
        <f t="shared" ref="F3460:F3523" si="275">+F$2</f>
        <v>137241.538110756</v>
      </c>
      <c r="G3460" s="15">
        <f t="shared" si="272"/>
        <v>5160.4226758904988</v>
      </c>
      <c r="H3460" s="15">
        <f t="shared" si="271"/>
        <v>5160.4226758904988</v>
      </c>
    </row>
    <row r="3461" spans="1:8" x14ac:dyDescent="0.25">
      <c r="A3461" s="23">
        <v>45166</v>
      </c>
      <c r="B3461" s="13">
        <v>45166</v>
      </c>
      <c r="D3461" s="15">
        <f t="shared" si="273"/>
        <v>177677.91017951039</v>
      </c>
      <c r="E3461" s="15">
        <f t="shared" si="274"/>
        <v>-309758.01614109217</v>
      </c>
      <c r="F3461" s="15">
        <f t="shared" si="275"/>
        <v>137241.538110756</v>
      </c>
      <c r="G3461" s="15">
        <f t="shared" si="272"/>
        <v>5161.4321491742157</v>
      </c>
      <c r="H3461" s="15">
        <f t="shared" si="271"/>
        <v>5161.4321491742157</v>
      </c>
    </row>
    <row r="3462" spans="1:8" x14ac:dyDescent="0.25">
      <c r="A3462" s="23">
        <v>45167</v>
      </c>
      <c r="B3462" s="13">
        <v>45167</v>
      </c>
      <c r="D3462" s="15">
        <f t="shared" si="273"/>
        <v>177685.77803927759</v>
      </c>
      <c r="E3462" s="15">
        <f t="shared" si="274"/>
        <v>-309764.87435337889</v>
      </c>
      <c r="F3462" s="15">
        <f t="shared" si="275"/>
        <v>137241.538110756</v>
      </c>
      <c r="G3462" s="15">
        <f t="shared" si="272"/>
        <v>5162.4417966546898</v>
      </c>
      <c r="H3462" s="15">
        <f t="shared" si="271"/>
        <v>5162.4417966546898</v>
      </c>
    </row>
    <row r="3463" spans="1:8" x14ac:dyDescent="0.25">
      <c r="A3463" s="23">
        <v>45168</v>
      </c>
      <c r="B3463" s="13">
        <v>45168</v>
      </c>
      <c r="D3463" s="15">
        <f t="shared" si="273"/>
        <v>177693.6460732416</v>
      </c>
      <c r="E3463" s="15">
        <f t="shared" si="274"/>
        <v>-309771.73256566556</v>
      </c>
      <c r="F3463" s="15">
        <f t="shared" si="275"/>
        <v>137241.538110756</v>
      </c>
      <c r="G3463" s="15">
        <f t="shared" si="272"/>
        <v>5163.4516183320375</v>
      </c>
      <c r="H3463" s="15">
        <f t="shared" si="271"/>
        <v>5163.4516183320375</v>
      </c>
    </row>
    <row r="3464" spans="1:8" x14ac:dyDescent="0.25">
      <c r="A3464" s="23">
        <v>45169</v>
      </c>
      <c r="B3464" s="13">
        <v>45169</v>
      </c>
      <c r="D3464" s="15">
        <f t="shared" si="273"/>
        <v>177701.5142814024</v>
      </c>
      <c r="E3464" s="15">
        <f t="shared" si="274"/>
        <v>-309778.59077795228</v>
      </c>
      <c r="F3464" s="15">
        <f t="shared" si="275"/>
        <v>137241.538110756</v>
      </c>
      <c r="G3464" s="15">
        <f t="shared" si="272"/>
        <v>5164.4616142061132</v>
      </c>
      <c r="H3464" s="15">
        <f t="shared" si="271"/>
        <v>5164.4616142061132</v>
      </c>
    </row>
    <row r="3465" spans="1:8" x14ac:dyDescent="0.25">
      <c r="A3465" s="23">
        <v>45170</v>
      </c>
      <c r="B3465" s="13">
        <v>45170</v>
      </c>
      <c r="D3465" s="15">
        <f t="shared" si="273"/>
        <v>177709.38266375999</v>
      </c>
      <c r="E3465" s="15">
        <f t="shared" si="274"/>
        <v>-309785.44899023901</v>
      </c>
      <c r="F3465" s="15">
        <f t="shared" si="275"/>
        <v>137241.538110756</v>
      </c>
      <c r="G3465" s="15">
        <f t="shared" si="272"/>
        <v>5165.4717842769751</v>
      </c>
      <c r="H3465" s="15">
        <f t="shared" si="271"/>
        <v>5165.4717842769751</v>
      </c>
    </row>
    <row r="3466" spans="1:8" x14ac:dyDescent="0.25">
      <c r="A3466" s="23">
        <v>45171</v>
      </c>
      <c r="B3466" s="13">
        <v>45171</v>
      </c>
      <c r="D3466" s="15">
        <f t="shared" si="273"/>
        <v>177717.25122031439</v>
      </c>
      <c r="E3466" s="15">
        <f t="shared" si="274"/>
        <v>-309792.30720252567</v>
      </c>
      <c r="F3466" s="15">
        <f t="shared" si="275"/>
        <v>137241.538110756</v>
      </c>
      <c r="G3466" s="15">
        <f t="shared" si="272"/>
        <v>5166.4821285447106</v>
      </c>
      <c r="H3466" s="15">
        <f t="shared" si="271"/>
        <v>5166.4821285447106</v>
      </c>
    </row>
    <row r="3467" spans="1:8" x14ac:dyDescent="0.25">
      <c r="A3467" s="23">
        <v>45172</v>
      </c>
      <c r="B3467" s="13">
        <v>45172</v>
      </c>
      <c r="D3467" s="15">
        <f t="shared" si="273"/>
        <v>177725.1199510656</v>
      </c>
      <c r="E3467" s="15">
        <f t="shared" si="274"/>
        <v>-309799.16541481239</v>
      </c>
      <c r="F3467" s="15">
        <f t="shared" si="275"/>
        <v>137241.538110756</v>
      </c>
      <c r="G3467" s="15">
        <f t="shared" si="272"/>
        <v>5167.4926470092032</v>
      </c>
      <c r="H3467" s="15">
        <f t="shared" si="271"/>
        <v>5167.4926470092032</v>
      </c>
    </row>
    <row r="3468" spans="1:8" x14ac:dyDescent="0.25">
      <c r="A3468" s="23">
        <v>45173</v>
      </c>
      <c r="B3468" s="13">
        <v>45173</v>
      </c>
      <c r="D3468" s="15">
        <f t="shared" si="273"/>
        <v>177732.9888560136</v>
      </c>
      <c r="E3468" s="15">
        <f t="shared" si="274"/>
        <v>-309806.02362709912</v>
      </c>
      <c r="F3468" s="15">
        <f t="shared" si="275"/>
        <v>137241.538110756</v>
      </c>
      <c r="G3468" s="15">
        <f t="shared" si="272"/>
        <v>5168.5033396704821</v>
      </c>
      <c r="H3468" s="15">
        <f t="shared" si="271"/>
        <v>5168.5033396704821</v>
      </c>
    </row>
    <row r="3469" spans="1:8" x14ac:dyDescent="0.25">
      <c r="A3469" s="23">
        <v>45174</v>
      </c>
      <c r="B3469" s="13">
        <v>45174</v>
      </c>
      <c r="D3469" s="15">
        <f t="shared" si="273"/>
        <v>177740.85793515839</v>
      </c>
      <c r="E3469" s="15">
        <f t="shared" si="274"/>
        <v>-309812.88183938578</v>
      </c>
      <c r="F3469" s="15">
        <f t="shared" si="275"/>
        <v>137241.538110756</v>
      </c>
      <c r="G3469" s="15">
        <f t="shared" si="272"/>
        <v>5169.5142065286054</v>
      </c>
      <c r="H3469" s="15">
        <f t="shared" si="271"/>
        <v>5169.5142065286054</v>
      </c>
    </row>
    <row r="3470" spans="1:8" x14ac:dyDescent="0.25">
      <c r="A3470" s="23">
        <v>45175</v>
      </c>
      <c r="B3470" s="13">
        <v>45175</v>
      </c>
      <c r="D3470" s="15">
        <f t="shared" si="273"/>
        <v>177748.72718849999</v>
      </c>
      <c r="E3470" s="15">
        <f t="shared" si="274"/>
        <v>-309819.7400516725</v>
      </c>
      <c r="F3470" s="15">
        <f t="shared" si="275"/>
        <v>137241.538110756</v>
      </c>
      <c r="G3470" s="15">
        <f t="shared" si="272"/>
        <v>5170.5252475834859</v>
      </c>
      <c r="H3470" s="15">
        <f t="shared" si="271"/>
        <v>5170.5252475834859</v>
      </c>
    </row>
    <row r="3471" spans="1:8" x14ac:dyDescent="0.25">
      <c r="A3471" s="23">
        <v>45176</v>
      </c>
      <c r="B3471" s="13">
        <v>45176</v>
      </c>
      <c r="D3471" s="15">
        <f t="shared" si="273"/>
        <v>177756.59661603841</v>
      </c>
      <c r="E3471" s="15">
        <f t="shared" si="274"/>
        <v>-309826.59826395917</v>
      </c>
      <c r="F3471" s="15">
        <f t="shared" si="275"/>
        <v>137241.538110756</v>
      </c>
      <c r="G3471" s="15">
        <f t="shared" si="272"/>
        <v>5171.5364628352399</v>
      </c>
      <c r="H3471" s="15">
        <f t="shared" si="271"/>
        <v>5171.5364628352399</v>
      </c>
    </row>
    <row r="3472" spans="1:8" x14ac:dyDescent="0.25">
      <c r="A3472" s="23">
        <v>45177</v>
      </c>
      <c r="B3472" s="13">
        <v>45177</v>
      </c>
      <c r="D3472" s="15">
        <f t="shared" si="273"/>
        <v>177764.46621777359</v>
      </c>
      <c r="E3472" s="15">
        <f t="shared" si="274"/>
        <v>-309833.45647624589</v>
      </c>
      <c r="F3472" s="15">
        <f t="shared" si="275"/>
        <v>137241.538110756</v>
      </c>
      <c r="G3472" s="15">
        <f t="shared" si="272"/>
        <v>5172.5478522836929</v>
      </c>
      <c r="H3472" s="15">
        <f t="shared" si="271"/>
        <v>5172.5478522836929</v>
      </c>
    </row>
    <row r="3473" spans="1:8" x14ac:dyDescent="0.25">
      <c r="A3473" s="23">
        <v>45178</v>
      </c>
      <c r="B3473" s="13">
        <v>45178</v>
      </c>
      <c r="D3473" s="15">
        <f t="shared" si="273"/>
        <v>177772.33599370561</v>
      </c>
      <c r="E3473" s="15">
        <f t="shared" si="274"/>
        <v>-309840.31468853261</v>
      </c>
      <c r="F3473" s="15">
        <f t="shared" si="275"/>
        <v>137241.538110756</v>
      </c>
      <c r="G3473" s="15">
        <f t="shared" si="272"/>
        <v>5173.5594159289903</v>
      </c>
      <c r="H3473" s="15">
        <f t="shared" si="271"/>
        <v>5173.5594159289903</v>
      </c>
    </row>
    <row r="3474" spans="1:8" x14ac:dyDescent="0.25">
      <c r="A3474" s="23">
        <v>45179</v>
      </c>
      <c r="B3474" s="13">
        <v>45179</v>
      </c>
      <c r="D3474" s="15">
        <f t="shared" si="273"/>
        <v>177780.20594383439</v>
      </c>
      <c r="E3474" s="15">
        <f t="shared" si="274"/>
        <v>-309847.17290081928</v>
      </c>
      <c r="F3474" s="15">
        <f t="shared" si="275"/>
        <v>137241.538110756</v>
      </c>
      <c r="G3474" s="15">
        <f t="shared" si="272"/>
        <v>5174.5711537711031</v>
      </c>
      <c r="H3474" s="15">
        <f t="shared" si="271"/>
        <v>5174.5711537711031</v>
      </c>
    </row>
    <row r="3475" spans="1:8" x14ac:dyDescent="0.25">
      <c r="A3475" s="23">
        <v>45180</v>
      </c>
      <c r="B3475" s="13">
        <v>45180</v>
      </c>
      <c r="D3475" s="15">
        <f t="shared" si="273"/>
        <v>177788.07606816001</v>
      </c>
      <c r="E3475" s="15">
        <f t="shared" si="274"/>
        <v>-309854.031113106</v>
      </c>
      <c r="F3475" s="15">
        <f t="shared" si="275"/>
        <v>137241.538110756</v>
      </c>
      <c r="G3475" s="15">
        <f t="shared" si="272"/>
        <v>5175.5830658100022</v>
      </c>
      <c r="H3475" s="15">
        <f t="shared" si="271"/>
        <v>5175.5830658100022</v>
      </c>
    </row>
    <row r="3476" spans="1:8" x14ac:dyDescent="0.25">
      <c r="A3476" s="23">
        <v>45181</v>
      </c>
      <c r="B3476" s="13">
        <v>45181</v>
      </c>
      <c r="D3476" s="15">
        <f t="shared" si="273"/>
        <v>177795.94636668239</v>
      </c>
      <c r="E3476" s="15">
        <f t="shared" si="274"/>
        <v>-309860.88932539267</v>
      </c>
      <c r="F3476" s="15">
        <f t="shared" si="275"/>
        <v>137241.538110756</v>
      </c>
      <c r="G3476" s="15">
        <f t="shared" si="272"/>
        <v>5176.5951520457165</v>
      </c>
      <c r="H3476" s="15">
        <f t="shared" si="271"/>
        <v>5176.5951520457165</v>
      </c>
    </row>
    <row r="3477" spans="1:8" x14ac:dyDescent="0.25">
      <c r="A3477" s="23">
        <v>45182</v>
      </c>
      <c r="B3477" s="13">
        <v>45182</v>
      </c>
      <c r="D3477" s="15">
        <f t="shared" si="273"/>
        <v>177803.81683940161</v>
      </c>
      <c r="E3477" s="15">
        <f t="shared" si="274"/>
        <v>-309867.74753767939</v>
      </c>
      <c r="F3477" s="15">
        <f t="shared" si="275"/>
        <v>137241.538110756</v>
      </c>
      <c r="G3477" s="15">
        <f t="shared" si="272"/>
        <v>5177.6074124782172</v>
      </c>
      <c r="H3477" s="15">
        <f t="shared" si="271"/>
        <v>5177.6074124782172</v>
      </c>
    </row>
    <row r="3478" spans="1:8" x14ac:dyDescent="0.25">
      <c r="A3478" s="23">
        <v>45183</v>
      </c>
      <c r="B3478" s="13">
        <v>45183</v>
      </c>
      <c r="D3478" s="15">
        <f t="shared" si="273"/>
        <v>177811.68748631759</v>
      </c>
      <c r="E3478" s="15">
        <f t="shared" si="274"/>
        <v>-309874.60574996611</v>
      </c>
      <c r="F3478" s="15">
        <f t="shared" si="275"/>
        <v>137241.538110756</v>
      </c>
      <c r="G3478" s="15">
        <f t="shared" si="272"/>
        <v>5178.6198471074749</v>
      </c>
      <c r="H3478" s="15">
        <f t="shared" si="271"/>
        <v>5178.6198471074749</v>
      </c>
    </row>
    <row r="3479" spans="1:8" x14ac:dyDescent="0.25">
      <c r="A3479" s="23">
        <v>45184</v>
      </c>
      <c r="B3479" s="13">
        <v>45184</v>
      </c>
      <c r="D3479" s="15">
        <f t="shared" si="273"/>
        <v>177819.55830743039</v>
      </c>
      <c r="E3479" s="15">
        <f t="shared" si="274"/>
        <v>-309881.46396225278</v>
      </c>
      <c r="F3479" s="15">
        <f t="shared" si="275"/>
        <v>137241.538110756</v>
      </c>
      <c r="G3479" s="15">
        <f t="shared" si="272"/>
        <v>5179.6324559336063</v>
      </c>
      <c r="H3479" s="15">
        <f t="shared" si="271"/>
        <v>5179.6324559336063</v>
      </c>
    </row>
    <row r="3480" spans="1:8" x14ac:dyDescent="0.25">
      <c r="A3480" s="23">
        <v>45185</v>
      </c>
      <c r="B3480" s="13">
        <v>45185</v>
      </c>
      <c r="D3480" s="15">
        <f t="shared" si="273"/>
        <v>177827.42930274</v>
      </c>
      <c r="E3480" s="15">
        <f t="shared" si="274"/>
        <v>-309888.3221745395</v>
      </c>
      <c r="F3480" s="15">
        <f t="shared" si="275"/>
        <v>137241.538110756</v>
      </c>
      <c r="G3480" s="15">
        <f t="shared" si="272"/>
        <v>5180.6452389564947</v>
      </c>
      <c r="H3480" s="15">
        <f t="shared" si="271"/>
        <v>5180.6452389564947</v>
      </c>
    </row>
    <row r="3481" spans="1:8" x14ac:dyDescent="0.25">
      <c r="A3481" s="23">
        <v>45186</v>
      </c>
      <c r="B3481" s="13">
        <v>45186</v>
      </c>
      <c r="D3481" s="15">
        <f t="shared" si="273"/>
        <v>177835.3004722464</v>
      </c>
      <c r="E3481" s="15">
        <f t="shared" si="274"/>
        <v>-309895.18038682616</v>
      </c>
      <c r="F3481" s="15">
        <f t="shared" si="275"/>
        <v>137241.538110756</v>
      </c>
      <c r="G3481" s="15">
        <f t="shared" si="272"/>
        <v>5181.6581961762276</v>
      </c>
      <c r="H3481" s="15">
        <f t="shared" si="271"/>
        <v>5181.6581961762276</v>
      </c>
    </row>
    <row r="3482" spans="1:8" x14ac:dyDescent="0.25">
      <c r="A3482" s="23">
        <v>45187</v>
      </c>
      <c r="B3482" s="13">
        <v>45187</v>
      </c>
      <c r="D3482" s="15">
        <f t="shared" si="273"/>
        <v>177843.17181594961</v>
      </c>
      <c r="E3482" s="15">
        <f t="shared" si="274"/>
        <v>-309902.03859911289</v>
      </c>
      <c r="F3482" s="15">
        <f t="shared" si="275"/>
        <v>137241.538110756</v>
      </c>
      <c r="G3482" s="15">
        <f t="shared" si="272"/>
        <v>5182.6713275927177</v>
      </c>
      <c r="H3482" s="15">
        <f t="shared" si="271"/>
        <v>5182.6713275927177</v>
      </c>
    </row>
    <row r="3483" spans="1:8" x14ac:dyDescent="0.25">
      <c r="A3483" s="23">
        <v>45188</v>
      </c>
      <c r="B3483" s="13">
        <v>45188</v>
      </c>
      <c r="D3483" s="15">
        <f t="shared" si="273"/>
        <v>177851.04333384961</v>
      </c>
      <c r="E3483" s="15">
        <f t="shared" si="274"/>
        <v>-309908.89681139961</v>
      </c>
      <c r="F3483" s="15">
        <f t="shared" si="275"/>
        <v>137241.538110756</v>
      </c>
      <c r="G3483" s="15">
        <f t="shared" si="272"/>
        <v>5183.684633205994</v>
      </c>
      <c r="H3483" s="15">
        <f t="shared" si="271"/>
        <v>5183.684633205994</v>
      </c>
    </row>
    <row r="3484" spans="1:8" x14ac:dyDescent="0.25">
      <c r="A3484" s="23">
        <v>45189</v>
      </c>
      <c r="B3484" s="13">
        <v>45189</v>
      </c>
      <c r="D3484" s="15">
        <f t="shared" si="273"/>
        <v>177858.91502594639</v>
      </c>
      <c r="E3484" s="15">
        <f t="shared" si="274"/>
        <v>-309915.75502368627</v>
      </c>
      <c r="F3484" s="15">
        <f t="shared" si="275"/>
        <v>137241.538110756</v>
      </c>
      <c r="G3484" s="15">
        <f t="shared" si="272"/>
        <v>5184.6981130161148</v>
      </c>
      <c r="H3484" s="15">
        <f t="shared" si="271"/>
        <v>5184.6981130161148</v>
      </c>
    </row>
    <row r="3485" spans="1:8" x14ac:dyDescent="0.25">
      <c r="A3485" s="23">
        <v>45190</v>
      </c>
      <c r="B3485" s="13">
        <v>45190</v>
      </c>
      <c r="D3485" s="15">
        <f t="shared" si="273"/>
        <v>177866.78689223999</v>
      </c>
      <c r="E3485" s="15">
        <f t="shared" si="274"/>
        <v>-309922.613235973</v>
      </c>
      <c r="F3485" s="15">
        <f t="shared" si="275"/>
        <v>137241.538110756</v>
      </c>
      <c r="G3485" s="15">
        <f t="shared" si="272"/>
        <v>5185.7117670229927</v>
      </c>
      <c r="H3485" s="15">
        <f t="shared" si="271"/>
        <v>5185.7117670229927</v>
      </c>
    </row>
    <row r="3486" spans="1:8" x14ac:dyDescent="0.25">
      <c r="A3486" s="23">
        <v>45191</v>
      </c>
      <c r="B3486" s="13">
        <v>45191</v>
      </c>
      <c r="D3486" s="15">
        <f t="shared" si="273"/>
        <v>177874.65893273041</v>
      </c>
      <c r="E3486" s="15">
        <f t="shared" si="274"/>
        <v>-309929.47144825966</v>
      </c>
      <c r="F3486" s="15">
        <f t="shared" si="275"/>
        <v>137241.538110756</v>
      </c>
      <c r="G3486" s="15">
        <f t="shared" si="272"/>
        <v>5186.7255952267442</v>
      </c>
      <c r="H3486" s="15">
        <f t="shared" si="271"/>
        <v>5186.7255952267442</v>
      </c>
    </row>
    <row r="3487" spans="1:8" x14ac:dyDescent="0.25">
      <c r="A3487" s="23">
        <v>45192</v>
      </c>
      <c r="B3487" s="13">
        <v>45192</v>
      </c>
      <c r="D3487" s="15">
        <f t="shared" si="273"/>
        <v>177882.53114741761</v>
      </c>
      <c r="E3487" s="15">
        <f t="shared" si="274"/>
        <v>-309936.32966054638</v>
      </c>
      <c r="F3487" s="15">
        <f t="shared" si="275"/>
        <v>137241.538110756</v>
      </c>
      <c r="G3487" s="15">
        <f t="shared" si="272"/>
        <v>5187.7395976272237</v>
      </c>
      <c r="H3487" s="15">
        <f t="shared" si="271"/>
        <v>5187.7395976272237</v>
      </c>
    </row>
    <row r="3488" spans="1:8" x14ac:dyDescent="0.25">
      <c r="A3488" s="23">
        <v>45193</v>
      </c>
      <c r="B3488" s="13">
        <v>45193</v>
      </c>
      <c r="D3488" s="15">
        <f t="shared" si="273"/>
        <v>177890.4035363016</v>
      </c>
      <c r="E3488" s="15">
        <f t="shared" si="274"/>
        <v>-309943.18787283311</v>
      </c>
      <c r="F3488" s="15">
        <f t="shared" si="275"/>
        <v>137241.538110756</v>
      </c>
      <c r="G3488" s="15">
        <f t="shared" si="272"/>
        <v>5188.7537742244895</v>
      </c>
      <c r="H3488" s="15">
        <f t="shared" si="271"/>
        <v>5188.7537742244895</v>
      </c>
    </row>
    <row r="3489" spans="1:8" x14ac:dyDescent="0.25">
      <c r="A3489" s="23">
        <v>45194</v>
      </c>
      <c r="B3489" s="13">
        <v>45194</v>
      </c>
      <c r="D3489" s="15">
        <f t="shared" si="273"/>
        <v>177898.2760993824</v>
      </c>
      <c r="E3489" s="15">
        <f t="shared" si="274"/>
        <v>-309950.04608511977</v>
      </c>
      <c r="F3489" s="15">
        <f t="shared" si="275"/>
        <v>137241.538110756</v>
      </c>
      <c r="G3489" s="15">
        <f t="shared" si="272"/>
        <v>5189.7681250186288</v>
      </c>
      <c r="H3489" s="15">
        <f t="shared" si="271"/>
        <v>5189.7681250186288</v>
      </c>
    </row>
    <row r="3490" spans="1:8" x14ac:dyDescent="0.25">
      <c r="A3490" s="23">
        <v>45195</v>
      </c>
      <c r="B3490" s="13">
        <v>45195</v>
      </c>
      <c r="D3490" s="15">
        <f t="shared" si="273"/>
        <v>177906.14883666</v>
      </c>
      <c r="E3490" s="15">
        <f t="shared" si="274"/>
        <v>-309956.90429740649</v>
      </c>
      <c r="F3490" s="15">
        <f t="shared" si="275"/>
        <v>137241.538110756</v>
      </c>
      <c r="G3490" s="15">
        <f t="shared" si="272"/>
        <v>5190.7826500094961</v>
      </c>
      <c r="H3490" s="15">
        <f t="shared" si="271"/>
        <v>5190.7826500094961</v>
      </c>
    </row>
    <row r="3491" spans="1:8" x14ac:dyDescent="0.25">
      <c r="A3491" s="23">
        <v>45196</v>
      </c>
      <c r="B3491" s="13">
        <v>45196</v>
      </c>
      <c r="D3491" s="15">
        <f t="shared" si="273"/>
        <v>177914.0217481344</v>
      </c>
      <c r="E3491" s="15">
        <f t="shared" si="274"/>
        <v>-309963.76250969316</v>
      </c>
      <c r="F3491" s="15">
        <f t="shared" si="275"/>
        <v>137241.538110756</v>
      </c>
      <c r="G3491" s="15">
        <f t="shared" si="272"/>
        <v>5191.7973491972371</v>
      </c>
      <c r="H3491" s="15">
        <f t="shared" si="271"/>
        <v>5191.7973491972371</v>
      </c>
    </row>
    <row r="3492" spans="1:8" x14ac:dyDescent="0.25">
      <c r="A3492" s="23">
        <v>45197</v>
      </c>
      <c r="B3492" s="13">
        <v>45197</v>
      </c>
      <c r="D3492" s="15">
        <f t="shared" si="273"/>
        <v>177921.89483380559</v>
      </c>
      <c r="E3492" s="15">
        <f t="shared" si="274"/>
        <v>-309970.62072197988</v>
      </c>
      <c r="F3492" s="15">
        <f t="shared" si="275"/>
        <v>137241.538110756</v>
      </c>
      <c r="G3492" s="15">
        <f t="shared" si="272"/>
        <v>5192.812222581706</v>
      </c>
      <c r="H3492" s="15">
        <f t="shared" ref="H3492:H3555" si="276">+G3492</f>
        <v>5192.812222581706</v>
      </c>
    </row>
    <row r="3493" spans="1:8" x14ac:dyDescent="0.25">
      <c r="A3493" s="23">
        <v>45198</v>
      </c>
      <c r="B3493" s="13">
        <v>45198</v>
      </c>
      <c r="D3493" s="15">
        <f t="shared" si="273"/>
        <v>177929.7680936736</v>
      </c>
      <c r="E3493" s="15">
        <f t="shared" si="274"/>
        <v>-309977.4789342666</v>
      </c>
      <c r="F3493" s="15">
        <f t="shared" si="275"/>
        <v>137241.538110756</v>
      </c>
      <c r="G3493" s="15">
        <f t="shared" si="272"/>
        <v>5193.8272701629903</v>
      </c>
      <c r="H3493" s="15">
        <f t="shared" si="276"/>
        <v>5193.8272701629903</v>
      </c>
    </row>
    <row r="3494" spans="1:8" x14ac:dyDescent="0.25">
      <c r="A3494" s="23">
        <v>45199</v>
      </c>
      <c r="B3494" s="13">
        <v>45199</v>
      </c>
      <c r="D3494" s="15">
        <f t="shared" si="273"/>
        <v>177937.64152773839</v>
      </c>
      <c r="E3494" s="15">
        <f t="shared" si="274"/>
        <v>-309984.33714655327</v>
      </c>
      <c r="F3494" s="15">
        <f t="shared" si="275"/>
        <v>137241.538110756</v>
      </c>
      <c r="G3494" s="15">
        <f t="shared" si="272"/>
        <v>5194.8424919411191</v>
      </c>
      <c r="H3494" s="15">
        <f t="shared" si="276"/>
        <v>5194.8424919411191</v>
      </c>
    </row>
    <row r="3495" spans="1:8" x14ac:dyDescent="0.25">
      <c r="A3495" s="23">
        <v>45200</v>
      </c>
      <c r="B3495" s="13">
        <v>45200</v>
      </c>
      <c r="D3495" s="15">
        <f t="shared" si="273"/>
        <v>177945.515136</v>
      </c>
      <c r="E3495" s="15">
        <f t="shared" si="274"/>
        <v>-309991.19535883999</v>
      </c>
      <c r="F3495" s="15">
        <f t="shared" si="275"/>
        <v>137241.538110756</v>
      </c>
      <c r="G3495" s="15">
        <f t="shared" si="272"/>
        <v>5195.857887916005</v>
      </c>
      <c r="H3495" s="15">
        <f t="shared" si="276"/>
        <v>5195.857887916005</v>
      </c>
    </row>
    <row r="3496" spans="1:8" x14ac:dyDescent="0.25">
      <c r="A3496" s="23">
        <v>45201</v>
      </c>
      <c r="B3496" s="13">
        <v>45201</v>
      </c>
      <c r="D3496" s="15">
        <f t="shared" si="273"/>
        <v>177953.3889184584</v>
      </c>
      <c r="E3496" s="15">
        <f t="shared" si="274"/>
        <v>-309998.05357112671</v>
      </c>
      <c r="F3496" s="15">
        <f t="shared" si="275"/>
        <v>137241.538110756</v>
      </c>
      <c r="G3496" s="15">
        <f t="shared" si="272"/>
        <v>5196.8734580876771</v>
      </c>
      <c r="H3496" s="15">
        <f t="shared" si="276"/>
        <v>5196.8734580876771</v>
      </c>
    </row>
    <row r="3497" spans="1:8" x14ac:dyDescent="0.25">
      <c r="A3497" s="23">
        <v>45202</v>
      </c>
      <c r="B3497" s="13">
        <v>45202</v>
      </c>
      <c r="D3497" s="15">
        <f t="shared" si="273"/>
        <v>177961.26287511361</v>
      </c>
      <c r="E3497" s="15">
        <f t="shared" si="274"/>
        <v>-310004.91178341338</v>
      </c>
      <c r="F3497" s="15">
        <f t="shared" si="275"/>
        <v>137241.538110756</v>
      </c>
      <c r="G3497" s="15">
        <f t="shared" si="272"/>
        <v>5197.8892024562228</v>
      </c>
      <c r="H3497" s="15">
        <f t="shared" si="276"/>
        <v>5197.8892024562228</v>
      </c>
    </row>
    <row r="3498" spans="1:8" x14ac:dyDescent="0.25">
      <c r="A3498" s="23">
        <v>45203</v>
      </c>
      <c r="B3498" s="13">
        <v>45203</v>
      </c>
      <c r="D3498" s="15">
        <f t="shared" si="273"/>
        <v>177969.1370059656</v>
      </c>
      <c r="E3498" s="15">
        <f t="shared" si="274"/>
        <v>-310011.7699957001</v>
      </c>
      <c r="F3498" s="15">
        <f t="shared" si="275"/>
        <v>137241.538110756</v>
      </c>
      <c r="G3498" s="15">
        <f t="shared" si="272"/>
        <v>5198.9051210214966</v>
      </c>
      <c r="H3498" s="15">
        <f t="shared" si="276"/>
        <v>5198.9051210214966</v>
      </c>
    </row>
    <row r="3499" spans="1:8" x14ac:dyDescent="0.25">
      <c r="A3499" s="23">
        <v>45204</v>
      </c>
      <c r="B3499" s="13">
        <v>45204</v>
      </c>
      <c r="D3499" s="15">
        <f t="shared" si="273"/>
        <v>177977.01131101439</v>
      </c>
      <c r="E3499" s="15">
        <f t="shared" si="274"/>
        <v>-310018.62820798677</v>
      </c>
      <c r="F3499" s="15">
        <f t="shared" si="275"/>
        <v>137241.538110756</v>
      </c>
      <c r="G3499" s="15">
        <f t="shared" si="272"/>
        <v>5199.9212137836148</v>
      </c>
      <c r="H3499" s="15">
        <f t="shared" si="276"/>
        <v>5199.9212137836148</v>
      </c>
    </row>
    <row r="3500" spans="1:8" x14ac:dyDescent="0.25">
      <c r="A3500" s="23">
        <v>45205</v>
      </c>
      <c r="B3500" s="13">
        <v>45205</v>
      </c>
      <c r="D3500" s="15">
        <f t="shared" si="273"/>
        <v>177984.88579025998</v>
      </c>
      <c r="E3500" s="15">
        <f t="shared" si="274"/>
        <v>-310025.48642027349</v>
      </c>
      <c r="F3500" s="15">
        <f t="shared" si="275"/>
        <v>137241.538110756</v>
      </c>
      <c r="G3500" s="15">
        <f t="shared" si="272"/>
        <v>5200.9374807424902</v>
      </c>
      <c r="H3500" s="15">
        <f t="shared" si="276"/>
        <v>5200.9374807424902</v>
      </c>
    </row>
    <row r="3501" spans="1:8" x14ac:dyDescent="0.25">
      <c r="A3501" s="23">
        <v>45206</v>
      </c>
      <c r="B3501" s="13">
        <v>45206</v>
      </c>
      <c r="D3501" s="15">
        <f t="shared" si="273"/>
        <v>177992.7604437024</v>
      </c>
      <c r="E3501" s="15">
        <f t="shared" si="274"/>
        <v>-310032.34463256021</v>
      </c>
      <c r="F3501" s="15">
        <f t="shared" si="275"/>
        <v>137241.538110756</v>
      </c>
      <c r="G3501" s="15">
        <f t="shared" si="272"/>
        <v>5201.9539218981809</v>
      </c>
      <c r="H3501" s="15">
        <f t="shared" si="276"/>
        <v>5201.9539218981809</v>
      </c>
    </row>
    <row r="3502" spans="1:8" x14ac:dyDescent="0.25">
      <c r="A3502" s="23">
        <v>45207</v>
      </c>
      <c r="B3502" s="13">
        <v>45207</v>
      </c>
      <c r="D3502" s="15">
        <f t="shared" si="273"/>
        <v>178000.6352713416</v>
      </c>
      <c r="E3502" s="15">
        <f t="shared" si="274"/>
        <v>-310039.20284484688</v>
      </c>
      <c r="F3502" s="15">
        <f t="shared" si="275"/>
        <v>137241.538110756</v>
      </c>
      <c r="G3502" s="15">
        <f t="shared" si="272"/>
        <v>5202.970537250716</v>
      </c>
      <c r="H3502" s="15">
        <f t="shared" si="276"/>
        <v>5202.970537250716</v>
      </c>
    </row>
    <row r="3503" spans="1:8" x14ac:dyDescent="0.25">
      <c r="A3503" s="23">
        <v>45208</v>
      </c>
      <c r="B3503" s="13">
        <v>45208</v>
      </c>
      <c r="D3503" s="15">
        <f t="shared" si="273"/>
        <v>178008.51027317761</v>
      </c>
      <c r="E3503" s="15">
        <f t="shared" si="274"/>
        <v>-310046.0610571336</v>
      </c>
      <c r="F3503" s="15">
        <f t="shared" si="275"/>
        <v>137241.538110756</v>
      </c>
      <c r="G3503" s="15">
        <f t="shared" si="272"/>
        <v>5203.9873268000083</v>
      </c>
      <c r="H3503" s="15">
        <f t="shared" si="276"/>
        <v>5203.9873268000083</v>
      </c>
    </row>
    <row r="3504" spans="1:8" x14ac:dyDescent="0.25">
      <c r="A3504" s="23">
        <v>45209</v>
      </c>
      <c r="B3504" s="13">
        <v>45209</v>
      </c>
      <c r="D3504" s="15">
        <f t="shared" si="273"/>
        <v>178016.38544921039</v>
      </c>
      <c r="E3504" s="15">
        <f t="shared" si="274"/>
        <v>-310052.91926942026</v>
      </c>
      <c r="F3504" s="15">
        <f t="shared" si="275"/>
        <v>137241.538110756</v>
      </c>
      <c r="G3504" s="15">
        <f t="shared" si="272"/>
        <v>5205.004290546116</v>
      </c>
      <c r="H3504" s="15">
        <f t="shared" si="276"/>
        <v>5205.004290546116</v>
      </c>
    </row>
    <row r="3505" spans="1:8" x14ac:dyDescent="0.25">
      <c r="A3505" s="23">
        <v>45210</v>
      </c>
      <c r="B3505" s="13">
        <v>45210</v>
      </c>
      <c r="D3505" s="15">
        <f t="shared" si="273"/>
        <v>178024.26079944</v>
      </c>
      <c r="E3505" s="15">
        <f t="shared" si="274"/>
        <v>-310059.77748170699</v>
      </c>
      <c r="F3505" s="15">
        <f t="shared" si="275"/>
        <v>137241.538110756</v>
      </c>
      <c r="G3505" s="15">
        <f t="shared" si="272"/>
        <v>5206.0214284890098</v>
      </c>
      <c r="H3505" s="15">
        <f t="shared" si="276"/>
        <v>5206.0214284890098</v>
      </c>
    </row>
    <row r="3506" spans="1:8" x14ac:dyDescent="0.25">
      <c r="A3506" s="23">
        <v>45211</v>
      </c>
      <c r="B3506" s="13">
        <v>45211</v>
      </c>
      <c r="D3506" s="15">
        <f t="shared" si="273"/>
        <v>178032.13632386641</v>
      </c>
      <c r="E3506" s="15">
        <f t="shared" si="274"/>
        <v>-310066.63569399371</v>
      </c>
      <c r="F3506" s="15">
        <f t="shared" si="275"/>
        <v>137241.538110756</v>
      </c>
      <c r="G3506" s="15">
        <f t="shared" si="272"/>
        <v>5207.03874062869</v>
      </c>
      <c r="H3506" s="15">
        <f t="shared" si="276"/>
        <v>5207.03874062869</v>
      </c>
    </row>
    <row r="3507" spans="1:8" x14ac:dyDescent="0.25">
      <c r="A3507" s="23">
        <v>45212</v>
      </c>
      <c r="B3507" s="13">
        <v>45212</v>
      </c>
      <c r="D3507" s="15">
        <f t="shared" si="273"/>
        <v>178040.01202248959</v>
      </c>
      <c r="E3507" s="15">
        <f t="shared" si="274"/>
        <v>-310073.49390628038</v>
      </c>
      <c r="F3507" s="15">
        <f t="shared" si="275"/>
        <v>137241.538110756</v>
      </c>
      <c r="G3507" s="15">
        <f t="shared" si="272"/>
        <v>5208.0562269652146</v>
      </c>
      <c r="H3507" s="15">
        <f t="shared" si="276"/>
        <v>5208.0562269652146</v>
      </c>
    </row>
    <row r="3508" spans="1:8" x14ac:dyDescent="0.25">
      <c r="A3508" s="23">
        <v>45213</v>
      </c>
      <c r="B3508" s="13">
        <v>45213</v>
      </c>
      <c r="D3508" s="15">
        <f t="shared" si="273"/>
        <v>178047.8878953096</v>
      </c>
      <c r="E3508" s="15">
        <f t="shared" si="274"/>
        <v>-310080.3521185671</v>
      </c>
      <c r="F3508" s="15">
        <f t="shared" si="275"/>
        <v>137241.538110756</v>
      </c>
      <c r="G3508" s="15">
        <f t="shared" si="272"/>
        <v>5209.0738874984963</v>
      </c>
      <c r="H3508" s="15">
        <f t="shared" si="276"/>
        <v>5209.0738874984963</v>
      </c>
    </row>
    <row r="3509" spans="1:8" x14ac:dyDescent="0.25">
      <c r="A3509" s="23">
        <v>45214</v>
      </c>
      <c r="B3509" s="13">
        <v>45214</v>
      </c>
      <c r="D3509" s="15">
        <f t="shared" si="273"/>
        <v>178055.76394232639</v>
      </c>
      <c r="E3509" s="15">
        <f t="shared" si="274"/>
        <v>-310087.21033085376</v>
      </c>
      <c r="F3509" s="15">
        <f t="shared" si="275"/>
        <v>137241.538110756</v>
      </c>
      <c r="G3509" s="15">
        <f t="shared" si="272"/>
        <v>5210.0917222286225</v>
      </c>
      <c r="H3509" s="15">
        <f t="shared" si="276"/>
        <v>5210.0917222286225</v>
      </c>
    </row>
    <row r="3510" spans="1:8" x14ac:dyDescent="0.25">
      <c r="A3510" s="23">
        <v>45215</v>
      </c>
      <c r="B3510" s="13">
        <v>45215</v>
      </c>
      <c r="D3510" s="15">
        <f t="shared" si="273"/>
        <v>178063.64016354</v>
      </c>
      <c r="E3510" s="15">
        <f t="shared" si="274"/>
        <v>-310094.06854314049</v>
      </c>
      <c r="F3510" s="15">
        <f t="shared" si="275"/>
        <v>137241.538110756</v>
      </c>
      <c r="G3510" s="15">
        <f t="shared" si="272"/>
        <v>5211.1097311555059</v>
      </c>
      <c r="H3510" s="15">
        <f t="shared" si="276"/>
        <v>5211.1097311555059</v>
      </c>
    </row>
    <row r="3511" spans="1:8" x14ac:dyDescent="0.25">
      <c r="A3511" s="23">
        <v>45216</v>
      </c>
      <c r="B3511" s="13">
        <v>45216</v>
      </c>
      <c r="D3511" s="15">
        <f t="shared" si="273"/>
        <v>178071.51655895039</v>
      </c>
      <c r="E3511" s="15">
        <f t="shared" si="274"/>
        <v>-310100.92675542721</v>
      </c>
      <c r="F3511" s="15">
        <f t="shared" si="275"/>
        <v>137241.538110756</v>
      </c>
      <c r="G3511" s="15">
        <f t="shared" si="272"/>
        <v>5212.1279142791755</v>
      </c>
      <c r="H3511" s="15">
        <f t="shared" si="276"/>
        <v>5212.1279142791755</v>
      </c>
    </row>
    <row r="3512" spans="1:8" x14ac:dyDescent="0.25">
      <c r="A3512" s="23">
        <v>45217</v>
      </c>
      <c r="B3512" s="13">
        <v>45217</v>
      </c>
      <c r="D3512" s="15">
        <f t="shared" si="273"/>
        <v>178079.3931285576</v>
      </c>
      <c r="E3512" s="15">
        <f t="shared" si="274"/>
        <v>-310107.78496771387</v>
      </c>
      <c r="F3512" s="15">
        <f t="shared" si="275"/>
        <v>137241.538110756</v>
      </c>
      <c r="G3512" s="15">
        <f t="shared" si="272"/>
        <v>5213.1462715997186</v>
      </c>
      <c r="H3512" s="15">
        <f t="shared" si="276"/>
        <v>5213.1462715997186</v>
      </c>
    </row>
    <row r="3513" spans="1:8" x14ac:dyDescent="0.25">
      <c r="A3513" s="23">
        <v>45218</v>
      </c>
      <c r="B3513" s="13">
        <v>45218</v>
      </c>
      <c r="D3513" s="15">
        <f t="shared" si="273"/>
        <v>178087.26987236159</v>
      </c>
      <c r="E3513" s="15">
        <f t="shared" si="274"/>
        <v>-310114.6431800006</v>
      </c>
      <c r="F3513" s="15">
        <f t="shared" si="275"/>
        <v>137241.538110756</v>
      </c>
      <c r="G3513" s="15">
        <f t="shared" si="272"/>
        <v>5214.1648031169898</v>
      </c>
      <c r="H3513" s="15">
        <f t="shared" si="276"/>
        <v>5214.1648031169898</v>
      </c>
    </row>
    <row r="3514" spans="1:8" x14ac:dyDescent="0.25">
      <c r="A3514" s="23">
        <v>45219</v>
      </c>
      <c r="B3514" s="13">
        <v>45219</v>
      </c>
      <c r="D3514" s="15">
        <f t="shared" si="273"/>
        <v>178095.1467903624</v>
      </c>
      <c r="E3514" s="15">
        <f t="shared" si="274"/>
        <v>-310121.50139228726</v>
      </c>
      <c r="F3514" s="15">
        <f t="shared" si="275"/>
        <v>137241.538110756</v>
      </c>
      <c r="G3514" s="15">
        <f t="shared" si="272"/>
        <v>5215.1835088311345</v>
      </c>
      <c r="H3514" s="15">
        <f t="shared" si="276"/>
        <v>5215.1835088311345</v>
      </c>
    </row>
    <row r="3515" spans="1:8" x14ac:dyDescent="0.25">
      <c r="A3515" s="23">
        <v>45220</v>
      </c>
      <c r="B3515" s="13">
        <v>45220</v>
      </c>
      <c r="D3515" s="15">
        <f t="shared" si="273"/>
        <v>178103.02388256</v>
      </c>
      <c r="E3515" s="15">
        <f t="shared" si="274"/>
        <v>-310128.35960457398</v>
      </c>
      <c r="F3515" s="15">
        <f t="shared" si="275"/>
        <v>137241.538110756</v>
      </c>
      <c r="G3515" s="15">
        <f t="shared" si="272"/>
        <v>5216.2023887420073</v>
      </c>
      <c r="H3515" s="15">
        <f t="shared" si="276"/>
        <v>5216.2023887420073</v>
      </c>
    </row>
    <row r="3516" spans="1:8" x14ac:dyDescent="0.25">
      <c r="A3516" s="23">
        <v>45221</v>
      </c>
      <c r="B3516" s="13">
        <v>45221</v>
      </c>
      <c r="D3516" s="15">
        <f t="shared" si="273"/>
        <v>178110.90114895441</v>
      </c>
      <c r="E3516" s="15">
        <f t="shared" si="274"/>
        <v>-310135.21781686071</v>
      </c>
      <c r="F3516" s="15">
        <f t="shared" si="275"/>
        <v>137241.538110756</v>
      </c>
      <c r="G3516" s="15">
        <f t="shared" si="272"/>
        <v>5217.2214428496954</v>
      </c>
      <c r="H3516" s="15">
        <f t="shared" si="276"/>
        <v>5217.2214428496954</v>
      </c>
    </row>
    <row r="3517" spans="1:8" x14ac:dyDescent="0.25">
      <c r="A3517" s="23">
        <v>45222</v>
      </c>
      <c r="B3517" s="13">
        <v>45222</v>
      </c>
      <c r="D3517" s="15">
        <f t="shared" si="273"/>
        <v>178118.7785895456</v>
      </c>
      <c r="E3517" s="15">
        <f t="shared" si="274"/>
        <v>-310142.07602914737</v>
      </c>
      <c r="F3517" s="15">
        <f t="shared" si="275"/>
        <v>137241.538110756</v>
      </c>
      <c r="G3517" s="15">
        <f t="shared" si="272"/>
        <v>5218.240671154228</v>
      </c>
      <c r="H3517" s="15">
        <f t="shared" si="276"/>
        <v>5218.240671154228</v>
      </c>
    </row>
    <row r="3518" spans="1:8" x14ac:dyDescent="0.25">
      <c r="A3518" s="23">
        <v>45223</v>
      </c>
      <c r="B3518" s="13">
        <v>45223</v>
      </c>
      <c r="D3518" s="15">
        <f t="shared" si="273"/>
        <v>178126.65620433359</v>
      </c>
      <c r="E3518" s="15">
        <f t="shared" si="274"/>
        <v>-310148.93424143409</v>
      </c>
      <c r="F3518" s="15">
        <f t="shared" si="275"/>
        <v>137241.538110756</v>
      </c>
      <c r="G3518" s="15">
        <f t="shared" si="272"/>
        <v>5219.2600736554887</v>
      </c>
      <c r="H3518" s="15">
        <f t="shared" si="276"/>
        <v>5219.2600736554887</v>
      </c>
    </row>
    <row r="3519" spans="1:8" x14ac:dyDescent="0.25">
      <c r="A3519" s="23">
        <v>45224</v>
      </c>
      <c r="B3519" s="13">
        <v>45224</v>
      </c>
      <c r="D3519" s="15">
        <f t="shared" si="273"/>
        <v>178134.53399331839</v>
      </c>
      <c r="E3519" s="15">
        <f t="shared" si="274"/>
        <v>-310155.79245372076</v>
      </c>
      <c r="F3519" s="15">
        <f t="shared" si="275"/>
        <v>137241.538110756</v>
      </c>
      <c r="G3519" s="15">
        <f t="shared" si="272"/>
        <v>5220.2796503536229</v>
      </c>
      <c r="H3519" s="15">
        <f t="shared" si="276"/>
        <v>5220.2796503536229</v>
      </c>
    </row>
    <row r="3520" spans="1:8" x14ac:dyDescent="0.25">
      <c r="A3520" s="23">
        <v>45225</v>
      </c>
      <c r="B3520" s="13">
        <v>45225</v>
      </c>
      <c r="D3520" s="15">
        <f t="shared" si="273"/>
        <v>178142.4119565</v>
      </c>
      <c r="E3520" s="15">
        <f t="shared" si="274"/>
        <v>-310162.65066600748</v>
      </c>
      <c r="F3520" s="15">
        <f t="shared" si="275"/>
        <v>137241.538110756</v>
      </c>
      <c r="G3520" s="15">
        <f t="shared" si="272"/>
        <v>5221.2994012485142</v>
      </c>
      <c r="H3520" s="15">
        <f t="shared" si="276"/>
        <v>5221.2994012485142</v>
      </c>
    </row>
    <row r="3521" spans="1:8" x14ac:dyDescent="0.25">
      <c r="A3521" s="23">
        <v>45226</v>
      </c>
      <c r="B3521" s="13">
        <v>45226</v>
      </c>
      <c r="D3521" s="15">
        <f t="shared" si="273"/>
        <v>178150.2900938784</v>
      </c>
      <c r="E3521" s="15">
        <f t="shared" si="274"/>
        <v>-310169.5088782942</v>
      </c>
      <c r="F3521" s="15">
        <f t="shared" si="275"/>
        <v>137241.538110756</v>
      </c>
      <c r="G3521" s="15">
        <f t="shared" si="272"/>
        <v>5222.3193263401918</v>
      </c>
      <c r="H3521" s="15">
        <f t="shared" si="276"/>
        <v>5222.3193263401918</v>
      </c>
    </row>
    <row r="3522" spans="1:8" x14ac:dyDescent="0.25">
      <c r="A3522" s="23">
        <v>45227</v>
      </c>
      <c r="B3522" s="13">
        <v>45227</v>
      </c>
      <c r="D3522" s="15">
        <f t="shared" si="273"/>
        <v>178158.16840545359</v>
      </c>
      <c r="E3522" s="15">
        <f t="shared" si="274"/>
        <v>-310176.36709058087</v>
      </c>
      <c r="F3522" s="15">
        <f t="shared" si="275"/>
        <v>137241.538110756</v>
      </c>
      <c r="G3522" s="15">
        <f t="shared" ref="G3522:G3585" si="277">+SUM(D3522:F3522)</f>
        <v>5223.3394256287138</v>
      </c>
      <c r="H3522" s="15">
        <f t="shared" si="276"/>
        <v>5223.3394256287138</v>
      </c>
    </row>
    <row r="3523" spans="1:8" x14ac:dyDescent="0.25">
      <c r="A3523" s="23">
        <v>45228</v>
      </c>
      <c r="B3523" s="13">
        <v>45228</v>
      </c>
      <c r="D3523" s="15">
        <f t="shared" si="273"/>
        <v>178166.04689122559</v>
      </c>
      <c r="E3523" s="15">
        <f t="shared" si="274"/>
        <v>-310183.22530286759</v>
      </c>
      <c r="F3523" s="15">
        <f t="shared" si="275"/>
        <v>137241.538110756</v>
      </c>
      <c r="G3523" s="15">
        <f t="shared" si="277"/>
        <v>5224.359699113993</v>
      </c>
      <c r="H3523" s="15">
        <f t="shared" si="276"/>
        <v>5224.359699113993</v>
      </c>
    </row>
    <row r="3524" spans="1:8" x14ac:dyDescent="0.25">
      <c r="A3524" s="23">
        <v>45229</v>
      </c>
      <c r="B3524" s="13">
        <v>45229</v>
      </c>
      <c r="D3524" s="15">
        <f t="shared" ref="D3524:D3587" si="278">+D$2*POWER($B3524,2)</f>
        <v>178173.92555119441</v>
      </c>
      <c r="E3524" s="15">
        <f t="shared" ref="E3524:E3587" si="279">+E$2*POWER($B3524,1)</f>
        <v>-310190.08351515431</v>
      </c>
      <c r="F3524" s="15">
        <f t="shared" ref="F3524:F3587" si="280">+F$2</f>
        <v>137241.538110756</v>
      </c>
      <c r="G3524" s="15">
        <f t="shared" si="277"/>
        <v>5225.3801467960875</v>
      </c>
      <c r="H3524" s="15">
        <f t="shared" si="276"/>
        <v>5225.3801467960875</v>
      </c>
    </row>
    <row r="3525" spans="1:8" x14ac:dyDescent="0.25">
      <c r="A3525" s="23">
        <v>45230</v>
      </c>
      <c r="B3525" s="13">
        <v>45230</v>
      </c>
      <c r="D3525" s="15">
        <f t="shared" si="278"/>
        <v>178181.80438536001</v>
      </c>
      <c r="E3525" s="15">
        <f t="shared" si="279"/>
        <v>-310196.94172744098</v>
      </c>
      <c r="F3525" s="15">
        <f t="shared" si="280"/>
        <v>137241.538110756</v>
      </c>
      <c r="G3525" s="15">
        <f t="shared" si="277"/>
        <v>5226.4007686750265</v>
      </c>
      <c r="H3525" s="15">
        <f t="shared" si="276"/>
        <v>5226.4007686750265</v>
      </c>
    </row>
    <row r="3526" spans="1:8" x14ac:dyDescent="0.25">
      <c r="A3526" s="23">
        <v>45231</v>
      </c>
      <c r="B3526" s="13">
        <v>45231</v>
      </c>
      <c r="D3526" s="15">
        <f t="shared" si="278"/>
        <v>178189.6833937224</v>
      </c>
      <c r="E3526" s="15">
        <f t="shared" si="279"/>
        <v>-310203.7999397277</v>
      </c>
      <c r="F3526" s="15">
        <f t="shared" si="280"/>
        <v>137241.538110756</v>
      </c>
      <c r="G3526" s="15">
        <f t="shared" si="277"/>
        <v>5227.4215647506935</v>
      </c>
      <c r="H3526" s="15">
        <f t="shared" si="276"/>
        <v>5227.4215647506935</v>
      </c>
    </row>
    <row r="3527" spans="1:8" x14ac:dyDescent="0.25">
      <c r="A3527" s="23">
        <v>45232</v>
      </c>
      <c r="B3527" s="13">
        <v>45232</v>
      </c>
      <c r="D3527" s="15">
        <f t="shared" si="278"/>
        <v>178197.56257628161</v>
      </c>
      <c r="E3527" s="15">
        <f t="shared" si="279"/>
        <v>-310210.65815201437</v>
      </c>
      <c r="F3527" s="15">
        <f t="shared" si="280"/>
        <v>137241.538110756</v>
      </c>
      <c r="G3527" s="15">
        <f t="shared" si="277"/>
        <v>5228.4425350232341</v>
      </c>
      <c r="H3527" s="15">
        <f t="shared" si="276"/>
        <v>5228.4425350232341</v>
      </c>
    </row>
    <row r="3528" spans="1:8" x14ac:dyDescent="0.25">
      <c r="A3528" s="23">
        <v>45233</v>
      </c>
      <c r="B3528" s="13">
        <v>45233</v>
      </c>
      <c r="D3528" s="15">
        <f t="shared" si="278"/>
        <v>178205.4419330376</v>
      </c>
      <c r="E3528" s="15">
        <f t="shared" si="279"/>
        <v>-310217.51636430109</v>
      </c>
      <c r="F3528" s="15">
        <f t="shared" si="280"/>
        <v>137241.538110756</v>
      </c>
      <c r="G3528" s="15">
        <f t="shared" si="277"/>
        <v>5229.4636794925027</v>
      </c>
      <c r="H3528" s="15">
        <f t="shared" si="276"/>
        <v>5229.4636794925027</v>
      </c>
    </row>
    <row r="3529" spans="1:8" x14ac:dyDescent="0.25">
      <c r="A3529" s="23">
        <v>45234</v>
      </c>
      <c r="B3529" s="13">
        <v>45234</v>
      </c>
      <c r="D3529" s="15">
        <f t="shared" si="278"/>
        <v>178213.3214639904</v>
      </c>
      <c r="E3529" s="15">
        <f t="shared" si="279"/>
        <v>-310224.37457658781</v>
      </c>
      <c r="F3529" s="15">
        <f t="shared" si="280"/>
        <v>137241.538110756</v>
      </c>
      <c r="G3529" s="15">
        <f t="shared" si="277"/>
        <v>5230.4849981585867</v>
      </c>
      <c r="H3529" s="15">
        <f t="shared" si="276"/>
        <v>5230.4849981585867</v>
      </c>
    </row>
    <row r="3530" spans="1:8" x14ac:dyDescent="0.25">
      <c r="A3530" s="23">
        <v>45235</v>
      </c>
      <c r="B3530" s="13">
        <v>45235</v>
      </c>
      <c r="D3530" s="15">
        <f t="shared" si="278"/>
        <v>178221.20116914</v>
      </c>
      <c r="E3530" s="15">
        <f t="shared" si="279"/>
        <v>-310231.23278887448</v>
      </c>
      <c r="F3530" s="15">
        <f t="shared" si="280"/>
        <v>137241.538110756</v>
      </c>
      <c r="G3530" s="15">
        <f t="shared" si="277"/>
        <v>5231.5064910215151</v>
      </c>
      <c r="H3530" s="15">
        <f t="shared" si="276"/>
        <v>5231.5064910215151</v>
      </c>
    </row>
    <row r="3531" spans="1:8" x14ac:dyDescent="0.25">
      <c r="A3531" s="23">
        <v>45236</v>
      </c>
      <c r="B3531" s="13">
        <v>45236</v>
      </c>
      <c r="D3531" s="15">
        <f t="shared" si="278"/>
        <v>178229.08104848641</v>
      </c>
      <c r="E3531" s="15">
        <f t="shared" si="279"/>
        <v>-310238.0910011612</v>
      </c>
      <c r="F3531" s="15">
        <f t="shared" si="280"/>
        <v>137241.538110756</v>
      </c>
      <c r="G3531" s="15">
        <f t="shared" si="277"/>
        <v>5232.5281580812007</v>
      </c>
      <c r="H3531" s="15">
        <f t="shared" si="276"/>
        <v>5232.5281580812007</v>
      </c>
    </row>
    <row r="3532" spans="1:8" x14ac:dyDescent="0.25">
      <c r="A3532" s="23">
        <v>45237</v>
      </c>
      <c r="B3532" s="13">
        <v>45237</v>
      </c>
      <c r="D3532" s="15">
        <f t="shared" si="278"/>
        <v>178236.9611020296</v>
      </c>
      <c r="E3532" s="15">
        <f t="shared" si="279"/>
        <v>-310244.94921344786</v>
      </c>
      <c r="F3532" s="15">
        <f t="shared" si="280"/>
        <v>137241.538110756</v>
      </c>
      <c r="G3532" s="15">
        <f t="shared" si="277"/>
        <v>5233.5499993377307</v>
      </c>
      <c r="H3532" s="15">
        <f t="shared" si="276"/>
        <v>5233.5499993377307</v>
      </c>
    </row>
    <row r="3533" spans="1:8" x14ac:dyDescent="0.25">
      <c r="A3533" s="23">
        <v>45238</v>
      </c>
      <c r="B3533" s="13">
        <v>45238</v>
      </c>
      <c r="D3533" s="15">
        <f t="shared" si="278"/>
        <v>178244.84132976961</v>
      </c>
      <c r="E3533" s="15">
        <f t="shared" si="279"/>
        <v>-310251.80742573459</v>
      </c>
      <c r="F3533" s="15">
        <f t="shared" si="280"/>
        <v>137241.538110756</v>
      </c>
      <c r="G3533" s="15">
        <f t="shared" si="277"/>
        <v>5234.5720147910179</v>
      </c>
      <c r="H3533" s="15">
        <f t="shared" si="276"/>
        <v>5234.5720147910179</v>
      </c>
    </row>
    <row r="3534" spans="1:8" x14ac:dyDescent="0.25">
      <c r="A3534" s="23">
        <v>45239</v>
      </c>
      <c r="B3534" s="13">
        <v>45239</v>
      </c>
      <c r="D3534" s="15">
        <f t="shared" si="278"/>
        <v>178252.72173170641</v>
      </c>
      <c r="E3534" s="15">
        <f t="shared" si="279"/>
        <v>-310258.66563802131</v>
      </c>
      <c r="F3534" s="15">
        <f t="shared" si="280"/>
        <v>137241.538110756</v>
      </c>
      <c r="G3534" s="15">
        <f t="shared" si="277"/>
        <v>5235.5942044410913</v>
      </c>
      <c r="H3534" s="15">
        <f t="shared" si="276"/>
        <v>5235.5942044410913</v>
      </c>
    </row>
    <row r="3535" spans="1:8" x14ac:dyDescent="0.25">
      <c r="A3535" s="23">
        <v>45240</v>
      </c>
      <c r="B3535" s="13">
        <v>45240</v>
      </c>
      <c r="D3535" s="15">
        <f t="shared" si="278"/>
        <v>178260.60230783999</v>
      </c>
      <c r="E3535" s="15">
        <f t="shared" si="279"/>
        <v>-310265.52385030797</v>
      </c>
      <c r="F3535" s="15">
        <f t="shared" si="280"/>
        <v>137241.538110756</v>
      </c>
      <c r="G3535" s="15">
        <f t="shared" si="277"/>
        <v>5236.6165682880091</v>
      </c>
      <c r="H3535" s="15">
        <f t="shared" si="276"/>
        <v>5236.6165682880091</v>
      </c>
    </row>
    <row r="3536" spans="1:8" x14ac:dyDescent="0.25">
      <c r="A3536" s="23">
        <v>45241</v>
      </c>
      <c r="B3536" s="13">
        <v>45241</v>
      </c>
      <c r="D3536" s="15">
        <f t="shared" si="278"/>
        <v>178268.48305817039</v>
      </c>
      <c r="E3536" s="15">
        <f t="shared" si="279"/>
        <v>-310272.3820625947</v>
      </c>
      <c r="F3536" s="15">
        <f t="shared" si="280"/>
        <v>137241.538110756</v>
      </c>
      <c r="G3536" s="15">
        <f t="shared" si="277"/>
        <v>5237.6391063316842</v>
      </c>
      <c r="H3536" s="15">
        <f t="shared" si="276"/>
        <v>5237.6391063316842</v>
      </c>
    </row>
    <row r="3537" spans="1:8" x14ac:dyDescent="0.25">
      <c r="A3537" s="23">
        <v>45242</v>
      </c>
      <c r="B3537" s="13">
        <v>45242</v>
      </c>
      <c r="D3537" s="15">
        <f t="shared" si="278"/>
        <v>178276.3639826976</v>
      </c>
      <c r="E3537" s="15">
        <f t="shared" si="279"/>
        <v>-310279.24027488136</v>
      </c>
      <c r="F3537" s="15">
        <f t="shared" si="280"/>
        <v>137241.538110756</v>
      </c>
      <c r="G3537" s="15">
        <f t="shared" si="277"/>
        <v>5238.6618185722327</v>
      </c>
      <c r="H3537" s="15">
        <f t="shared" si="276"/>
        <v>5238.6618185722327</v>
      </c>
    </row>
    <row r="3538" spans="1:8" x14ac:dyDescent="0.25">
      <c r="A3538" s="23">
        <v>45243</v>
      </c>
      <c r="B3538" s="13">
        <v>45243</v>
      </c>
      <c r="D3538" s="15">
        <f t="shared" si="278"/>
        <v>178284.2450814216</v>
      </c>
      <c r="E3538" s="15">
        <f t="shared" si="279"/>
        <v>-310286.09848716808</v>
      </c>
      <c r="F3538" s="15">
        <f t="shared" si="280"/>
        <v>137241.538110756</v>
      </c>
      <c r="G3538" s="15">
        <f t="shared" si="277"/>
        <v>5239.6847050095093</v>
      </c>
      <c r="H3538" s="15">
        <f t="shared" si="276"/>
        <v>5239.6847050095093</v>
      </c>
    </row>
    <row r="3539" spans="1:8" x14ac:dyDescent="0.25">
      <c r="A3539" s="23">
        <v>45244</v>
      </c>
      <c r="B3539" s="13">
        <v>45244</v>
      </c>
      <c r="D3539" s="15">
        <f t="shared" si="278"/>
        <v>178292.12635434238</v>
      </c>
      <c r="E3539" s="15">
        <f t="shared" si="279"/>
        <v>-310292.95669945481</v>
      </c>
      <c r="F3539" s="15">
        <f t="shared" si="280"/>
        <v>137241.538110756</v>
      </c>
      <c r="G3539" s="15">
        <f t="shared" si="277"/>
        <v>5240.7077656435722</v>
      </c>
      <c r="H3539" s="15">
        <f t="shared" si="276"/>
        <v>5240.7077656435722</v>
      </c>
    </row>
    <row r="3540" spans="1:8" x14ac:dyDescent="0.25">
      <c r="A3540" s="23">
        <v>45245</v>
      </c>
      <c r="B3540" s="13">
        <v>45245</v>
      </c>
      <c r="D3540" s="15">
        <f t="shared" si="278"/>
        <v>178300.00780145999</v>
      </c>
      <c r="E3540" s="15">
        <f t="shared" si="279"/>
        <v>-310299.81491174147</v>
      </c>
      <c r="F3540" s="15">
        <f t="shared" si="280"/>
        <v>137241.538110756</v>
      </c>
      <c r="G3540" s="15">
        <f t="shared" si="277"/>
        <v>5241.7310004745086</v>
      </c>
      <c r="H3540" s="15">
        <f t="shared" si="276"/>
        <v>5241.7310004745086</v>
      </c>
    </row>
    <row r="3541" spans="1:8" x14ac:dyDescent="0.25">
      <c r="A3541" s="23">
        <v>45246</v>
      </c>
      <c r="B3541" s="13">
        <v>45246</v>
      </c>
      <c r="D3541" s="15">
        <f t="shared" si="278"/>
        <v>178307.8894227744</v>
      </c>
      <c r="E3541" s="15">
        <f t="shared" si="279"/>
        <v>-310306.6731240282</v>
      </c>
      <c r="F3541" s="15">
        <f t="shared" si="280"/>
        <v>137241.538110756</v>
      </c>
      <c r="G3541" s="15">
        <f t="shared" si="277"/>
        <v>5242.7544095022022</v>
      </c>
      <c r="H3541" s="15">
        <f t="shared" si="276"/>
        <v>5242.7544095022022</v>
      </c>
    </row>
    <row r="3542" spans="1:8" x14ac:dyDescent="0.25">
      <c r="A3542" s="23">
        <v>45247</v>
      </c>
      <c r="B3542" s="13">
        <v>45247</v>
      </c>
      <c r="D3542" s="15">
        <f t="shared" si="278"/>
        <v>178315.7712182856</v>
      </c>
      <c r="E3542" s="15">
        <f t="shared" si="279"/>
        <v>-310313.53133631486</v>
      </c>
      <c r="F3542" s="15">
        <f t="shared" si="280"/>
        <v>137241.538110756</v>
      </c>
      <c r="G3542" s="15">
        <f t="shared" si="277"/>
        <v>5243.7779927267402</v>
      </c>
      <c r="H3542" s="15">
        <f t="shared" si="276"/>
        <v>5243.7779927267402</v>
      </c>
    </row>
    <row r="3543" spans="1:8" x14ac:dyDescent="0.25">
      <c r="A3543" s="23">
        <v>45248</v>
      </c>
      <c r="B3543" s="13">
        <v>45248</v>
      </c>
      <c r="D3543" s="15">
        <f t="shared" si="278"/>
        <v>178323.65318799359</v>
      </c>
      <c r="E3543" s="15">
        <f t="shared" si="279"/>
        <v>-310320.38954860158</v>
      </c>
      <c r="F3543" s="15">
        <f t="shared" si="280"/>
        <v>137241.538110756</v>
      </c>
      <c r="G3543" s="15">
        <f t="shared" si="277"/>
        <v>5244.8017501480062</v>
      </c>
      <c r="H3543" s="15">
        <f t="shared" si="276"/>
        <v>5244.8017501480062</v>
      </c>
    </row>
    <row r="3544" spans="1:8" x14ac:dyDescent="0.25">
      <c r="A3544" s="23">
        <v>45249</v>
      </c>
      <c r="B3544" s="13">
        <v>45249</v>
      </c>
      <c r="D3544" s="15">
        <f t="shared" si="278"/>
        <v>178331.5353318984</v>
      </c>
      <c r="E3544" s="15">
        <f t="shared" si="279"/>
        <v>-310327.24776088831</v>
      </c>
      <c r="F3544" s="15">
        <f t="shared" si="280"/>
        <v>137241.538110756</v>
      </c>
      <c r="G3544" s="15">
        <f t="shared" si="277"/>
        <v>5245.8256817660877</v>
      </c>
      <c r="H3544" s="15">
        <f t="shared" si="276"/>
        <v>5245.8256817660877</v>
      </c>
    </row>
    <row r="3545" spans="1:8" x14ac:dyDescent="0.25">
      <c r="A3545" s="23">
        <v>45250</v>
      </c>
      <c r="B3545" s="13">
        <v>45250</v>
      </c>
      <c r="D3545" s="15">
        <f t="shared" si="278"/>
        <v>178339.41764999999</v>
      </c>
      <c r="E3545" s="15">
        <f t="shared" si="279"/>
        <v>-310334.10597317497</v>
      </c>
      <c r="F3545" s="15">
        <f t="shared" si="280"/>
        <v>137241.538110756</v>
      </c>
      <c r="G3545" s="15">
        <f t="shared" si="277"/>
        <v>5246.8497875810135</v>
      </c>
      <c r="H3545" s="15">
        <f t="shared" si="276"/>
        <v>5246.8497875810135</v>
      </c>
    </row>
    <row r="3546" spans="1:8" x14ac:dyDescent="0.25">
      <c r="A3546" s="23">
        <v>45251</v>
      </c>
      <c r="B3546" s="13">
        <v>45251</v>
      </c>
      <c r="D3546" s="15">
        <f t="shared" si="278"/>
        <v>178347.30014229839</v>
      </c>
      <c r="E3546" s="15">
        <f t="shared" si="279"/>
        <v>-310340.96418546169</v>
      </c>
      <c r="F3546" s="15">
        <f t="shared" si="280"/>
        <v>137241.538110756</v>
      </c>
      <c r="G3546" s="15">
        <f t="shared" si="277"/>
        <v>5247.8740675926965</v>
      </c>
      <c r="H3546" s="15">
        <f t="shared" si="276"/>
        <v>5247.8740675926965</v>
      </c>
    </row>
    <row r="3547" spans="1:8" x14ac:dyDescent="0.25">
      <c r="A3547" s="23">
        <v>45252</v>
      </c>
      <c r="B3547" s="13">
        <v>45252</v>
      </c>
      <c r="D3547" s="15">
        <f t="shared" si="278"/>
        <v>178355.18280879359</v>
      </c>
      <c r="E3547" s="15">
        <f t="shared" si="279"/>
        <v>-310347.82239774842</v>
      </c>
      <c r="F3547" s="15">
        <f t="shared" si="280"/>
        <v>137241.538110756</v>
      </c>
      <c r="G3547" s="15">
        <f t="shared" si="277"/>
        <v>5248.8985218011658</v>
      </c>
      <c r="H3547" s="15">
        <f t="shared" si="276"/>
        <v>5248.8985218011658</v>
      </c>
    </row>
    <row r="3548" spans="1:8" x14ac:dyDescent="0.25">
      <c r="A3548" s="23">
        <v>45253</v>
      </c>
      <c r="B3548" s="13">
        <v>45253</v>
      </c>
      <c r="D3548" s="15">
        <f t="shared" si="278"/>
        <v>178363.06564948559</v>
      </c>
      <c r="E3548" s="15">
        <f t="shared" si="279"/>
        <v>-310354.68061003508</v>
      </c>
      <c r="F3548" s="15">
        <f t="shared" si="280"/>
        <v>137241.538110756</v>
      </c>
      <c r="G3548" s="15">
        <f t="shared" si="277"/>
        <v>5249.9231502065086</v>
      </c>
      <c r="H3548" s="15">
        <f t="shared" si="276"/>
        <v>5249.9231502065086</v>
      </c>
    </row>
    <row r="3549" spans="1:8" x14ac:dyDescent="0.25">
      <c r="A3549" s="23">
        <v>45254</v>
      </c>
      <c r="B3549" s="13">
        <v>45254</v>
      </c>
      <c r="D3549" s="15">
        <f t="shared" si="278"/>
        <v>178370.94866437439</v>
      </c>
      <c r="E3549" s="15">
        <f t="shared" si="279"/>
        <v>-310361.5388223218</v>
      </c>
      <c r="F3549" s="15">
        <f t="shared" si="280"/>
        <v>137241.538110756</v>
      </c>
      <c r="G3549" s="15">
        <f t="shared" si="277"/>
        <v>5250.9479528085794</v>
      </c>
      <c r="H3549" s="15">
        <f t="shared" si="276"/>
        <v>5250.9479528085794</v>
      </c>
    </row>
    <row r="3550" spans="1:8" x14ac:dyDescent="0.25">
      <c r="A3550" s="23">
        <v>45255</v>
      </c>
      <c r="B3550" s="13">
        <v>45255</v>
      </c>
      <c r="D3550" s="15">
        <f t="shared" si="278"/>
        <v>178378.83185346</v>
      </c>
      <c r="E3550" s="15">
        <f t="shared" si="279"/>
        <v>-310368.39703460847</v>
      </c>
      <c r="F3550" s="15">
        <f t="shared" si="280"/>
        <v>137241.538110756</v>
      </c>
      <c r="G3550" s="15">
        <f t="shared" si="277"/>
        <v>5251.9729296075238</v>
      </c>
      <c r="H3550" s="15">
        <f t="shared" si="276"/>
        <v>5251.9729296075238</v>
      </c>
    </row>
    <row r="3551" spans="1:8" x14ac:dyDescent="0.25">
      <c r="A3551" s="23">
        <v>45256</v>
      </c>
      <c r="B3551" s="13">
        <v>45256</v>
      </c>
      <c r="D3551" s="15">
        <f t="shared" si="278"/>
        <v>178386.71521674239</v>
      </c>
      <c r="E3551" s="15">
        <f t="shared" si="279"/>
        <v>-310375.25524689519</v>
      </c>
      <c r="F3551" s="15">
        <f t="shared" si="280"/>
        <v>137241.538110756</v>
      </c>
      <c r="G3551" s="15">
        <f t="shared" si="277"/>
        <v>5252.9980806031963</v>
      </c>
      <c r="H3551" s="15">
        <f t="shared" si="276"/>
        <v>5252.9980806031963</v>
      </c>
    </row>
    <row r="3552" spans="1:8" x14ac:dyDescent="0.25">
      <c r="A3552" s="23">
        <v>45257</v>
      </c>
      <c r="B3552" s="13">
        <v>45257</v>
      </c>
      <c r="D3552" s="15">
        <f t="shared" si="278"/>
        <v>178394.5987542216</v>
      </c>
      <c r="E3552" s="15">
        <f t="shared" si="279"/>
        <v>-310382.11345918191</v>
      </c>
      <c r="F3552" s="15">
        <f t="shared" si="280"/>
        <v>137241.538110756</v>
      </c>
      <c r="G3552" s="15">
        <f t="shared" si="277"/>
        <v>5254.0234057956841</v>
      </c>
      <c r="H3552" s="15">
        <f t="shared" si="276"/>
        <v>5254.0234057956841</v>
      </c>
    </row>
    <row r="3553" spans="1:8" x14ac:dyDescent="0.25">
      <c r="A3553" s="23">
        <v>45258</v>
      </c>
      <c r="B3553" s="13">
        <v>45258</v>
      </c>
      <c r="D3553" s="15">
        <f t="shared" si="278"/>
        <v>178402.4824658976</v>
      </c>
      <c r="E3553" s="15">
        <f t="shared" si="279"/>
        <v>-310388.97167146858</v>
      </c>
      <c r="F3553" s="15">
        <f t="shared" si="280"/>
        <v>137241.538110756</v>
      </c>
      <c r="G3553" s="15">
        <f t="shared" si="277"/>
        <v>5255.0489051850163</v>
      </c>
      <c r="H3553" s="15">
        <f t="shared" si="276"/>
        <v>5255.0489051850163</v>
      </c>
    </row>
    <row r="3554" spans="1:8" x14ac:dyDescent="0.25">
      <c r="A3554" s="23">
        <v>45259</v>
      </c>
      <c r="B3554" s="13">
        <v>45259</v>
      </c>
      <c r="D3554" s="15">
        <f t="shared" si="278"/>
        <v>178410.36635177041</v>
      </c>
      <c r="E3554" s="15">
        <f t="shared" si="279"/>
        <v>-310395.8298837553</v>
      </c>
      <c r="F3554" s="15">
        <f t="shared" si="280"/>
        <v>137241.538110756</v>
      </c>
      <c r="G3554" s="15">
        <f t="shared" si="277"/>
        <v>5256.0745787711057</v>
      </c>
      <c r="H3554" s="15">
        <f t="shared" si="276"/>
        <v>5256.0745787711057</v>
      </c>
    </row>
    <row r="3555" spans="1:8" x14ac:dyDescent="0.25">
      <c r="A3555" s="23">
        <v>45260</v>
      </c>
      <c r="B3555" s="13">
        <v>45260</v>
      </c>
      <c r="D3555" s="15">
        <f t="shared" si="278"/>
        <v>178418.25041184001</v>
      </c>
      <c r="E3555" s="15">
        <f t="shared" si="279"/>
        <v>-310402.68809604197</v>
      </c>
      <c r="F3555" s="15">
        <f t="shared" si="280"/>
        <v>137241.538110756</v>
      </c>
      <c r="G3555" s="15">
        <f t="shared" si="277"/>
        <v>5257.1004265540396</v>
      </c>
      <c r="H3555" s="15">
        <f t="shared" si="276"/>
        <v>5257.1004265540396</v>
      </c>
    </row>
    <row r="3556" spans="1:8" x14ac:dyDescent="0.25">
      <c r="A3556" s="23">
        <v>45261</v>
      </c>
      <c r="B3556" s="13">
        <v>45261</v>
      </c>
      <c r="D3556" s="15">
        <f t="shared" si="278"/>
        <v>178426.13464610639</v>
      </c>
      <c r="E3556" s="15">
        <f t="shared" si="279"/>
        <v>-310409.54630832869</v>
      </c>
      <c r="F3556" s="15">
        <f t="shared" si="280"/>
        <v>137241.538110756</v>
      </c>
      <c r="G3556" s="15">
        <f t="shared" si="277"/>
        <v>5258.1264485337015</v>
      </c>
      <c r="H3556" s="15">
        <f t="shared" ref="H3556:H3619" si="281">+G3556</f>
        <v>5258.1264485337015</v>
      </c>
    </row>
    <row r="3557" spans="1:8" x14ac:dyDescent="0.25">
      <c r="A3557" s="23">
        <v>45262</v>
      </c>
      <c r="B3557" s="13">
        <v>45262</v>
      </c>
      <c r="D3557" s="15">
        <f t="shared" si="278"/>
        <v>178434.0190545696</v>
      </c>
      <c r="E3557" s="15">
        <f t="shared" si="279"/>
        <v>-310416.40452061541</v>
      </c>
      <c r="F3557" s="15">
        <f t="shared" si="280"/>
        <v>137241.538110756</v>
      </c>
      <c r="G3557" s="15">
        <f t="shared" si="277"/>
        <v>5259.1526447101787</v>
      </c>
      <c r="H3557" s="15">
        <f t="shared" si="281"/>
        <v>5259.1526447101787</v>
      </c>
    </row>
    <row r="3558" spans="1:8" x14ac:dyDescent="0.25">
      <c r="A3558" s="23">
        <v>45263</v>
      </c>
      <c r="B3558" s="13">
        <v>45263</v>
      </c>
      <c r="D3558" s="15">
        <f t="shared" si="278"/>
        <v>178441.90363722961</v>
      </c>
      <c r="E3558" s="15">
        <f t="shared" si="279"/>
        <v>-310423.26273290208</v>
      </c>
      <c r="F3558" s="15">
        <f t="shared" si="280"/>
        <v>137241.538110756</v>
      </c>
      <c r="G3558" s="15">
        <f t="shared" si="277"/>
        <v>5260.1790150835295</v>
      </c>
      <c r="H3558" s="15">
        <f t="shared" si="281"/>
        <v>5260.1790150835295</v>
      </c>
    </row>
    <row r="3559" spans="1:8" x14ac:dyDescent="0.25">
      <c r="A3559" s="23">
        <v>45264</v>
      </c>
      <c r="B3559" s="13">
        <v>45264</v>
      </c>
      <c r="D3559" s="15">
        <f t="shared" si="278"/>
        <v>178449.78839408641</v>
      </c>
      <c r="E3559" s="15">
        <f t="shared" si="279"/>
        <v>-310430.1209451888</v>
      </c>
      <c r="F3559" s="15">
        <f t="shared" si="280"/>
        <v>137241.538110756</v>
      </c>
      <c r="G3559" s="15">
        <f t="shared" si="277"/>
        <v>5261.2055596536084</v>
      </c>
      <c r="H3559" s="15">
        <f t="shared" si="281"/>
        <v>5261.2055596536084</v>
      </c>
    </row>
    <row r="3560" spans="1:8" x14ac:dyDescent="0.25">
      <c r="A3560" s="23">
        <v>45265</v>
      </c>
      <c r="B3560" s="13">
        <v>45265</v>
      </c>
      <c r="D3560" s="15">
        <f t="shared" si="278"/>
        <v>178457.67332514</v>
      </c>
      <c r="E3560" s="15">
        <f t="shared" si="279"/>
        <v>-310436.97915747546</v>
      </c>
      <c r="F3560" s="15">
        <f t="shared" si="280"/>
        <v>137241.538110756</v>
      </c>
      <c r="G3560" s="15">
        <f t="shared" si="277"/>
        <v>5262.2322784205317</v>
      </c>
      <c r="H3560" s="15">
        <f t="shared" si="281"/>
        <v>5262.2322784205317</v>
      </c>
    </row>
    <row r="3561" spans="1:8" x14ac:dyDescent="0.25">
      <c r="A3561" s="23">
        <v>45266</v>
      </c>
      <c r="B3561" s="13">
        <v>45266</v>
      </c>
      <c r="D3561" s="15">
        <f t="shared" si="278"/>
        <v>178465.5584303904</v>
      </c>
      <c r="E3561" s="15">
        <f t="shared" si="279"/>
        <v>-310443.83736976219</v>
      </c>
      <c r="F3561" s="15">
        <f t="shared" si="280"/>
        <v>137241.538110756</v>
      </c>
      <c r="G3561" s="15">
        <f t="shared" si="277"/>
        <v>5263.2591713842121</v>
      </c>
      <c r="H3561" s="15">
        <f t="shared" si="281"/>
        <v>5263.2591713842121</v>
      </c>
    </row>
    <row r="3562" spans="1:8" x14ac:dyDescent="0.25">
      <c r="A3562" s="23">
        <v>45267</v>
      </c>
      <c r="B3562" s="13">
        <v>45267</v>
      </c>
      <c r="D3562" s="15">
        <f t="shared" si="278"/>
        <v>178473.44370983759</v>
      </c>
      <c r="E3562" s="15">
        <f t="shared" si="279"/>
        <v>-310450.69558204891</v>
      </c>
      <c r="F3562" s="15">
        <f t="shared" si="280"/>
        <v>137241.538110756</v>
      </c>
      <c r="G3562" s="15">
        <f t="shared" si="277"/>
        <v>5264.2862385446788</v>
      </c>
      <c r="H3562" s="15">
        <f t="shared" si="281"/>
        <v>5264.2862385446788</v>
      </c>
    </row>
    <row r="3563" spans="1:8" x14ac:dyDescent="0.25">
      <c r="A3563" s="23">
        <v>45268</v>
      </c>
      <c r="B3563" s="13">
        <v>45268</v>
      </c>
      <c r="D3563" s="15">
        <f t="shared" si="278"/>
        <v>178481.3291634816</v>
      </c>
      <c r="E3563" s="15">
        <f t="shared" si="279"/>
        <v>-310457.55379433557</v>
      </c>
      <c r="F3563" s="15">
        <f t="shared" si="280"/>
        <v>137241.538110756</v>
      </c>
      <c r="G3563" s="15">
        <f t="shared" si="277"/>
        <v>5265.313479902019</v>
      </c>
      <c r="H3563" s="15">
        <f t="shared" si="281"/>
        <v>5265.313479902019</v>
      </c>
    </row>
    <row r="3564" spans="1:8" x14ac:dyDescent="0.25">
      <c r="A3564" s="23">
        <v>45269</v>
      </c>
      <c r="B3564" s="13">
        <v>45269</v>
      </c>
      <c r="D3564" s="15">
        <f t="shared" si="278"/>
        <v>178489.21479132239</v>
      </c>
      <c r="E3564" s="15">
        <f t="shared" si="279"/>
        <v>-310464.4120066223</v>
      </c>
      <c r="F3564" s="15">
        <f t="shared" si="280"/>
        <v>137241.538110756</v>
      </c>
      <c r="G3564" s="15">
        <f t="shared" si="277"/>
        <v>5266.3408954560873</v>
      </c>
      <c r="H3564" s="15">
        <f t="shared" si="281"/>
        <v>5266.3408954560873</v>
      </c>
    </row>
    <row r="3565" spans="1:8" x14ac:dyDescent="0.25">
      <c r="A3565" s="23">
        <v>45270</v>
      </c>
      <c r="B3565" s="13">
        <v>45270</v>
      </c>
      <c r="D3565" s="15">
        <f t="shared" si="278"/>
        <v>178497.10059336</v>
      </c>
      <c r="E3565" s="15">
        <f t="shared" si="279"/>
        <v>-310471.27021890896</v>
      </c>
      <c r="F3565" s="15">
        <f t="shared" si="280"/>
        <v>137241.538110756</v>
      </c>
      <c r="G3565" s="15">
        <f t="shared" si="277"/>
        <v>5267.3684852070292</v>
      </c>
      <c r="H3565" s="15">
        <f t="shared" si="281"/>
        <v>5267.3684852070292</v>
      </c>
    </row>
    <row r="3566" spans="1:8" x14ac:dyDescent="0.25">
      <c r="A3566" s="23">
        <v>45271</v>
      </c>
      <c r="B3566" s="13">
        <v>45271</v>
      </c>
      <c r="D3566" s="15">
        <f t="shared" si="278"/>
        <v>178504.98656959439</v>
      </c>
      <c r="E3566" s="15">
        <f t="shared" si="279"/>
        <v>-310478.12843119568</v>
      </c>
      <c r="F3566" s="15">
        <f t="shared" si="280"/>
        <v>137241.538110756</v>
      </c>
      <c r="G3566" s="15">
        <f t="shared" si="277"/>
        <v>5268.396249154699</v>
      </c>
      <c r="H3566" s="15">
        <f t="shared" si="281"/>
        <v>5268.396249154699</v>
      </c>
    </row>
    <row r="3567" spans="1:8" x14ac:dyDescent="0.25">
      <c r="A3567" s="23">
        <v>45272</v>
      </c>
      <c r="B3567" s="13">
        <v>45272</v>
      </c>
      <c r="D3567" s="15">
        <f t="shared" si="278"/>
        <v>178512.8727200256</v>
      </c>
      <c r="E3567" s="15">
        <f t="shared" si="279"/>
        <v>-310484.98664348241</v>
      </c>
      <c r="F3567" s="15">
        <f t="shared" si="280"/>
        <v>137241.538110756</v>
      </c>
      <c r="G3567" s="15">
        <f t="shared" si="277"/>
        <v>5269.4241872991843</v>
      </c>
      <c r="H3567" s="15">
        <f t="shared" si="281"/>
        <v>5269.4241872991843</v>
      </c>
    </row>
    <row r="3568" spans="1:8" x14ac:dyDescent="0.25">
      <c r="A3568" s="23">
        <v>45273</v>
      </c>
      <c r="B3568" s="13">
        <v>45273</v>
      </c>
      <c r="D3568" s="15">
        <f t="shared" si="278"/>
        <v>178520.75904465359</v>
      </c>
      <c r="E3568" s="15">
        <f t="shared" si="279"/>
        <v>-310491.84485576907</v>
      </c>
      <c r="F3568" s="15">
        <f t="shared" si="280"/>
        <v>137241.538110756</v>
      </c>
      <c r="G3568" s="15">
        <f t="shared" si="277"/>
        <v>5270.452299640514</v>
      </c>
      <c r="H3568" s="15">
        <f t="shared" si="281"/>
        <v>5270.452299640514</v>
      </c>
    </row>
    <row r="3569" spans="1:8" x14ac:dyDescent="0.25">
      <c r="A3569" s="23">
        <v>45274</v>
      </c>
      <c r="B3569" s="13">
        <v>45274</v>
      </c>
      <c r="D3569" s="15">
        <f t="shared" si="278"/>
        <v>178528.6455434784</v>
      </c>
      <c r="E3569" s="15">
        <f t="shared" si="279"/>
        <v>-310498.70306805579</v>
      </c>
      <c r="F3569" s="15">
        <f t="shared" si="280"/>
        <v>137241.538110756</v>
      </c>
      <c r="G3569" s="15">
        <f t="shared" si="277"/>
        <v>5271.4805861786008</v>
      </c>
      <c r="H3569" s="15">
        <f t="shared" si="281"/>
        <v>5271.4805861786008</v>
      </c>
    </row>
    <row r="3570" spans="1:8" x14ac:dyDescent="0.25">
      <c r="A3570" s="23">
        <v>45275</v>
      </c>
      <c r="B3570" s="13">
        <v>45275</v>
      </c>
      <c r="D3570" s="15">
        <f t="shared" si="278"/>
        <v>178536.5322165</v>
      </c>
      <c r="E3570" s="15">
        <f t="shared" si="279"/>
        <v>-310505.56128034246</v>
      </c>
      <c r="F3570" s="15">
        <f t="shared" si="280"/>
        <v>137241.538110756</v>
      </c>
      <c r="G3570" s="15">
        <f t="shared" si="277"/>
        <v>5272.5090469135321</v>
      </c>
      <c r="H3570" s="15">
        <f t="shared" si="281"/>
        <v>5272.5090469135321</v>
      </c>
    </row>
    <row r="3571" spans="1:8" x14ac:dyDescent="0.25">
      <c r="A3571" s="23">
        <v>45276</v>
      </c>
      <c r="B3571" s="13">
        <v>45276</v>
      </c>
      <c r="D3571" s="15">
        <f t="shared" si="278"/>
        <v>178544.41906371841</v>
      </c>
      <c r="E3571" s="15">
        <f t="shared" si="279"/>
        <v>-310512.41949262918</v>
      </c>
      <c r="F3571" s="15">
        <f t="shared" si="280"/>
        <v>137241.538110756</v>
      </c>
      <c r="G3571" s="15">
        <f t="shared" si="277"/>
        <v>5273.5376818452205</v>
      </c>
      <c r="H3571" s="15">
        <f t="shared" si="281"/>
        <v>5273.5376818452205</v>
      </c>
    </row>
    <row r="3572" spans="1:8" x14ac:dyDescent="0.25">
      <c r="A3572" s="23">
        <v>45277</v>
      </c>
      <c r="B3572" s="13">
        <v>45277</v>
      </c>
      <c r="D3572" s="15">
        <f t="shared" si="278"/>
        <v>178552.3060851336</v>
      </c>
      <c r="E3572" s="15">
        <f t="shared" si="279"/>
        <v>-310519.2777049159</v>
      </c>
      <c r="F3572" s="15">
        <f t="shared" si="280"/>
        <v>137241.538110756</v>
      </c>
      <c r="G3572" s="15">
        <f t="shared" si="277"/>
        <v>5274.5664909736952</v>
      </c>
      <c r="H3572" s="15">
        <f t="shared" si="281"/>
        <v>5274.5664909736952</v>
      </c>
    </row>
    <row r="3573" spans="1:8" x14ac:dyDescent="0.25">
      <c r="A3573" s="23">
        <v>45278</v>
      </c>
      <c r="B3573" s="13">
        <v>45278</v>
      </c>
      <c r="D3573" s="15">
        <f t="shared" si="278"/>
        <v>178560.19328074559</v>
      </c>
      <c r="E3573" s="15">
        <f t="shared" si="279"/>
        <v>-310526.13591720257</v>
      </c>
      <c r="F3573" s="15">
        <f t="shared" si="280"/>
        <v>137241.538110756</v>
      </c>
      <c r="G3573" s="15">
        <f t="shared" si="277"/>
        <v>5275.5954742990143</v>
      </c>
      <c r="H3573" s="15">
        <f t="shared" si="281"/>
        <v>5275.5954742990143</v>
      </c>
    </row>
    <row r="3574" spans="1:8" x14ac:dyDescent="0.25">
      <c r="A3574" s="23">
        <v>45279</v>
      </c>
      <c r="B3574" s="13">
        <v>45279</v>
      </c>
      <c r="D3574" s="15">
        <f t="shared" si="278"/>
        <v>178568.08065055439</v>
      </c>
      <c r="E3574" s="15">
        <f t="shared" si="279"/>
        <v>-310532.99412948929</v>
      </c>
      <c r="F3574" s="15">
        <f t="shared" si="280"/>
        <v>137241.538110756</v>
      </c>
      <c r="G3574" s="15">
        <f t="shared" si="277"/>
        <v>5276.6246318210906</v>
      </c>
      <c r="H3574" s="15">
        <f t="shared" si="281"/>
        <v>5276.6246318210906</v>
      </c>
    </row>
    <row r="3575" spans="1:8" x14ac:dyDescent="0.25">
      <c r="A3575" s="23">
        <v>45280</v>
      </c>
      <c r="B3575" s="13">
        <v>45280</v>
      </c>
      <c r="D3575" s="15">
        <f t="shared" si="278"/>
        <v>178575.96819456</v>
      </c>
      <c r="E3575" s="15">
        <f t="shared" si="279"/>
        <v>-310539.85234177602</v>
      </c>
      <c r="F3575" s="15">
        <f t="shared" si="280"/>
        <v>137241.538110756</v>
      </c>
      <c r="G3575" s="15">
        <f t="shared" si="277"/>
        <v>5277.6539635399822</v>
      </c>
      <c r="H3575" s="15">
        <f t="shared" si="281"/>
        <v>5277.6539635399822</v>
      </c>
    </row>
    <row r="3576" spans="1:8" x14ac:dyDescent="0.25">
      <c r="A3576" s="23">
        <v>45281</v>
      </c>
      <c r="B3576" s="13">
        <v>45281</v>
      </c>
      <c r="D3576" s="15">
        <f t="shared" si="278"/>
        <v>178583.8559127624</v>
      </c>
      <c r="E3576" s="15">
        <f t="shared" si="279"/>
        <v>-310546.71055406268</v>
      </c>
      <c r="F3576" s="15">
        <f t="shared" si="280"/>
        <v>137241.538110756</v>
      </c>
      <c r="G3576" s="15">
        <f t="shared" si="277"/>
        <v>5278.6834694557183</v>
      </c>
      <c r="H3576" s="15">
        <f t="shared" si="281"/>
        <v>5278.6834694557183</v>
      </c>
    </row>
    <row r="3577" spans="1:8" x14ac:dyDescent="0.25">
      <c r="A3577" s="23">
        <v>45282</v>
      </c>
      <c r="B3577" s="13">
        <v>45282</v>
      </c>
      <c r="D3577" s="15">
        <f t="shared" si="278"/>
        <v>178591.74380516159</v>
      </c>
      <c r="E3577" s="15">
        <f t="shared" si="279"/>
        <v>-310553.5687663494</v>
      </c>
      <c r="F3577" s="15">
        <f t="shared" si="280"/>
        <v>137241.538110756</v>
      </c>
      <c r="G3577" s="15">
        <f t="shared" si="277"/>
        <v>5279.7131495681824</v>
      </c>
      <c r="H3577" s="15">
        <f t="shared" si="281"/>
        <v>5279.7131495681824</v>
      </c>
    </row>
    <row r="3578" spans="1:8" x14ac:dyDescent="0.25">
      <c r="A3578" s="23">
        <v>45283</v>
      </c>
      <c r="B3578" s="13">
        <v>45283</v>
      </c>
      <c r="D3578" s="15">
        <f t="shared" si="278"/>
        <v>178599.63187175759</v>
      </c>
      <c r="E3578" s="15">
        <f t="shared" si="279"/>
        <v>-310560.42697863607</v>
      </c>
      <c r="F3578" s="15">
        <f t="shared" si="280"/>
        <v>137241.538110756</v>
      </c>
      <c r="G3578" s="15">
        <f t="shared" si="277"/>
        <v>5280.7430038775201</v>
      </c>
      <c r="H3578" s="15">
        <f t="shared" si="281"/>
        <v>5280.7430038775201</v>
      </c>
    </row>
    <row r="3579" spans="1:8" x14ac:dyDescent="0.25">
      <c r="A3579" s="23">
        <v>45284</v>
      </c>
      <c r="B3579" s="13">
        <v>45284</v>
      </c>
      <c r="D3579" s="15">
        <f t="shared" si="278"/>
        <v>178607.52011255041</v>
      </c>
      <c r="E3579" s="15">
        <f t="shared" si="279"/>
        <v>-310567.28519092279</v>
      </c>
      <c r="F3579" s="15">
        <f t="shared" si="280"/>
        <v>137241.538110756</v>
      </c>
      <c r="G3579" s="15">
        <f t="shared" si="277"/>
        <v>5281.7730323836149</v>
      </c>
      <c r="H3579" s="15">
        <f t="shared" si="281"/>
        <v>5281.7730323836149</v>
      </c>
    </row>
    <row r="3580" spans="1:8" x14ac:dyDescent="0.25">
      <c r="A3580" s="23">
        <v>45285</v>
      </c>
      <c r="B3580" s="13">
        <v>45285</v>
      </c>
      <c r="D3580" s="15">
        <f t="shared" si="278"/>
        <v>178615.40852753998</v>
      </c>
      <c r="E3580" s="15">
        <f t="shared" si="279"/>
        <v>-310574.14340320951</v>
      </c>
      <c r="F3580" s="15">
        <f t="shared" si="280"/>
        <v>137241.538110756</v>
      </c>
      <c r="G3580" s="15">
        <f t="shared" si="277"/>
        <v>5282.8032350864669</v>
      </c>
      <c r="H3580" s="15">
        <f t="shared" si="281"/>
        <v>5282.8032350864669</v>
      </c>
    </row>
    <row r="3581" spans="1:8" x14ac:dyDescent="0.25">
      <c r="A3581" s="23">
        <v>45286</v>
      </c>
      <c r="B3581" s="13">
        <v>45286</v>
      </c>
      <c r="D3581" s="15">
        <f t="shared" si="278"/>
        <v>178623.2971167264</v>
      </c>
      <c r="E3581" s="15">
        <f t="shared" si="279"/>
        <v>-310581.00161549618</v>
      </c>
      <c r="F3581" s="15">
        <f t="shared" si="280"/>
        <v>137241.538110756</v>
      </c>
      <c r="G3581" s="15">
        <f t="shared" si="277"/>
        <v>5283.8336119862215</v>
      </c>
      <c r="H3581" s="15">
        <f t="shared" si="281"/>
        <v>5283.8336119862215</v>
      </c>
    </row>
    <row r="3582" spans="1:8" x14ac:dyDescent="0.25">
      <c r="A3582" s="23">
        <v>45287</v>
      </c>
      <c r="B3582" s="13">
        <v>45287</v>
      </c>
      <c r="D3582" s="15">
        <f t="shared" si="278"/>
        <v>178631.18588010961</v>
      </c>
      <c r="E3582" s="15">
        <f t="shared" si="279"/>
        <v>-310587.8598277829</v>
      </c>
      <c r="F3582" s="15">
        <f t="shared" si="280"/>
        <v>137241.538110756</v>
      </c>
      <c r="G3582" s="15">
        <f t="shared" si="277"/>
        <v>5284.8641630827042</v>
      </c>
      <c r="H3582" s="15">
        <f t="shared" si="281"/>
        <v>5284.8641630827042</v>
      </c>
    </row>
    <row r="3583" spans="1:8" x14ac:dyDescent="0.25">
      <c r="A3583" s="23">
        <v>45288</v>
      </c>
      <c r="B3583" s="13">
        <v>45288</v>
      </c>
      <c r="D3583" s="15">
        <f t="shared" si="278"/>
        <v>178639.0748176896</v>
      </c>
      <c r="E3583" s="15">
        <f t="shared" si="279"/>
        <v>-310594.71804006957</v>
      </c>
      <c r="F3583" s="15">
        <f t="shared" si="280"/>
        <v>137241.538110756</v>
      </c>
      <c r="G3583" s="15">
        <f t="shared" si="277"/>
        <v>5285.8948883760313</v>
      </c>
      <c r="H3583" s="15">
        <f t="shared" si="281"/>
        <v>5285.8948883760313</v>
      </c>
    </row>
    <row r="3584" spans="1:8" x14ac:dyDescent="0.25">
      <c r="A3584" s="23">
        <v>45289</v>
      </c>
      <c r="B3584" s="13">
        <v>45289</v>
      </c>
      <c r="D3584" s="15">
        <f t="shared" si="278"/>
        <v>178646.96392946641</v>
      </c>
      <c r="E3584" s="15">
        <f t="shared" si="279"/>
        <v>-310601.57625235629</v>
      </c>
      <c r="F3584" s="15">
        <f t="shared" si="280"/>
        <v>137241.538110756</v>
      </c>
      <c r="G3584" s="15">
        <f t="shared" si="277"/>
        <v>5286.9257878661156</v>
      </c>
      <c r="H3584" s="15">
        <f t="shared" si="281"/>
        <v>5286.9257878661156</v>
      </c>
    </row>
    <row r="3585" spans="1:8" x14ac:dyDescent="0.25">
      <c r="A3585" s="23">
        <v>45290</v>
      </c>
      <c r="B3585" s="13">
        <v>45290</v>
      </c>
      <c r="D3585" s="15">
        <f t="shared" si="278"/>
        <v>178654.85321544</v>
      </c>
      <c r="E3585" s="15">
        <f t="shared" si="279"/>
        <v>-310608.43446464301</v>
      </c>
      <c r="F3585" s="15">
        <f t="shared" si="280"/>
        <v>137241.538110756</v>
      </c>
      <c r="G3585" s="15">
        <f t="shared" si="277"/>
        <v>5287.9568615529861</v>
      </c>
      <c r="H3585" s="15">
        <f t="shared" si="281"/>
        <v>5287.9568615529861</v>
      </c>
    </row>
    <row r="3586" spans="1:8" x14ac:dyDescent="0.25">
      <c r="A3586" s="23">
        <v>45291</v>
      </c>
      <c r="B3586" s="13">
        <v>45291</v>
      </c>
      <c r="D3586" s="15">
        <f t="shared" si="278"/>
        <v>178662.74267561041</v>
      </c>
      <c r="E3586" s="15">
        <f t="shared" si="279"/>
        <v>-310615.29267692968</v>
      </c>
      <c r="F3586" s="15">
        <f t="shared" si="280"/>
        <v>137241.538110756</v>
      </c>
      <c r="G3586" s="15">
        <f t="shared" ref="G3586:G3649" si="282">+SUM(D3586:F3586)</f>
        <v>5288.9881094367302</v>
      </c>
      <c r="H3586" s="15">
        <f t="shared" si="281"/>
        <v>5288.9881094367302</v>
      </c>
    </row>
    <row r="3587" spans="1:8" x14ac:dyDescent="0.25">
      <c r="A3587" s="23">
        <v>45292</v>
      </c>
      <c r="B3587" s="13">
        <v>45292</v>
      </c>
      <c r="D3587" s="15">
        <f t="shared" si="278"/>
        <v>178670.63230997761</v>
      </c>
      <c r="E3587" s="15">
        <f t="shared" si="279"/>
        <v>-310622.1508892164</v>
      </c>
      <c r="F3587" s="15">
        <f t="shared" si="280"/>
        <v>137241.538110756</v>
      </c>
      <c r="G3587" s="15">
        <f t="shared" si="282"/>
        <v>5290.0195315172023</v>
      </c>
      <c r="H3587" s="15">
        <f t="shared" si="281"/>
        <v>5290.0195315172023</v>
      </c>
    </row>
    <row r="3588" spans="1:8" x14ac:dyDescent="0.25">
      <c r="A3588" s="23">
        <v>45293</v>
      </c>
      <c r="B3588" s="13">
        <v>45293</v>
      </c>
      <c r="D3588" s="15">
        <f t="shared" ref="D3588:D3651" si="283">+D$2*POWER($B3588,2)</f>
        <v>178678.52211854159</v>
      </c>
      <c r="E3588" s="15">
        <f t="shared" ref="E3588:E3651" si="284">+E$2*POWER($B3588,1)</f>
        <v>-310629.00910150306</v>
      </c>
      <c r="F3588" s="15">
        <f t="shared" ref="F3588:F3651" si="285">+F$2</f>
        <v>137241.538110756</v>
      </c>
      <c r="G3588" s="15">
        <f t="shared" si="282"/>
        <v>5291.0511277945188</v>
      </c>
      <c r="H3588" s="15">
        <f t="shared" si="281"/>
        <v>5291.0511277945188</v>
      </c>
    </row>
    <row r="3589" spans="1:8" x14ac:dyDescent="0.25">
      <c r="A3589" s="23">
        <v>45294</v>
      </c>
      <c r="B3589" s="13">
        <v>45294</v>
      </c>
      <c r="D3589" s="15">
        <f t="shared" si="283"/>
        <v>178686.41210130241</v>
      </c>
      <c r="E3589" s="15">
        <f t="shared" si="284"/>
        <v>-310635.86731378979</v>
      </c>
      <c r="F3589" s="15">
        <f t="shared" si="285"/>
        <v>137241.538110756</v>
      </c>
      <c r="G3589" s="15">
        <f t="shared" si="282"/>
        <v>5292.0828982686216</v>
      </c>
      <c r="H3589" s="15">
        <f t="shared" si="281"/>
        <v>5292.0828982686216</v>
      </c>
    </row>
    <row r="3590" spans="1:8" x14ac:dyDescent="0.25">
      <c r="A3590" s="23">
        <v>45295</v>
      </c>
      <c r="B3590" s="13">
        <v>45295</v>
      </c>
      <c r="D3590" s="15">
        <f t="shared" si="283"/>
        <v>178694.30225826</v>
      </c>
      <c r="E3590" s="15">
        <f t="shared" si="284"/>
        <v>-310642.72552607651</v>
      </c>
      <c r="F3590" s="15">
        <f t="shared" si="285"/>
        <v>137241.538110756</v>
      </c>
      <c r="G3590" s="15">
        <f t="shared" si="282"/>
        <v>5293.1148429394816</v>
      </c>
      <c r="H3590" s="15">
        <f t="shared" si="281"/>
        <v>5293.1148429394816</v>
      </c>
    </row>
    <row r="3591" spans="1:8" x14ac:dyDescent="0.25">
      <c r="A3591" s="23">
        <v>45296</v>
      </c>
      <c r="B3591" s="13">
        <v>45296</v>
      </c>
      <c r="D3591" s="15">
        <f t="shared" si="283"/>
        <v>178702.19258941439</v>
      </c>
      <c r="E3591" s="15">
        <f t="shared" si="284"/>
        <v>-310649.58373836317</v>
      </c>
      <c r="F3591" s="15">
        <f t="shared" si="285"/>
        <v>137241.538110756</v>
      </c>
      <c r="G3591" s="15">
        <f t="shared" si="282"/>
        <v>5294.1469618072151</v>
      </c>
      <c r="H3591" s="15">
        <f t="shared" si="281"/>
        <v>5294.1469618072151</v>
      </c>
    </row>
    <row r="3592" spans="1:8" x14ac:dyDescent="0.25">
      <c r="A3592" s="23">
        <v>45297</v>
      </c>
      <c r="B3592" s="13">
        <v>45297</v>
      </c>
      <c r="D3592" s="15">
        <f t="shared" si="283"/>
        <v>178710.08309476561</v>
      </c>
      <c r="E3592" s="15">
        <f t="shared" si="284"/>
        <v>-310656.4419506499</v>
      </c>
      <c r="F3592" s="15">
        <f t="shared" si="285"/>
        <v>137241.538110756</v>
      </c>
      <c r="G3592" s="15">
        <f t="shared" si="282"/>
        <v>5295.1792548717058</v>
      </c>
      <c r="H3592" s="15">
        <f t="shared" si="281"/>
        <v>5295.1792548717058</v>
      </c>
    </row>
    <row r="3593" spans="1:8" x14ac:dyDescent="0.25">
      <c r="A3593" s="23">
        <v>45298</v>
      </c>
      <c r="B3593" s="13">
        <v>45298</v>
      </c>
      <c r="D3593" s="15">
        <f t="shared" si="283"/>
        <v>178717.97377431361</v>
      </c>
      <c r="E3593" s="15">
        <f t="shared" si="284"/>
        <v>-310663.30016293656</v>
      </c>
      <c r="F3593" s="15">
        <f t="shared" si="285"/>
        <v>137241.538110756</v>
      </c>
      <c r="G3593" s="15">
        <f t="shared" si="282"/>
        <v>5296.2117221330409</v>
      </c>
      <c r="H3593" s="15">
        <f t="shared" si="281"/>
        <v>5296.2117221330409</v>
      </c>
    </row>
    <row r="3594" spans="1:8" x14ac:dyDescent="0.25">
      <c r="A3594" s="23">
        <v>45299</v>
      </c>
      <c r="B3594" s="13">
        <v>45299</v>
      </c>
      <c r="D3594" s="15">
        <f t="shared" si="283"/>
        <v>178725.86462805839</v>
      </c>
      <c r="E3594" s="15">
        <f t="shared" si="284"/>
        <v>-310670.15837522328</v>
      </c>
      <c r="F3594" s="15">
        <f t="shared" si="285"/>
        <v>137241.538110756</v>
      </c>
      <c r="G3594" s="15">
        <f t="shared" si="282"/>
        <v>5297.244363591104</v>
      </c>
      <c r="H3594" s="15">
        <f t="shared" si="281"/>
        <v>5297.244363591104</v>
      </c>
    </row>
    <row r="3595" spans="1:8" x14ac:dyDescent="0.25">
      <c r="A3595" s="23">
        <v>45300</v>
      </c>
      <c r="B3595" s="13">
        <v>45300</v>
      </c>
      <c r="D3595" s="15">
        <f t="shared" si="283"/>
        <v>178733.75565599999</v>
      </c>
      <c r="E3595" s="15">
        <f t="shared" si="284"/>
        <v>-310677.01658751001</v>
      </c>
      <c r="F3595" s="15">
        <f t="shared" si="285"/>
        <v>137241.538110756</v>
      </c>
      <c r="G3595" s="15">
        <f t="shared" si="282"/>
        <v>5298.2771792459826</v>
      </c>
      <c r="H3595" s="15">
        <f t="shared" si="281"/>
        <v>5298.2771792459826</v>
      </c>
    </row>
    <row r="3596" spans="1:8" x14ac:dyDescent="0.25">
      <c r="A3596" s="23">
        <v>45301</v>
      </c>
      <c r="B3596" s="13">
        <v>45301</v>
      </c>
      <c r="D3596" s="15">
        <f t="shared" si="283"/>
        <v>178741.64685813841</v>
      </c>
      <c r="E3596" s="15">
        <f t="shared" si="284"/>
        <v>-310683.87479979667</v>
      </c>
      <c r="F3596" s="15">
        <f t="shared" si="285"/>
        <v>137241.538110756</v>
      </c>
      <c r="G3596" s="15">
        <f t="shared" si="282"/>
        <v>5299.3101690977346</v>
      </c>
      <c r="H3596" s="15">
        <f t="shared" si="281"/>
        <v>5299.3101690977346</v>
      </c>
    </row>
    <row r="3597" spans="1:8" x14ac:dyDescent="0.25">
      <c r="A3597" s="23">
        <v>45302</v>
      </c>
      <c r="B3597" s="13">
        <v>45302</v>
      </c>
      <c r="D3597" s="15">
        <f t="shared" si="283"/>
        <v>178749.53823447358</v>
      </c>
      <c r="E3597" s="15">
        <f t="shared" si="284"/>
        <v>-310690.73301208339</v>
      </c>
      <c r="F3597" s="15">
        <f t="shared" si="285"/>
        <v>137241.538110756</v>
      </c>
      <c r="G3597" s="15">
        <f t="shared" si="282"/>
        <v>5300.3433331461856</v>
      </c>
      <c r="H3597" s="15">
        <f t="shared" si="281"/>
        <v>5300.3433331461856</v>
      </c>
    </row>
    <row r="3598" spans="1:8" x14ac:dyDescent="0.25">
      <c r="A3598" s="23">
        <v>45303</v>
      </c>
      <c r="B3598" s="13">
        <v>45303</v>
      </c>
      <c r="D3598" s="15">
        <f t="shared" si="283"/>
        <v>178757.4297850056</v>
      </c>
      <c r="E3598" s="15">
        <f t="shared" si="284"/>
        <v>-310697.59122437006</v>
      </c>
      <c r="F3598" s="15">
        <f t="shared" si="285"/>
        <v>137241.538110756</v>
      </c>
      <c r="G3598" s="15">
        <f t="shared" si="282"/>
        <v>5301.3766713915393</v>
      </c>
      <c r="H3598" s="15">
        <f t="shared" si="281"/>
        <v>5301.3766713915393</v>
      </c>
    </row>
    <row r="3599" spans="1:8" x14ac:dyDescent="0.25">
      <c r="A3599" s="23">
        <v>45304</v>
      </c>
      <c r="B3599" s="13">
        <v>45304</v>
      </c>
      <c r="D3599" s="15">
        <f t="shared" si="283"/>
        <v>178765.32150973441</v>
      </c>
      <c r="E3599" s="15">
        <f t="shared" si="284"/>
        <v>-310704.44943665678</v>
      </c>
      <c r="F3599" s="15">
        <f t="shared" si="285"/>
        <v>137241.538110756</v>
      </c>
      <c r="G3599" s="15">
        <f t="shared" si="282"/>
        <v>5302.410183833621</v>
      </c>
      <c r="H3599" s="15">
        <f t="shared" si="281"/>
        <v>5302.410183833621</v>
      </c>
    </row>
    <row r="3600" spans="1:8" x14ac:dyDescent="0.25">
      <c r="A3600" s="23">
        <v>45305</v>
      </c>
      <c r="B3600" s="13">
        <v>45305</v>
      </c>
      <c r="D3600" s="15">
        <f t="shared" si="283"/>
        <v>178773.21340866</v>
      </c>
      <c r="E3600" s="15">
        <f t="shared" si="284"/>
        <v>-310711.3076489435</v>
      </c>
      <c r="F3600" s="15">
        <f t="shared" si="285"/>
        <v>137241.538110756</v>
      </c>
      <c r="G3600" s="15">
        <f t="shared" si="282"/>
        <v>5303.4438704724889</v>
      </c>
      <c r="H3600" s="15">
        <f t="shared" si="281"/>
        <v>5303.4438704724889</v>
      </c>
    </row>
    <row r="3601" spans="1:8" x14ac:dyDescent="0.25">
      <c r="A3601" s="23">
        <v>45306</v>
      </c>
      <c r="B3601" s="13">
        <v>45306</v>
      </c>
      <c r="D3601" s="15">
        <f t="shared" si="283"/>
        <v>178781.1054817824</v>
      </c>
      <c r="E3601" s="15">
        <f t="shared" si="284"/>
        <v>-310718.16586123017</v>
      </c>
      <c r="F3601" s="15">
        <f t="shared" si="285"/>
        <v>137241.538110756</v>
      </c>
      <c r="G3601" s="15">
        <f t="shared" si="282"/>
        <v>5304.4777313082304</v>
      </c>
      <c r="H3601" s="15">
        <f t="shared" si="281"/>
        <v>5304.4777313082304</v>
      </c>
    </row>
    <row r="3602" spans="1:8" x14ac:dyDescent="0.25">
      <c r="A3602" s="23">
        <v>45307</v>
      </c>
      <c r="B3602" s="13">
        <v>45307</v>
      </c>
      <c r="D3602" s="15">
        <f t="shared" si="283"/>
        <v>178788.9977291016</v>
      </c>
      <c r="E3602" s="15">
        <f t="shared" si="284"/>
        <v>-310725.02407351689</v>
      </c>
      <c r="F3602" s="15">
        <f t="shared" si="285"/>
        <v>137241.538110756</v>
      </c>
      <c r="G3602" s="15">
        <f t="shared" si="282"/>
        <v>5305.5117663407</v>
      </c>
      <c r="H3602" s="15">
        <f t="shared" si="281"/>
        <v>5305.5117663407</v>
      </c>
    </row>
    <row r="3603" spans="1:8" x14ac:dyDescent="0.25">
      <c r="A3603" s="23">
        <v>45308</v>
      </c>
      <c r="B3603" s="13">
        <v>45308</v>
      </c>
      <c r="D3603" s="15">
        <f t="shared" si="283"/>
        <v>178796.8901506176</v>
      </c>
      <c r="E3603" s="15">
        <f t="shared" si="284"/>
        <v>-310731.88228580361</v>
      </c>
      <c r="F3603" s="15">
        <f t="shared" si="285"/>
        <v>137241.538110756</v>
      </c>
      <c r="G3603" s="15">
        <f t="shared" si="282"/>
        <v>5306.5459755699849</v>
      </c>
      <c r="H3603" s="15">
        <f t="shared" si="281"/>
        <v>5306.5459755699849</v>
      </c>
    </row>
    <row r="3604" spans="1:8" x14ac:dyDescent="0.25">
      <c r="A3604" s="23">
        <v>45309</v>
      </c>
      <c r="B3604" s="13">
        <v>45309</v>
      </c>
      <c r="D3604" s="15">
        <f t="shared" si="283"/>
        <v>178804.7827463304</v>
      </c>
      <c r="E3604" s="15">
        <f t="shared" si="284"/>
        <v>-310738.74049809028</v>
      </c>
      <c r="F3604" s="15">
        <f t="shared" si="285"/>
        <v>137241.538110756</v>
      </c>
      <c r="G3604" s="15">
        <f t="shared" si="282"/>
        <v>5307.5803589961142</v>
      </c>
      <c r="H3604" s="15">
        <f t="shared" si="281"/>
        <v>5307.5803589961142</v>
      </c>
    </row>
    <row r="3605" spans="1:8" x14ac:dyDescent="0.25">
      <c r="A3605" s="23">
        <v>45310</v>
      </c>
      <c r="B3605" s="13">
        <v>45310</v>
      </c>
      <c r="D3605" s="15">
        <f t="shared" si="283"/>
        <v>178812.67551624001</v>
      </c>
      <c r="E3605" s="15">
        <f t="shared" si="284"/>
        <v>-310745.598710377</v>
      </c>
      <c r="F3605" s="15">
        <f t="shared" si="285"/>
        <v>137241.538110756</v>
      </c>
      <c r="G3605" s="15">
        <f t="shared" si="282"/>
        <v>5308.6149166190007</v>
      </c>
      <c r="H3605" s="15">
        <f t="shared" si="281"/>
        <v>5308.6149166190007</v>
      </c>
    </row>
    <row r="3606" spans="1:8" x14ac:dyDescent="0.25">
      <c r="A3606" s="23">
        <v>45311</v>
      </c>
      <c r="B3606" s="13">
        <v>45311</v>
      </c>
      <c r="D3606" s="15">
        <f t="shared" si="283"/>
        <v>178820.5684603464</v>
      </c>
      <c r="E3606" s="15">
        <f t="shared" si="284"/>
        <v>-310752.45692266367</v>
      </c>
      <c r="F3606" s="15">
        <f t="shared" si="285"/>
        <v>137241.538110756</v>
      </c>
      <c r="G3606" s="15">
        <f t="shared" si="282"/>
        <v>5309.6496484387317</v>
      </c>
      <c r="H3606" s="15">
        <f t="shared" si="281"/>
        <v>5309.6496484387317</v>
      </c>
    </row>
    <row r="3607" spans="1:8" x14ac:dyDescent="0.25">
      <c r="A3607" s="23">
        <v>45312</v>
      </c>
      <c r="B3607" s="13">
        <v>45312</v>
      </c>
      <c r="D3607" s="15">
        <f t="shared" si="283"/>
        <v>178828.46157864959</v>
      </c>
      <c r="E3607" s="15">
        <f t="shared" si="284"/>
        <v>-310759.31513495039</v>
      </c>
      <c r="F3607" s="15">
        <f t="shared" si="285"/>
        <v>137241.538110756</v>
      </c>
      <c r="G3607" s="15">
        <f t="shared" si="282"/>
        <v>5310.6845544551907</v>
      </c>
      <c r="H3607" s="15">
        <f t="shared" si="281"/>
        <v>5310.6845544551907</v>
      </c>
    </row>
    <row r="3608" spans="1:8" x14ac:dyDescent="0.25">
      <c r="A3608" s="23">
        <v>45313</v>
      </c>
      <c r="B3608" s="13">
        <v>45313</v>
      </c>
      <c r="D3608" s="15">
        <f t="shared" si="283"/>
        <v>178836.35487114961</v>
      </c>
      <c r="E3608" s="15">
        <f t="shared" si="284"/>
        <v>-310766.17334723711</v>
      </c>
      <c r="F3608" s="15">
        <f t="shared" si="285"/>
        <v>137241.538110756</v>
      </c>
      <c r="G3608" s="15">
        <f t="shared" si="282"/>
        <v>5311.7196346684941</v>
      </c>
      <c r="H3608" s="15">
        <f t="shared" si="281"/>
        <v>5311.7196346684941</v>
      </c>
    </row>
    <row r="3609" spans="1:8" x14ac:dyDescent="0.25">
      <c r="A3609" s="23">
        <v>45314</v>
      </c>
      <c r="B3609" s="13">
        <v>45314</v>
      </c>
      <c r="D3609" s="15">
        <f t="shared" si="283"/>
        <v>178844.24833784639</v>
      </c>
      <c r="E3609" s="15">
        <f t="shared" si="284"/>
        <v>-310773.03155952378</v>
      </c>
      <c r="F3609" s="15">
        <f t="shared" si="285"/>
        <v>137241.538110756</v>
      </c>
      <c r="G3609" s="15">
        <f t="shared" si="282"/>
        <v>5312.7548890786129</v>
      </c>
      <c r="H3609" s="15">
        <f t="shared" si="281"/>
        <v>5312.7548890786129</v>
      </c>
    </row>
    <row r="3610" spans="1:8" x14ac:dyDescent="0.25">
      <c r="A3610" s="23">
        <v>45315</v>
      </c>
      <c r="B3610" s="13">
        <v>45315</v>
      </c>
      <c r="D3610" s="15">
        <f t="shared" si="283"/>
        <v>178852.14197873999</v>
      </c>
      <c r="E3610" s="15">
        <f t="shared" si="284"/>
        <v>-310779.8897718105</v>
      </c>
      <c r="F3610" s="15">
        <f t="shared" si="285"/>
        <v>137241.538110756</v>
      </c>
      <c r="G3610" s="15">
        <f t="shared" si="282"/>
        <v>5313.7903176854888</v>
      </c>
      <c r="H3610" s="15">
        <f t="shared" si="281"/>
        <v>5313.7903176854888</v>
      </c>
    </row>
    <row r="3611" spans="1:8" x14ac:dyDescent="0.25">
      <c r="A3611" s="23">
        <v>45316</v>
      </c>
      <c r="B3611" s="13">
        <v>45316</v>
      </c>
      <c r="D3611" s="15">
        <f t="shared" si="283"/>
        <v>178860.03579383041</v>
      </c>
      <c r="E3611" s="15">
        <f t="shared" si="284"/>
        <v>-310786.74798409716</v>
      </c>
      <c r="F3611" s="15">
        <f t="shared" si="285"/>
        <v>137241.538110756</v>
      </c>
      <c r="G3611" s="15">
        <f t="shared" si="282"/>
        <v>5314.8259204892383</v>
      </c>
      <c r="H3611" s="15">
        <f t="shared" si="281"/>
        <v>5314.8259204892383</v>
      </c>
    </row>
    <row r="3612" spans="1:8" x14ac:dyDescent="0.25">
      <c r="A3612" s="23">
        <v>45317</v>
      </c>
      <c r="B3612" s="13">
        <v>45317</v>
      </c>
      <c r="D3612" s="15">
        <f t="shared" si="283"/>
        <v>178867.92978311761</v>
      </c>
      <c r="E3612" s="15">
        <f t="shared" si="284"/>
        <v>-310793.60619638389</v>
      </c>
      <c r="F3612" s="15">
        <f t="shared" si="285"/>
        <v>137241.538110756</v>
      </c>
      <c r="G3612" s="15">
        <f t="shared" si="282"/>
        <v>5315.8616974897159</v>
      </c>
      <c r="H3612" s="15">
        <f t="shared" si="281"/>
        <v>5315.8616974897159</v>
      </c>
    </row>
    <row r="3613" spans="1:8" x14ac:dyDescent="0.25">
      <c r="A3613" s="23">
        <v>45318</v>
      </c>
      <c r="B3613" s="13">
        <v>45318</v>
      </c>
      <c r="D3613" s="15">
        <f t="shared" si="283"/>
        <v>178875.82394660159</v>
      </c>
      <c r="E3613" s="15">
        <f t="shared" si="284"/>
        <v>-310800.46440867061</v>
      </c>
      <c r="F3613" s="15">
        <f t="shared" si="285"/>
        <v>137241.538110756</v>
      </c>
      <c r="G3613" s="15">
        <f t="shared" si="282"/>
        <v>5316.8976486869797</v>
      </c>
      <c r="H3613" s="15">
        <f t="shared" si="281"/>
        <v>5316.8976486869797</v>
      </c>
    </row>
    <row r="3614" spans="1:8" x14ac:dyDescent="0.25">
      <c r="A3614" s="23">
        <v>45319</v>
      </c>
      <c r="B3614" s="13">
        <v>45319</v>
      </c>
      <c r="D3614" s="15">
        <f t="shared" si="283"/>
        <v>178883.7182842824</v>
      </c>
      <c r="E3614" s="15">
        <f t="shared" si="284"/>
        <v>-310807.32262095727</v>
      </c>
      <c r="F3614" s="15">
        <f t="shared" si="285"/>
        <v>137241.538110756</v>
      </c>
      <c r="G3614" s="15">
        <f t="shared" si="282"/>
        <v>5317.933774081117</v>
      </c>
      <c r="H3614" s="15">
        <f t="shared" si="281"/>
        <v>5317.933774081117</v>
      </c>
    </row>
    <row r="3615" spans="1:8" x14ac:dyDescent="0.25">
      <c r="A3615" s="23">
        <v>45320</v>
      </c>
      <c r="B3615" s="13">
        <v>45320</v>
      </c>
      <c r="D3615" s="15">
        <f t="shared" si="283"/>
        <v>178891.61279615999</v>
      </c>
      <c r="E3615" s="15">
        <f t="shared" si="284"/>
        <v>-310814.180833244</v>
      </c>
      <c r="F3615" s="15">
        <f t="shared" si="285"/>
        <v>137241.538110756</v>
      </c>
      <c r="G3615" s="15">
        <f t="shared" si="282"/>
        <v>5318.9700736719824</v>
      </c>
      <c r="H3615" s="15">
        <f t="shared" si="281"/>
        <v>5318.9700736719824</v>
      </c>
    </row>
    <row r="3616" spans="1:8" x14ac:dyDescent="0.25">
      <c r="A3616" s="23">
        <v>45321</v>
      </c>
      <c r="B3616" s="13">
        <v>45321</v>
      </c>
      <c r="D3616" s="15">
        <f t="shared" si="283"/>
        <v>178899.50748223439</v>
      </c>
      <c r="E3616" s="15">
        <f t="shared" si="284"/>
        <v>-310821.03904553066</v>
      </c>
      <c r="F3616" s="15">
        <f t="shared" si="285"/>
        <v>137241.538110756</v>
      </c>
      <c r="G3616" s="15">
        <f t="shared" si="282"/>
        <v>5320.0065474597213</v>
      </c>
      <c r="H3616" s="15">
        <f t="shared" si="281"/>
        <v>5320.0065474597213</v>
      </c>
    </row>
    <row r="3617" spans="1:8" x14ac:dyDescent="0.25">
      <c r="A3617" s="23">
        <v>45322</v>
      </c>
      <c r="B3617" s="13">
        <v>45322</v>
      </c>
      <c r="D3617" s="15">
        <f t="shared" si="283"/>
        <v>178907.40234250561</v>
      </c>
      <c r="E3617" s="15">
        <f t="shared" si="284"/>
        <v>-310827.89725781739</v>
      </c>
      <c r="F3617" s="15">
        <f t="shared" si="285"/>
        <v>137241.538110756</v>
      </c>
      <c r="G3617" s="15">
        <f t="shared" si="282"/>
        <v>5321.0431954442174</v>
      </c>
      <c r="H3617" s="15">
        <f t="shared" si="281"/>
        <v>5321.0431954442174</v>
      </c>
    </row>
    <row r="3618" spans="1:8" x14ac:dyDescent="0.25">
      <c r="A3618" s="23">
        <v>45323</v>
      </c>
      <c r="B3618" s="13">
        <v>45323</v>
      </c>
      <c r="D3618" s="15">
        <f t="shared" si="283"/>
        <v>178915.29737697361</v>
      </c>
      <c r="E3618" s="15">
        <f t="shared" si="284"/>
        <v>-310834.75547010411</v>
      </c>
      <c r="F3618" s="15">
        <f t="shared" si="285"/>
        <v>137241.538110756</v>
      </c>
      <c r="G3618" s="15">
        <f t="shared" si="282"/>
        <v>5322.0800176254997</v>
      </c>
      <c r="H3618" s="15">
        <f t="shared" si="281"/>
        <v>5322.0800176254997</v>
      </c>
    </row>
    <row r="3619" spans="1:8" x14ac:dyDescent="0.25">
      <c r="A3619" s="23">
        <v>45324</v>
      </c>
      <c r="B3619" s="13">
        <v>45324</v>
      </c>
      <c r="D3619" s="15">
        <f t="shared" si="283"/>
        <v>178923.1925856384</v>
      </c>
      <c r="E3619" s="15">
        <f t="shared" si="284"/>
        <v>-310841.61368239077</v>
      </c>
      <c r="F3619" s="15">
        <f t="shared" si="285"/>
        <v>137241.538110756</v>
      </c>
      <c r="G3619" s="15">
        <f t="shared" si="282"/>
        <v>5323.1170140036265</v>
      </c>
      <c r="H3619" s="15">
        <f t="shared" si="281"/>
        <v>5323.1170140036265</v>
      </c>
    </row>
    <row r="3620" spans="1:8" x14ac:dyDescent="0.25">
      <c r="A3620" s="23">
        <v>45325</v>
      </c>
      <c r="B3620" s="13">
        <v>45325</v>
      </c>
      <c r="D3620" s="15">
        <f t="shared" si="283"/>
        <v>178931.08796850001</v>
      </c>
      <c r="E3620" s="15">
        <f t="shared" si="284"/>
        <v>-310848.4718946775</v>
      </c>
      <c r="F3620" s="15">
        <f t="shared" si="285"/>
        <v>137241.538110756</v>
      </c>
      <c r="G3620" s="15">
        <f t="shared" si="282"/>
        <v>5324.1541845785105</v>
      </c>
      <c r="H3620" s="15">
        <f t="shared" ref="H3620:H3683" si="286">+G3620</f>
        <v>5324.1541845785105</v>
      </c>
    </row>
    <row r="3621" spans="1:8" x14ac:dyDescent="0.25">
      <c r="A3621" s="23">
        <v>45326</v>
      </c>
      <c r="B3621" s="13">
        <v>45326</v>
      </c>
      <c r="D3621" s="15">
        <f t="shared" si="283"/>
        <v>178938.9835255584</v>
      </c>
      <c r="E3621" s="15">
        <f t="shared" si="284"/>
        <v>-310855.33010696416</v>
      </c>
      <c r="F3621" s="15">
        <f t="shared" si="285"/>
        <v>137241.538110756</v>
      </c>
      <c r="G3621" s="15">
        <f t="shared" si="282"/>
        <v>5325.1915293502389</v>
      </c>
      <c r="H3621" s="15">
        <f t="shared" si="286"/>
        <v>5325.1915293502389</v>
      </c>
    </row>
    <row r="3622" spans="1:8" x14ac:dyDescent="0.25">
      <c r="A3622" s="23">
        <v>45327</v>
      </c>
      <c r="B3622" s="13">
        <v>45327</v>
      </c>
      <c r="D3622" s="15">
        <f t="shared" si="283"/>
        <v>178946.87925681361</v>
      </c>
      <c r="E3622" s="15">
        <f t="shared" si="284"/>
        <v>-310862.18831925088</v>
      </c>
      <c r="F3622" s="15">
        <f t="shared" si="285"/>
        <v>137241.538110756</v>
      </c>
      <c r="G3622" s="15">
        <f t="shared" si="282"/>
        <v>5326.2290483187244</v>
      </c>
      <c r="H3622" s="15">
        <f t="shared" si="286"/>
        <v>5326.2290483187244</v>
      </c>
    </row>
    <row r="3623" spans="1:8" x14ac:dyDescent="0.25">
      <c r="A3623" s="23">
        <v>45328</v>
      </c>
      <c r="B3623" s="13">
        <v>45328</v>
      </c>
      <c r="D3623" s="15">
        <f t="shared" si="283"/>
        <v>178954.77516226561</v>
      </c>
      <c r="E3623" s="15">
        <f t="shared" si="284"/>
        <v>-310869.04653153761</v>
      </c>
      <c r="F3623" s="15">
        <f t="shared" si="285"/>
        <v>137241.538110756</v>
      </c>
      <c r="G3623" s="15">
        <f t="shared" si="282"/>
        <v>5327.2667414839962</v>
      </c>
      <c r="H3623" s="15">
        <f t="shared" si="286"/>
        <v>5327.2667414839962</v>
      </c>
    </row>
    <row r="3624" spans="1:8" x14ac:dyDescent="0.25">
      <c r="A3624" s="23">
        <v>45329</v>
      </c>
      <c r="B3624" s="13">
        <v>45329</v>
      </c>
      <c r="D3624" s="15">
        <f t="shared" si="283"/>
        <v>178962.67124191439</v>
      </c>
      <c r="E3624" s="15">
        <f t="shared" si="284"/>
        <v>-310875.90474382427</v>
      </c>
      <c r="F3624" s="15">
        <f t="shared" si="285"/>
        <v>137241.538110756</v>
      </c>
      <c r="G3624" s="15">
        <f t="shared" si="282"/>
        <v>5328.3046088461124</v>
      </c>
      <c r="H3624" s="15">
        <f t="shared" si="286"/>
        <v>5328.3046088461124</v>
      </c>
    </row>
    <row r="3625" spans="1:8" x14ac:dyDescent="0.25">
      <c r="A3625" s="23">
        <v>45330</v>
      </c>
      <c r="B3625" s="13">
        <v>45330</v>
      </c>
      <c r="D3625" s="15">
        <f t="shared" si="283"/>
        <v>178970.56749576001</v>
      </c>
      <c r="E3625" s="15">
        <f t="shared" si="284"/>
        <v>-310882.76295611099</v>
      </c>
      <c r="F3625" s="15">
        <f t="shared" si="285"/>
        <v>137241.538110756</v>
      </c>
      <c r="G3625" s="15">
        <f t="shared" si="282"/>
        <v>5329.3426504050149</v>
      </c>
      <c r="H3625" s="15">
        <f t="shared" si="286"/>
        <v>5329.3426504050149</v>
      </c>
    </row>
    <row r="3626" spans="1:8" x14ac:dyDescent="0.25">
      <c r="A3626" s="23">
        <v>45331</v>
      </c>
      <c r="B3626" s="13">
        <v>45331</v>
      </c>
      <c r="D3626" s="15">
        <f t="shared" si="283"/>
        <v>178978.4639238024</v>
      </c>
      <c r="E3626" s="15">
        <f t="shared" si="284"/>
        <v>-310889.62116839766</v>
      </c>
      <c r="F3626" s="15">
        <f t="shared" si="285"/>
        <v>137241.538110756</v>
      </c>
      <c r="G3626" s="15">
        <f t="shared" si="282"/>
        <v>5330.3808661607327</v>
      </c>
      <c r="H3626" s="15">
        <f t="shared" si="286"/>
        <v>5330.3808661607327</v>
      </c>
    </row>
    <row r="3627" spans="1:8" x14ac:dyDescent="0.25">
      <c r="A3627" s="23">
        <v>45332</v>
      </c>
      <c r="B3627" s="13">
        <v>45332</v>
      </c>
      <c r="D3627" s="15">
        <f t="shared" si="283"/>
        <v>178986.36052604159</v>
      </c>
      <c r="E3627" s="15">
        <f t="shared" si="284"/>
        <v>-310896.47938068438</v>
      </c>
      <c r="F3627" s="15">
        <f t="shared" si="285"/>
        <v>137241.538110756</v>
      </c>
      <c r="G3627" s="15">
        <f t="shared" si="282"/>
        <v>5331.4192561132077</v>
      </c>
      <c r="H3627" s="15">
        <f t="shared" si="286"/>
        <v>5331.4192561132077</v>
      </c>
    </row>
    <row r="3628" spans="1:8" x14ac:dyDescent="0.25">
      <c r="A3628" s="23">
        <v>45333</v>
      </c>
      <c r="B3628" s="13">
        <v>45333</v>
      </c>
      <c r="D3628" s="15">
        <f t="shared" si="283"/>
        <v>178994.25730247761</v>
      </c>
      <c r="E3628" s="15">
        <f t="shared" si="284"/>
        <v>-310903.3375929711</v>
      </c>
      <c r="F3628" s="15">
        <f t="shared" si="285"/>
        <v>137241.538110756</v>
      </c>
      <c r="G3628" s="15">
        <f t="shared" si="282"/>
        <v>5332.457820262498</v>
      </c>
      <c r="H3628" s="15">
        <f t="shared" si="286"/>
        <v>5332.457820262498</v>
      </c>
    </row>
    <row r="3629" spans="1:8" x14ac:dyDescent="0.25">
      <c r="A3629" s="23">
        <v>45334</v>
      </c>
      <c r="B3629" s="13">
        <v>45334</v>
      </c>
      <c r="D3629" s="15">
        <f t="shared" si="283"/>
        <v>179002.15425311041</v>
      </c>
      <c r="E3629" s="15">
        <f t="shared" si="284"/>
        <v>-310910.19580525777</v>
      </c>
      <c r="F3629" s="15">
        <f t="shared" si="285"/>
        <v>137241.538110756</v>
      </c>
      <c r="G3629" s="15">
        <f t="shared" si="282"/>
        <v>5333.4965586086328</v>
      </c>
      <c r="H3629" s="15">
        <f t="shared" si="286"/>
        <v>5333.4965586086328</v>
      </c>
    </row>
    <row r="3630" spans="1:8" x14ac:dyDescent="0.25">
      <c r="A3630" s="23">
        <v>45335</v>
      </c>
      <c r="B3630" s="13">
        <v>45335</v>
      </c>
      <c r="D3630" s="15">
        <f t="shared" si="283"/>
        <v>179010.05137793999</v>
      </c>
      <c r="E3630" s="15">
        <f t="shared" si="284"/>
        <v>-310917.05401754449</v>
      </c>
      <c r="F3630" s="15">
        <f t="shared" si="285"/>
        <v>137241.538110756</v>
      </c>
      <c r="G3630" s="15">
        <f t="shared" si="282"/>
        <v>5334.5354711514956</v>
      </c>
      <c r="H3630" s="15">
        <f t="shared" si="286"/>
        <v>5334.5354711514956</v>
      </c>
    </row>
    <row r="3631" spans="1:8" x14ac:dyDescent="0.25">
      <c r="A3631" s="23">
        <v>45336</v>
      </c>
      <c r="B3631" s="13">
        <v>45336</v>
      </c>
      <c r="D3631" s="15">
        <f t="shared" si="283"/>
        <v>179017.94867696639</v>
      </c>
      <c r="E3631" s="15">
        <f t="shared" si="284"/>
        <v>-310923.91222983121</v>
      </c>
      <c r="F3631" s="15">
        <f t="shared" si="285"/>
        <v>137241.538110756</v>
      </c>
      <c r="G3631" s="15">
        <f t="shared" si="282"/>
        <v>5335.5745578911738</v>
      </c>
      <c r="H3631" s="15">
        <f t="shared" si="286"/>
        <v>5335.5745578911738</v>
      </c>
    </row>
    <row r="3632" spans="1:8" x14ac:dyDescent="0.25">
      <c r="A3632" s="23">
        <v>45337</v>
      </c>
      <c r="B3632" s="13">
        <v>45337</v>
      </c>
      <c r="D3632" s="15">
        <f t="shared" si="283"/>
        <v>179025.84615018961</v>
      </c>
      <c r="E3632" s="15">
        <f t="shared" si="284"/>
        <v>-310930.77044211788</v>
      </c>
      <c r="F3632" s="15">
        <f t="shared" si="285"/>
        <v>137241.538110756</v>
      </c>
      <c r="G3632" s="15">
        <f t="shared" si="282"/>
        <v>5336.6138188277255</v>
      </c>
      <c r="H3632" s="15">
        <f t="shared" si="286"/>
        <v>5336.6138188277255</v>
      </c>
    </row>
    <row r="3633" spans="1:8" x14ac:dyDescent="0.25">
      <c r="A3633" s="23">
        <v>45338</v>
      </c>
      <c r="B3633" s="13">
        <v>45338</v>
      </c>
      <c r="D3633" s="15">
        <f t="shared" si="283"/>
        <v>179033.74379760961</v>
      </c>
      <c r="E3633" s="15">
        <f t="shared" si="284"/>
        <v>-310937.6286544046</v>
      </c>
      <c r="F3633" s="15">
        <f t="shared" si="285"/>
        <v>137241.538110756</v>
      </c>
      <c r="G3633" s="15">
        <f t="shared" si="282"/>
        <v>5337.6532539610052</v>
      </c>
      <c r="H3633" s="15">
        <f t="shared" si="286"/>
        <v>5337.6532539610052</v>
      </c>
    </row>
    <row r="3634" spans="1:8" x14ac:dyDescent="0.25">
      <c r="A3634" s="23">
        <v>45339</v>
      </c>
      <c r="B3634" s="13">
        <v>45339</v>
      </c>
      <c r="D3634" s="15">
        <f t="shared" si="283"/>
        <v>179041.6416192264</v>
      </c>
      <c r="E3634" s="15">
        <f t="shared" si="284"/>
        <v>-310944.48686669127</v>
      </c>
      <c r="F3634" s="15">
        <f t="shared" si="285"/>
        <v>137241.538110756</v>
      </c>
      <c r="G3634" s="15">
        <f t="shared" si="282"/>
        <v>5338.6928632911295</v>
      </c>
      <c r="H3634" s="15">
        <f t="shared" si="286"/>
        <v>5338.6928632911295</v>
      </c>
    </row>
    <row r="3635" spans="1:8" x14ac:dyDescent="0.25">
      <c r="A3635" s="23">
        <v>45340</v>
      </c>
      <c r="B3635" s="13">
        <v>45340</v>
      </c>
      <c r="D3635" s="15">
        <f t="shared" si="283"/>
        <v>179049.53961504</v>
      </c>
      <c r="E3635" s="15">
        <f t="shared" si="284"/>
        <v>-310951.34507897799</v>
      </c>
      <c r="F3635" s="15">
        <f t="shared" si="285"/>
        <v>137241.538110756</v>
      </c>
      <c r="G3635" s="15">
        <f t="shared" si="282"/>
        <v>5339.7326468180108</v>
      </c>
      <c r="H3635" s="15">
        <f t="shared" si="286"/>
        <v>5339.7326468180108</v>
      </c>
    </row>
    <row r="3636" spans="1:8" x14ac:dyDescent="0.25">
      <c r="A3636" s="23">
        <v>45341</v>
      </c>
      <c r="B3636" s="13">
        <v>45341</v>
      </c>
      <c r="D3636" s="15">
        <f t="shared" si="283"/>
        <v>179057.4377850504</v>
      </c>
      <c r="E3636" s="15">
        <f t="shared" si="284"/>
        <v>-310958.20329126471</v>
      </c>
      <c r="F3636" s="15">
        <f t="shared" si="285"/>
        <v>137241.538110756</v>
      </c>
      <c r="G3636" s="15">
        <f t="shared" si="282"/>
        <v>5340.7726045416784</v>
      </c>
      <c r="H3636" s="15">
        <f t="shared" si="286"/>
        <v>5340.7726045416784</v>
      </c>
    </row>
    <row r="3637" spans="1:8" x14ac:dyDescent="0.25">
      <c r="A3637" s="23">
        <v>45342</v>
      </c>
      <c r="B3637" s="13">
        <v>45342</v>
      </c>
      <c r="D3637" s="15">
        <f t="shared" si="283"/>
        <v>179065.3361292576</v>
      </c>
      <c r="E3637" s="15">
        <f t="shared" si="284"/>
        <v>-310965.06150355138</v>
      </c>
      <c r="F3637" s="15">
        <f t="shared" si="285"/>
        <v>137241.538110756</v>
      </c>
      <c r="G3637" s="15">
        <f t="shared" si="282"/>
        <v>5341.8127364622196</v>
      </c>
      <c r="H3637" s="15">
        <f t="shared" si="286"/>
        <v>5341.8127364622196</v>
      </c>
    </row>
    <row r="3638" spans="1:8" x14ac:dyDescent="0.25">
      <c r="A3638" s="23">
        <v>45343</v>
      </c>
      <c r="B3638" s="13">
        <v>45343</v>
      </c>
      <c r="D3638" s="15">
        <f t="shared" si="283"/>
        <v>179073.23464766159</v>
      </c>
      <c r="E3638" s="15">
        <f t="shared" si="284"/>
        <v>-310971.9197158381</v>
      </c>
      <c r="F3638" s="15">
        <f t="shared" si="285"/>
        <v>137241.538110756</v>
      </c>
      <c r="G3638" s="15">
        <f t="shared" si="282"/>
        <v>5342.8530425794888</v>
      </c>
      <c r="H3638" s="15">
        <f t="shared" si="286"/>
        <v>5342.8530425794888</v>
      </c>
    </row>
    <row r="3639" spans="1:8" x14ac:dyDescent="0.25">
      <c r="A3639" s="23">
        <v>45344</v>
      </c>
      <c r="B3639" s="13">
        <v>45344</v>
      </c>
      <c r="D3639" s="15">
        <f t="shared" si="283"/>
        <v>179081.1333402624</v>
      </c>
      <c r="E3639" s="15">
        <f t="shared" si="284"/>
        <v>-310978.77792812476</v>
      </c>
      <c r="F3639" s="15">
        <f t="shared" si="285"/>
        <v>137241.538110756</v>
      </c>
      <c r="G3639" s="15">
        <f t="shared" si="282"/>
        <v>5343.8935228936316</v>
      </c>
      <c r="H3639" s="15">
        <f t="shared" si="286"/>
        <v>5343.8935228936316</v>
      </c>
    </row>
    <row r="3640" spans="1:8" x14ac:dyDescent="0.25">
      <c r="A3640" s="23">
        <v>45345</v>
      </c>
      <c r="B3640" s="13">
        <v>45345</v>
      </c>
      <c r="D3640" s="15">
        <f t="shared" si="283"/>
        <v>179089.03220705999</v>
      </c>
      <c r="E3640" s="15">
        <f t="shared" si="284"/>
        <v>-310985.63614041149</v>
      </c>
      <c r="F3640" s="15">
        <f t="shared" si="285"/>
        <v>137241.538110756</v>
      </c>
      <c r="G3640" s="15">
        <f t="shared" si="282"/>
        <v>5344.9341774045024</v>
      </c>
      <c r="H3640" s="15">
        <f t="shared" si="286"/>
        <v>5344.9341774045024</v>
      </c>
    </row>
    <row r="3641" spans="1:8" x14ac:dyDescent="0.25">
      <c r="A3641" s="23">
        <v>45346</v>
      </c>
      <c r="B3641" s="13">
        <v>45346</v>
      </c>
      <c r="D3641" s="15">
        <f t="shared" si="283"/>
        <v>179096.9312480544</v>
      </c>
      <c r="E3641" s="15">
        <f t="shared" si="284"/>
        <v>-310992.49435269821</v>
      </c>
      <c r="F3641" s="15">
        <f t="shared" si="285"/>
        <v>137241.538110756</v>
      </c>
      <c r="G3641" s="15">
        <f t="shared" si="282"/>
        <v>5345.9750061121886</v>
      </c>
      <c r="H3641" s="15">
        <f t="shared" si="286"/>
        <v>5345.9750061121886</v>
      </c>
    </row>
    <row r="3642" spans="1:8" x14ac:dyDescent="0.25">
      <c r="A3642" s="23">
        <v>45347</v>
      </c>
      <c r="B3642" s="13">
        <v>45347</v>
      </c>
      <c r="D3642" s="15">
        <f t="shared" si="283"/>
        <v>179104.8304632456</v>
      </c>
      <c r="E3642" s="15">
        <f t="shared" si="284"/>
        <v>-310999.35256498487</v>
      </c>
      <c r="F3642" s="15">
        <f t="shared" si="285"/>
        <v>137241.538110756</v>
      </c>
      <c r="G3642" s="15">
        <f t="shared" si="282"/>
        <v>5347.0160090167192</v>
      </c>
      <c r="H3642" s="15">
        <f t="shared" si="286"/>
        <v>5347.0160090167192</v>
      </c>
    </row>
    <row r="3643" spans="1:8" x14ac:dyDescent="0.25">
      <c r="A3643" s="23">
        <v>45348</v>
      </c>
      <c r="B3643" s="13">
        <v>45348</v>
      </c>
      <c r="D3643" s="15">
        <f t="shared" si="283"/>
        <v>179112.72985263361</v>
      </c>
      <c r="E3643" s="15">
        <f t="shared" si="284"/>
        <v>-311006.2107772716</v>
      </c>
      <c r="F3643" s="15">
        <f t="shared" si="285"/>
        <v>137241.538110756</v>
      </c>
      <c r="G3643" s="15">
        <f t="shared" si="282"/>
        <v>5348.0571861180069</v>
      </c>
      <c r="H3643" s="15">
        <f t="shared" si="286"/>
        <v>5348.0571861180069</v>
      </c>
    </row>
    <row r="3644" spans="1:8" x14ac:dyDescent="0.25">
      <c r="A3644" s="23">
        <v>45349</v>
      </c>
      <c r="B3644" s="13">
        <v>45349</v>
      </c>
      <c r="D3644" s="15">
        <f t="shared" si="283"/>
        <v>179120.62941621841</v>
      </c>
      <c r="E3644" s="15">
        <f t="shared" si="284"/>
        <v>-311013.06898955826</v>
      </c>
      <c r="F3644" s="15">
        <f t="shared" si="285"/>
        <v>137241.538110756</v>
      </c>
      <c r="G3644" s="15">
        <f t="shared" si="282"/>
        <v>5349.0985374161392</v>
      </c>
      <c r="H3644" s="15">
        <f t="shared" si="286"/>
        <v>5349.0985374161392</v>
      </c>
    </row>
    <row r="3645" spans="1:8" x14ac:dyDescent="0.25">
      <c r="A3645" s="23">
        <v>45350</v>
      </c>
      <c r="B3645" s="13">
        <v>45350</v>
      </c>
      <c r="D3645" s="15">
        <f t="shared" si="283"/>
        <v>179128.52915399999</v>
      </c>
      <c r="E3645" s="15">
        <f t="shared" si="284"/>
        <v>-311019.92720184498</v>
      </c>
      <c r="F3645" s="15">
        <f t="shared" si="285"/>
        <v>137241.538110756</v>
      </c>
      <c r="G3645" s="15">
        <f t="shared" si="282"/>
        <v>5350.1400629109994</v>
      </c>
      <c r="H3645" s="15">
        <f t="shared" si="286"/>
        <v>5350.1400629109994</v>
      </c>
    </row>
    <row r="3646" spans="1:8" x14ac:dyDescent="0.25">
      <c r="A3646" s="23">
        <v>45351</v>
      </c>
      <c r="B3646" s="13">
        <v>45351</v>
      </c>
      <c r="D3646" s="15">
        <f t="shared" si="283"/>
        <v>179136.42906597839</v>
      </c>
      <c r="E3646" s="15">
        <f t="shared" si="284"/>
        <v>-311026.78541413171</v>
      </c>
      <c r="F3646" s="15">
        <f t="shared" si="285"/>
        <v>137241.538110756</v>
      </c>
      <c r="G3646" s="15">
        <f t="shared" si="282"/>
        <v>5351.181762602675</v>
      </c>
      <c r="H3646" s="15">
        <f t="shared" si="286"/>
        <v>5351.181762602675</v>
      </c>
    </row>
    <row r="3647" spans="1:8" x14ac:dyDescent="0.25">
      <c r="A3647" s="23">
        <v>45352</v>
      </c>
      <c r="B3647" s="13">
        <v>45352</v>
      </c>
      <c r="D3647" s="15">
        <f t="shared" si="283"/>
        <v>179144.3291521536</v>
      </c>
      <c r="E3647" s="15">
        <f t="shared" si="284"/>
        <v>-311033.64362641837</v>
      </c>
      <c r="F3647" s="15">
        <f t="shared" si="285"/>
        <v>137241.538110756</v>
      </c>
      <c r="G3647" s="15">
        <f t="shared" si="282"/>
        <v>5352.2236364912242</v>
      </c>
      <c r="H3647" s="15">
        <f t="shared" si="286"/>
        <v>5352.2236364912242</v>
      </c>
    </row>
    <row r="3648" spans="1:8" x14ac:dyDescent="0.25">
      <c r="A3648" s="23">
        <v>45353</v>
      </c>
      <c r="B3648" s="13">
        <v>45353</v>
      </c>
      <c r="D3648" s="15">
        <f t="shared" si="283"/>
        <v>179152.2294125256</v>
      </c>
      <c r="E3648" s="15">
        <f t="shared" si="284"/>
        <v>-311040.50183870509</v>
      </c>
      <c r="F3648" s="15">
        <f t="shared" si="285"/>
        <v>137241.538110756</v>
      </c>
      <c r="G3648" s="15">
        <f t="shared" si="282"/>
        <v>5353.2656845765014</v>
      </c>
      <c r="H3648" s="15">
        <f t="shared" si="286"/>
        <v>5353.2656845765014</v>
      </c>
    </row>
    <row r="3649" spans="1:8" x14ac:dyDescent="0.25">
      <c r="A3649" s="23">
        <v>45354</v>
      </c>
      <c r="B3649" s="13">
        <v>45354</v>
      </c>
      <c r="D3649" s="15">
        <f t="shared" si="283"/>
        <v>179160.12984709439</v>
      </c>
      <c r="E3649" s="15">
        <f t="shared" si="284"/>
        <v>-311047.36005099176</v>
      </c>
      <c r="F3649" s="15">
        <f t="shared" si="285"/>
        <v>137241.538110756</v>
      </c>
      <c r="G3649" s="15">
        <f t="shared" si="282"/>
        <v>5354.307906858623</v>
      </c>
      <c r="H3649" s="15">
        <f t="shared" si="286"/>
        <v>5354.307906858623</v>
      </c>
    </row>
    <row r="3650" spans="1:8" x14ac:dyDescent="0.25">
      <c r="A3650" s="23">
        <v>45355</v>
      </c>
      <c r="B3650" s="13">
        <v>45355</v>
      </c>
      <c r="D3650" s="15">
        <f t="shared" si="283"/>
        <v>179168.03045585999</v>
      </c>
      <c r="E3650" s="15">
        <f t="shared" si="284"/>
        <v>-311054.21826327848</v>
      </c>
      <c r="F3650" s="15">
        <f t="shared" si="285"/>
        <v>137241.538110756</v>
      </c>
      <c r="G3650" s="15">
        <f t="shared" ref="G3650:G3713" si="287">+SUM(D3650:F3650)</f>
        <v>5355.3503033375018</v>
      </c>
      <c r="H3650" s="15">
        <f t="shared" si="286"/>
        <v>5355.3503033375018</v>
      </c>
    </row>
    <row r="3651" spans="1:8" x14ac:dyDescent="0.25">
      <c r="A3651" s="23">
        <v>45356</v>
      </c>
      <c r="B3651" s="13">
        <v>45356</v>
      </c>
      <c r="D3651" s="15">
        <f t="shared" si="283"/>
        <v>179175.93123882241</v>
      </c>
      <c r="E3651" s="15">
        <f t="shared" si="284"/>
        <v>-311061.07647556521</v>
      </c>
      <c r="F3651" s="15">
        <f t="shared" si="285"/>
        <v>137241.538110756</v>
      </c>
      <c r="G3651" s="15">
        <f t="shared" si="287"/>
        <v>5356.392874013196</v>
      </c>
      <c r="H3651" s="15">
        <f t="shared" si="286"/>
        <v>5356.392874013196</v>
      </c>
    </row>
    <row r="3652" spans="1:8" x14ac:dyDescent="0.25">
      <c r="A3652" s="23">
        <v>45357</v>
      </c>
      <c r="B3652" s="13">
        <v>45357</v>
      </c>
      <c r="D3652" s="15">
        <f t="shared" ref="D3652:D3715" si="288">+D$2*POWER($B3652,2)</f>
        <v>179183.83219598161</v>
      </c>
      <c r="E3652" s="15">
        <f t="shared" ref="E3652:E3715" si="289">+E$2*POWER($B3652,1)</f>
        <v>-311067.93468785187</v>
      </c>
      <c r="F3652" s="15">
        <f t="shared" ref="F3652:F3715" si="290">+F$2</f>
        <v>137241.538110756</v>
      </c>
      <c r="G3652" s="15">
        <f t="shared" si="287"/>
        <v>5357.4356188857346</v>
      </c>
      <c r="H3652" s="15">
        <f t="shared" si="286"/>
        <v>5357.4356188857346</v>
      </c>
    </row>
    <row r="3653" spans="1:8" x14ac:dyDescent="0.25">
      <c r="A3653" s="23">
        <v>45358</v>
      </c>
      <c r="B3653" s="13">
        <v>45358</v>
      </c>
      <c r="D3653" s="15">
        <f t="shared" si="288"/>
        <v>179191.7333273376</v>
      </c>
      <c r="E3653" s="15">
        <f t="shared" si="289"/>
        <v>-311074.79290013859</v>
      </c>
      <c r="F3653" s="15">
        <f t="shared" si="290"/>
        <v>137241.538110756</v>
      </c>
      <c r="G3653" s="15">
        <f t="shared" si="287"/>
        <v>5358.4785379550012</v>
      </c>
      <c r="H3653" s="15">
        <f t="shared" si="286"/>
        <v>5358.4785379550012</v>
      </c>
    </row>
    <row r="3654" spans="1:8" x14ac:dyDescent="0.25">
      <c r="A3654" s="23">
        <v>45359</v>
      </c>
      <c r="B3654" s="13">
        <v>45359</v>
      </c>
      <c r="D3654" s="15">
        <f t="shared" si="288"/>
        <v>179199.6346328904</v>
      </c>
      <c r="E3654" s="15">
        <f t="shared" si="289"/>
        <v>-311081.65111242532</v>
      </c>
      <c r="F3654" s="15">
        <f t="shared" si="290"/>
        <v>137241.538110756</v>
      </c>
      <c r="G3654" s="15">
        <f t="shared" si="287"/>
        <v>5359.5216312210832</v>
      </c>
      <c r="H3654" s="15">
        <f t="shared" si="286"/>
        <v>5359.5216312210832</v>
      </c>
    </row>
    <row r="3655" spans="1:8" x14ac:dyDescent="0.25">
      <c r="A3655" s="23">
        <v>45360</v>
      </c>
      <c r="B3655" s="13">
        <v>45360</v>
      </c>
      <c r="D3655" s="15">
        <f t="shared" si="288"/>
        <v>179207.53611263999</v>
      </c>
      <c r="E3655" s="15">
        <f t="shared" si="289"/>
        <v>-311088.50932471198</v>
      </c>
      <c r="F3655" s="15">
        <f t="shared" si="290"/>
        <v>137241.538110756</v>
      </c>
      <c r="G3655" s="15">
        <f t="shared" si="287"/>
        <v>5360.5648986840097</v>
      </c>
      <c r="H3655" s="15">
        <f t="shared" si="286"/>
        <v>5360.5648986840097</v>
      </c>
    </row>
    <row r="3656" spans="1:8" x14ac:dyDescent="0.25">
      <c r="A3656" s="23">
        <v>45361</v>
      </c>
      <c r="B3656" s="13">
        <v>45361</v>
      </c>
      <c r="D3656" s="15">
        <f t="shared" si="288"/>
        <v>179215.4377665864</v>
      </c>
      <c r="E3656" s="15">
        <f t="shared" si="289"/>
        <v>-311095.3675369987</v>
      </c>
      <c r="F3656" s="15">
        <f t="shared" si="290"/>
        <v>137241.538110756</v>
      </c>
      <c r="G3656" s="15">
        <f t="shared" si="287"/>
        <v>5361.6083403436933</v>
      </c>
      <c r="H3656" s="15">
        <f t="shared" si="286"/>
        <v>5361.6083403436933</v>
      </c>
    </row>
    <row r="3657" spans="1:8" x14ac:dyDescent="0.25">
      <c r="A3657" s="23">
        <v>45362</v>
      </c>
      <c r="B3657" s="13">
        <v>45362</v>
      </c>
      <c r="D3657" s="15">
        <f t="shared" si="288"/>
        <v>179223.33959472959</v>
      </c>
      <c r="E3657" s="15">
        <f t="shared" si="289"/>
        <v>-311102.22574928537</v>
      </c>
      <c r="F3657" s="15">
        <f t="shared" si="290"/>
        <v>137241.538110756</v>
      </c>
      <c r="G3657" s="15">
        <f t="shared" si="287"/>
        <v>5362.6519562002213</v>
      </c>
      <c r="H3657" s="15">
        <f t="shared" si="286"/>
        <v>5362.6519562002213</v>
      </c>
    </row>
    <row r="3658" spans="1:8" x14ac:dyDescent="0.25">
      <c r="A3658" s="23">
        <v>45363</v>
      </c>
      <c r="B3658" s="13">
        <v>45363</v>
      </c>
      <c r="D3658" s="15">
        <f t="shared" si="288"/>
        <v>179231.2415970696</v>
      </c>
      <c r="E3658" s="15">
        <f t="shared" si="289"/>
        <v>-311109.08396157209</v>
      </c>
      <c r="F3658" s="15">
        <f t="shared" si="290"/>
        <v>137241.538110756</v>
      </c>
      <c r="G3658" s="15">
        <f t="shared" si="287"/>
        <v>5363.6957462535065</v>
      </c>
      <c r="H3658" s="15">
        <f t="shared" si="286"/>
        <v>5363.6957462535065</v>
      </c>
    </row>
    <row r="3659" spans="1:8" x14ac:dyDescent="0.25">
      <c r="A3659" s="23">
        <v>45364</v>
      </c>
      <c r="B3659" s="13">
        <v>45364</v>
      </c>
      <c r="D3659" s="15">
        <f t="shared" si="288"/>
        <v>179239.1437736064</v>
      </c>
      <c r="E3659" s="15">
        <f t="shared" si="289"/>
        <v>-311115.94217385881</v>
      </c>
      <c r="F3659" s="15">
        <f t="shared" si="290"/>
        <v>137241.538110756</v>
      </c>
      <c r="G3659" s="15">
        <f t="shared" si="287"/>
        <v>5364.739710503578</v>
      </c>
      <c r="H3659" s="15">
        <f t="shared" si="286"/>
        <v>5364.739710503578</v>
      </c>
    </row>
    <row r="3660" spans="1:8" x14ac:dyDescent="0.25">
      <c r="A3660" s="23">
        <v>45365</v>
      </c>
      <c r="B3660" s="13">
        <v>45365</v>
      </c>
      <c r="D3660" s="15">
        <f t="shared" si="288"/>
        <v>179247.04612434001</v>
      </c>
      <c r="E3660" s="15">
        <f t="shared" si="289"/>
        <v>-311122.80038614548</v>
      </c>
      <c r="F3660" s="15">
        <f t="shared" si="290"/>
        <v>137241.538110756</v>
      </c>
      <c r="G3660" s="15">
        <f t="shared" si="287"/>
        <v>5365.783848950523</v>
      </c>
      <c r="H3660" s="15">
        <f t="shared" si="286"/>
        <v>5365.783848950523</v>
      </c>
    </row>
    <row r="3661" spans="1:8" x14ac:dyDescent="0.25">
      <c r="A3661" s="23">
        <v>45366</v>
      </c>
      <c r="B3661" s="13">
        <v>45366</v>
      </c>
      <c r="D3661" s="15">
        <f t="shared" si="288"/>
        <v>179254.9486492704</v>
      </c>
      <c r="E3661" s="15">
        <f t="shared" si="289"/>
        <v>-311129.6585984322</v>
      </c>
      <c r="F3661" s="15">
        <f t="shared" si="290"/>
        <v>137241.538110756</v>
      </c>
      <c r="G3661" s="15">
        <f t="shared" si="287"/>
        <v>5366.828161594196</v>
      </c>
      <c r="H3661" s="15">
        <f t="shared" si="286"/>
        <v>5366.828161594196</v>
      </c>
    </row>
    <row r="3662" spans="1:8" x14ac:dyDescent="0.25">
      <c r="A3662" s="23">
        <v>45367</v>
      </c>
      <c r="B3662" s="13">
        <v>45367</v>
      </c>
      <c r="D3662" s="15">
        <f t="shared" si="288"/>
        <v>179262.85134839761</v>
      </c>
      <c r="E3662" s="15">
        <f t="shared" si="289"/>
        <v>-311136.51681071887</v>
      </c>
      <c r="F3662" s="15">
        <f t="shared" si="290"/>
        <v>137241.538110756</v>
      </c>
      <c r="G3662" s="15">
        <f t="shared" si="287"/>
        <v>5367.8726484347426</v>
      </c>
      <c r="H3662" s="15">
        <f t="shared" si="286"/>
        <v>5367.8726484347426</v>
      </c>
    </row>
    <row r="3663" spans="1:8" x14ac:dyDescent="0.25">
      <c r="A3663" s="23">
        <v>45368</v>
      </c>
      <c r="B3663" s="13">
        <v>45368</v>
      </c>
      <c r="D3663" s="15">
        <f t="shared" si="288"/>
        <v>179270.75422172161</v>
      </c>
      <c r="E3663" s="15">
        <f t="shared" si="289"/>
        <v>-311143.37502300559</v>
      </c>
      <c r="F3663" s="15">
        <f t="shared" si="290"/>
        <v>137241.538110756</v>
      </c>
      <c r="G3663" s="15">
        <f t="shared" si="287"/>
        <v>5368.9173094720172</v>
      </c>
      <c r="H3663" s="15">
        <f t="shared" si="286"/>
        <v>5368.9173094720172</v>
      </c>
    </row>
    <row r="3664" spans="1:8" x14ac:dyDescent="0.25">
      <c r="A3664" s="23">
        <v>45369</v>
      </c>
      <c r="B3664" s="13">
        <v>45369</v>
      </c>
      <c r="D3664" s="15">
        <f t="shared" si="288"/>
        <v>179278.65726924239</v>
      </c>
      <c r="E3664" s="15">
        <f t="shared" si="289"/>
        <v>-311150.23323529231</v>
      </c>
      <c r="F3664" s="15">
        <f t="shared" si="290"/>
        <v>137241.538110756</v>
      </c>
      <c r="G3664" s="15">
        <f t="shared" si="287"/>
        <v>5369.9621447060781</v>
      </c>
      <c r="H3664" s="15">
        <f t="shared" si="286"/>
        <v>5369.9621447060781</v>
      </c>
    </row>
    <row r="3665" spans="1:8" x14ac:dyDescent="0.25">
      <c r="A3665" s="23">
        <v>45370</v>
      </c>
      <c r="B3665" s="13">
        <v>45370</v>
      </c>
      <c r="D3665" s="15">
        <f t="shared" si="288"/>
        <v>179286.56049095999</v>
      </c>
      <c r="E3665" s="15">
        <f t="shared" si="289"/>
        <v>-311157.09144757898</v>
      </c>
      <c r="F3665" s="15">
        <f t="shared" si="290"/>
        <v>137241.538110756</v>
      </c>
      <c r="G3665" s="15">
        <f t="shared" si="287"/>
        <v>5371.0071541370125</v>
      </c>
      <c r="H3665" s="15">
        <f t="shared" si="286"/>
        <v>5371.0071541370125</v>
      </c>
    </row>
    <row r="3666" spans="1:8" x14ac:dyDescent="0.25">
      <c r="A3666" s="23">
        <v>45371</v>
      </c>
      <c r="B3666" s="13">
        <v>45371</v>
      </c>
      <c r="D3666" s="15">
        <f t="shared" si="288"/>
        <v>179294.46388687441</v>
      </c>
      <c r="E3666" s="15">
        <f t="shared" si="289"/>
        <v>-311163.9496598657</v>
      </c>
      <c r="F3666" s="15">
        <f t="shared" si="290"/>
        <v>137241.538110756</v>
      </c>
      <c r="G3666" s="15">
        <f t="shared" si="287"/>
        <v>5372.0523377647041</v>
      </c>
      <c r="H3666" s="15">
        <f t="shared" si="286"/>
        <v>5372.0523377647041</v>
      </c>
    </row>
    <row r="3667" spans="1:8" x14ac:dyDescent="0.25">
      <c r="A3667" s="23">
        <v>45372</v>
      </c>
      <c r="B3667" s="13">
        <v>45372</v>
      </c>
      <c r="D3667" s="15">
        <f t="shared" si="288"/>
        <v>179302.36745698561</v>
      </c>
      <c r="E3667" s="15">
        <f t="shared" si="289"/>
        <v>-311170.80787215236</v>
      </c>
      <c r="F3667" s="15">
        <f t="shared" si="290"/>
        <v>137241.538110756</v>
      </c>
      <c r="G3667" s="15">
        <f t="shared" si="287"/>
        <v>5373.0976955892402</v>
      </c>
      <c r="H3667" s="15">
        <f t="shared" si="286"/>
        <v>5373.0976955892402</v>
      </c>
    </row>
    <row r="3668" spans="1:8" x14ac:dyDescent="0.25">
      <c r="A3668" s="23">
        <v>45373</v>
      </c>
      <c r="B3668" s="13">
        <v>45373</v>
      </c>
      <c r="D3668" s="15">
        <f t="shared" si="288"/>
        <v>179310.2712012936</v>
      </c>
      <c r="E3668" s="15">
        <f t="shared" si="289"/>
        <v>-311177.66608443909</v>
      </c>
      <c r="F3668" s="15">
        <f t="shared" si="290"/>
        <v>137241.538110756</v>
      </c>
      <c r="G3668" s="15">
        <f t="shared" si="287"/>
        <v>5374.1432276105043</v>
      </c>
      <c r="H3668" s="15">
        <f t="shared" si="286"/>
        <v>5374.1432276105043</v>
      </c>
    </row>
    <row r="3669" spans="1:8" x14ac:dyDescent="0.25">
      <c r="A3669" s="23">
        <v>45374</v>
      </c>
      <c r="B3669" s="13">
        <v>45374</v>
      </c>
      <c r="D3669" s="15">
        <f t="shared" si="288"/>
        <v>179318.1751197984</v>
      </c>
      <c r="E3669" s="15">
        <f t="shared" si="289"/>
        <v>-311184.52429672581</v>
      </c>
      <c r="F3669" s="15">
        <f t="shared" si="290"/>
        <v>137241.538110756</v>
      </c>
      <c r="G3669" s="15">
        <f t="shared" si="287"/>
        <v>5375.1889338285837</v>
      </c>
      <c r="H3669" s="15">
        <f t="shared" si="286"/>
        <v>5375.1889338285837</v>
      </c>
    </row>
    <row r="3670" spans="1:8" x14ac:dyDescent="0.25">
      <c r="A3670" s="23">
        <v>45375</v>
      </c>
      <c r="B3670" s="13">
        <v>45375</v>
      </c>
      <c r="D3670" s="15">
        <f t="shared" si="288"/>
        <v>179326.07921249999</v>
      </c>
      <c r="E3670" s="15">
        <f t="shared" si="289"/>
        <v>-311191.38250901247</v>
      </c>
      <c r="F3670" s="15">
        <f t="shared" si="290"/>
        <v>137241.538110756</v>
      </c>
      <c r="G3670" s="15">
        <f t="shared" si="287"/>
        <v>5376.2348142435076</v>
      </c>
      <c r="H3670" s="15">
        <f t="shared" si="286"/>
        <v>5376.2348142435076</v>
      </c>
    </row>
    <row r="3671" spans="1:8" x14ac:dyDescent="0.25">
      <c r="A3671" s="23">
        <v>45376</v>
      </c>
      <c r="B3671" s="13">
        <v>45376</v>
      </c>
      <c r="D3671" s="15">
        <f t="shared" si="288"/>
        <v>179333.98347939839</v>
      </c>
      <c r="E3671" s="15">
        <f t="shared" si="289"/>
        <v>-311198.2407212992</v>
      </c>
      <c r="F3671" s="15">
        <f t="shared" si="290"/>
        <v>137241.538110756</v>
      </c>
      <c r="G3671" s="15">
        <f t="shared" si="287"/>
        <v>5377.2808688551886</v>
      </c>
      <c r="H3671" s="15">
        <f t="shared" si="286"/>
        <v>5377.2808688551886</v>
      </c>
    </row>
    <row r="3672" spans="1:8" x14ac:dyDescent="0.25">
      <c r="A3672" s="23">
        <v>45377</v>
      </c>
      <c r="B3672" s="13">
        <v>45377</v>
      </c>
      <c r="D3672" s="15">
        <f t="shared" si="288"/>
        <v>179341.88792049361</v>
      </c>
      <c r="E3672" s="15">
        <f t="shared" si="289"/>
        <v>-311205.09893358586</v>
      </c>
      <c r="F3672" s="15">
        <f t="shared" si="290"/>
        <v>137241.538110756</v>
      </c>
      <c r="G3672" s="15">
        <f t="shared" si="287"/>
        <v>5378.3270976637432</v>
      </c>
      <c r="H3672" s="15">
        <f t="shared" si="286"/>
        <v>5378.3270976637432</v>
      </c>
    </row>
    <row r="3673" spans="1:8" x14ac:dyDescent="0.25">
      <c r="A3673" s="23">
        <v>45378</v>
      </c>
      <c r="B3673" s="13">
        <v>45378</v>
      </c>
      <c r="D3673" s="15">
        <f t="shared" si="288"/>
        <v>179349.79253578559</v>
      </c>
      <c r="E3673" s="15">
        <f t="shared" si="289"/>
        <v>-311211.95714587258</v>
      </c>
      <c r="F3673" s="15">
        <f t="shared" si="290"/>
        <v>137241.538110756</v>
      </c>
      <c r="G3673" s="15">
        <f t="shared" si="287"/>
        <v>5379.3735006689967</v>
      </c>
      <c r="H3673" s="15">
        <f t="shared" si="286"/>
        <v>5379.3735006689967</v>
      </c>
    </row>
    <row r="3674" spans="1:8" x14ac:dyDescent="0.25">
      <c r="A3674" s="23">
        <v>45379</v>
      </c>
      <c r="B3674" s="13">
        <v>45379</v>
      </c>
      <c r="D3674" s="15">
        <f t="shared" si="288"/>
        <v>179357.69732527441</v>
      </c>
      <c r="E3674" s="15">
        <f t="shared" si="289"/>
        <v>-311218.81535815931</v>
      </c>
      <c r="F3674" s="15">
        <f t="shared" si="290"/>
        <v>137241.538110756</v>
      </c>
      <c r="G3674" s="15">
        <f t="shared" si="287"/>
        <v>5380.4200778710947</v>
      </c>
      <c r="H3674" s="15">
        <f t="shared" si="286"/>
        <v>5380.4200778710947</v>
      </c>
    </row>
    <row r="3675" spans="1:8" x14ac:dyDescent="0.25">
      <c r="A3675" s="23">
        <v>45380</v>
      </c>
      <c r="B3675" s="13">
        <v>45380</v>
      </c>
      <c r="D3675" s="15">
        <f t="shared" si="288"/>
        <v>179365.60228895998</v>
      </c>
      <c r="E3675" s="15">
        <f t="shared" si="289"/>
        <v>-311225.67357044597</v>
      </c>
      <c r="F3675" s="15">
        <f t="shared" si="290"/>
        <v>137241.538110756</v>
      </c>
      <c r="G3675" s="15">
        <f t="shared" si="287"/>
        <v>5381.466829270008</v>
      </c>
      <c r="H3675" s="15">
        <f t="shared" si="286"/>
        <v>5381.466829270008</v>
      </c>
    </row>
    <row r="3676" spans="1:8" x14ac:dyDescent="0.25">
      <c r="A3676" s="23">
        <v>45381</v>
      </c>
      <c r="B3676" s="13">
        <v>45381</v>
      </c>
      <c r="D3676" s="15">
        <f t="shared" si="288"/>
        <v>179373.50742684241</v>
      </c>
      <c r="E3676" s="15">
        <f t="shared" si="289"/>
        <v>-311232.53178273269</v>
      </c>
      <c r="F3676" s="15">
        <f t="shared" si="290"/>
        <v>137241.538110756</v>
      </c>
      <c r="G3676" s="15">
        <f t="shared" si="287"/>
        <v>5382.5137548657076</v>
      </c>
      <c r="H3676" s="15">
        <f t="shared" si="286"/>
        <v>5382.5137548657076</v>
      </c>
    </row>
    <row r="3677" spans="1:8" x14ac:dyDescent="0.25">
      <c r="A3677" s="23">
        <v>45382</v>
      </c>
      <c r="B3677" s="13">
        <v>45382</v>
      </c>
      <c r="D3677" s="15">
        <f t="shared" si="288"/>
        <v>179381.41273892159</v>
      </c>
      <c r="E3677" s="15">
        <f t="shared" si="289"/>
        <v>-311239.38999501936</v>
      </c>
      <c r="F3677" s="15">
        <f t="shared" si="290"/>
        <v>137241.538110756</v>
      </c>
      <c r="G3677" s="15">
        <f t="shared" si="287"/>
        <v>5383.5608546582225</v>
      </c>
      <c r="H3677" s="15">
        <f t="shared" si="286"/>
        <v>5383.5608546582225</v>
      </c>
    </row>
    <row r="3678" spans="1:8" x14ac:dyDescent="0.25">
      <c r="A3678" s="23">
        <v>45383</v>
      </c>
      <c r="B3678" s="13">
        <v>45383</v>
      </c>
      <c r="D3678" s="15">
        <f t="shared" si="288"/>
        <v>179389.31822519761</v>
      </c>
      <c r="E3678" s="15">
        <f t="shared" si="289"/>
        <v>-311246.24820730608</v>
      </c>
      <c r="F3678" s="15">
        <f t="shared" si="290"/>
        <v>137241.538110756</v>
      </c>
      <c r="G3678" s="15">
        <f t="shared" si="287"/>
        <v>5384.6081286475237</v>
      </c>
      <c r="H3678" s="15">
        <f t="shared" si="286"/>
        <v>5384.6081286475237</v>
      </c>
    </row>
    <row r="3679" spans="1:8" x14ac:dyDescent="0.25">
      <c r="A3679" s="23">
        <v>45384</v>
      </c>
      <c r="B3679" s="13">
        <v>45384</v>
      </c>
      <c r="D3679" s="15">
        <f t="shared" si="288"/>
        <v>179397.22388567039</v>
      </c>
      <c r="E3679" s="15">
        <f t="shared" si="289"/>
        <v>-311253.1064195928</v>
      </c>
      <c r="F3679" s="15">
        <f t="shared" si="290"/>
        <v>137241.538110756</v>
      </c>
      <c r="G3679" s="15">
        <f t="shared" si="287"/>
        <v>5385.655576833582</v>
      </c>
      <c r="H3679" s="15">
        <f t="shared" si="286"/>
        <v>5385.655576833582</v>
      </c>
    </row>
    <row r="3680" spans="1:8" x14ac:dyDescent="0.25">
      <c r="A3680" s="23">
        <v>45385</v>
      </c>
      <c r="B3680" s="13">
        <v>45385</v>
      </c>
      <c r="D3680" s="15">
        <f t="shared" si="288"/>
        <v>179405.12972033999</v>
      </c>
      <c r="E3680" s="15">
        <f t="shared" si="289"/>
        <v>-311259.96463187947</v>
      </c>
      <c r="F3680" s="15">
        <f t="shared" si="290"/>
        <v>137241.538110756</v>
      </c>
      <c r="G3680" s="15">
        <f t="shared" si="287"/>
        <v>5386.7031992165139</v>
      </c>
      <c r="H3680" s="15">
        <f t="shared" si="286"/>
        <v>5386.7031992165139</v>
      </c>
    </row>
    <row r="3681" spans="1:8" x14ac:dyDescent="0.25">
      <c r="A3681" s="23">
        <v>45386</v>
      </c>
      <c r="B3681" s="13">
        <v>45386</v>
      </c>
      <c r="D3681" s="15">
        <f t="shared" si="288"/>
        <v>179413.0357292064</v>
      </c>
      <c r="E3681" s="15">
        <f t="shared" si="289"/>
        <v>-311266.82284416619</v>
      </c>
      <c r="F3681" s="15">
        <f t="shared" si="290"/>
        <v>137241.538110756</v>
      </c>
      <c r="G3681" s="15">
        <f t="shared" si="287"/>
        <v>5387.7509957962029</v>
      </c>
      <c r="H3681" s="15">
        <f t="shared" si="286"/>
        <v>5387.7509957962029</v>
      </c>
    </row>
    <row r="3682" spans="1:8" x14ac:dyDescent="0.25">
      <c r="A3682" s="23">
        <v>45387</v>
      </c>
      <c r="B3682" s="13">
        <v>45387</v>
      </c>
      <c r="D3682" s="15">
        <f t="shared" si="288"/>
        <v>179420.9419122696</v>
      </c>
      <c r="E3682" s="15">
        <f t="shared" si="289"/>
        <v>-311273.68105645292</v>
      </c>
      <c r="F3682" s="15">
        <f t="shared" si="290"/>
        <v>137241.538110756</v>
      </c>
      <c r="G3682" s="15">
        <f t="shared" si="287"/>
        <v>5388.7989665726782</v>
      </c>
      <c r="H3682" s="15">
        <f t="shared" si="286"/>
        <v>5388.7989665726782</v>
      </c>
    </row>
    <row r="3683" spans="1:8" x14ac:dyDescent="0.25">
      <c r="A3683" s="23">
        <v>45388</v>
      </c>
      <c r="B3683" s="13">
        <v>45388</v>
      </c>
      <c r="D3683" s="15">
        <f t="shared" si="288"/>
        <v>179428.84826952961</v>
      </c>
      <c r="E3683" s="15">
        <f t="shared" si="289"/>
        <v>-311280.53926873958</v>
      </c>
      <c r="F3683" s="15">
        <f t="shared" si="290"/>
        <v>137241.538110756</v>
      </c>
      <c r="G3683" s="15">
        <f t="shared" si="287"/>
        <v>5389.847111546027</v>
      </c>
      <c r="H3683" s="15">
        <f t="shared" si="286"/>
        <v>5389.847111546027</v>
      </c>
    </row>
    <row r="3684" spans="1:8" x14ac:dyDescent="0.25">
      <c r="A3684" s="23">
        <v>45389</v>
      </c>
      <c r="B3684" s="13">
        <v>45389</v>
      </c>
      <c r="D3684" s="15">
        <f t="shared" si="288"/>
        <v>179436.75480098641</v>
      </c>
      <c r="E3684" s="15">
        <f t="shared" si="289"/>
        <v>-311287.3974810263</v>
      </c>
      <c r="F3684" s="15">
        <f t="shared" si="290"/>
        <v>137241.538110756</v>
      </c>
      <c r="G3684" s="15">
        <f t="shared" si="287"/>
        <v>5390.8954307161039</v>
      </c>
      <c r="H3684" s="15">
        <f t="shared" ref="H3684:H3747" si="291">+G3684</f>
        <v>5390.8954307161039</v>
      </c>
    </row>
    <row r="3685" spans="1:8" x14ac:dyDescent="0.25">
      <c r="A3685" s="23">
        <v>45390</v>
      </c>
      <c r="B3685" s="13">
        <v>45390</v>
      </c>
      <c r="D3685" s="15">
        <f t="shared" si="288"/>
        <v>179444.66150664</v>
      </c>
      <c r="E3685" s="15">
        <f t="shared" si="289"/>
        <v>-311294.25569331297</v>
      </c>
      <c r="F3685" s="15">
        <f t="shared" si="290"/>
        <v>137241.538110756</v>
      </c>
      <c r="G3685" s="15">
        <f t="shared" si="287"/>
        <v>5391.9439240830252</v>
      </c>
      <c r="H3685" s="15">
        <f t="shared" si="291"/>
        <v>5391.9439240830252</v>
      </c>
    </row>
    <row r="3686" spans="1:8" x14ac:dyDescent="0.25">
      <c r="A3686" s="23">
        <v>45391</v>
      </c>
      <c r="B3686" s="13">
        <v>45391</v>
      </c>
      <c r="D3686" s="15">
        <f t="shared" si="288"/>
        <v>179452.5683864904</v>
      </c>
      <c r="E3686" s="15">
        <f t="shared" si="289"/>
        <v>-311301.11390559969</v>
      </c>
      <c r="F3686" s="15">
        <f t="shared" si="290"/>
        <v>137241.538110756</v>
      </c>
      <c r="G3686" s="15">
        <f t="shared" si="287"/>
        <v>5392.9925916467037</v>
      </c>
      <c r="H3686" s="15">
        <f t="shared" si="291"/>
        <v>5392.9925916467037</v>
      </c>
    </row>
    <row r="3687" spans="1:8" x14ac:dyDescent="0.25">
      <c r="A3687" s="23">
        <v>45392</v>
      </c>
      <c r="B3687" s="13">
        <v>45392</v>
      </c>
      <c r="D3687" s="15">
        <f t="shared" si="288"/>
        <v>179460.47544053759</v>
      </c>
      <c r="E3687" s="15">
        <f t="shared" si="289"/>
        <v>-311307.97211788641</v>
      </c>
      <c r="F3687" s="15">
        <f t="shared" si="290"/>
        <v>137241.538110756</v>
      </c>
      <c r="G3687" s="15">
        <f t="shared" si="287"/>
        <v>5394.0414334071684</v>
      </c>
      <c r="H3687" s="15">
        <f t="shared" si="291"/>
        <v>5394.0414334071684</v>
      </c>
    </row>
    <row r="3688" spans="1:8" x14ac:dyDescent="0.25">
      <c r="A3688" s="23">
        <v>45393</v>
      </c>
      <c r="B3688" s="13">
        <v>45393</v>
      </c>
      <c r="D3688" s="15">
        <f t="shared" si="288"/>
        <v>179468.38266878159</v>
      </c>
      <c r="E3688" s="15">
        <f t="shared" si="289"/>
        <v>-311314.83033017308</v>
      </c>
      <c r="F3688" s="15">
        <f t="shared" si="290"/>
        <v>137241.538110756</v>
      </c>
      <c r="G3688" s="15">
        <f t="shared" si="287"/>
        <v>5395.0904493645066</v>
      </c>
      <c r="H3688" s="15">
        <f t="shared" si="291"/>
        <v>5395.0904493645066</v>
      </c>
    </row>
    <row r="3689" spans="1:8" x14ac:dyDescent="0.25">
      <c r="A3689" s="23">
        <v>45394</v>
      </c>
      <c r="B3689" s="13">
        <v>45394</v>
      </c>
      <c r="D3689" s="15">
        <f t="shared" si="288"/>
        <v>179476.29007122241</v>
      </c>
      <c r="E3689" s="15">
        <f t="shared" si="289"/>
        <v>-311321.6885424598</v>
      </c>
      <c r="F3689" s="15">
        <f t="shared" si="290"/>
        <v>137241.538110756</v>
      </c>
      <c r="G3689" s="15">
        <f t="shared" si="287"/>
        <v>5396.1396395186021</v>
      </c>
      <c r="H3689" s="15">
        <f t="shared" si="291"/>
        <v>5396.1396395186021</v>
      </c>
    </row>
    <row r="3690" spans="1:8" x14ac:dyDescent="0.25">
      <c r="A3690" s="23">
        <v>45395</v>
      </c>
      <c r="B3690" s="13">
        <v>45395</v>
      </c>
      <c r="D3690" s="15">
        <f t="shared" si="288"/>
        <v>179484.19764786001</v>
      </c>
      <c r="E3690" s="15">
        <f t="shared" si="289"/>
        <v>-311328.54675474647</v>
      </c>
      <c r="F3690" s="15">
        <f t="shared" si="290"/>
        <v>137241.538110756</v>
      </c>
      <c r="G3690" s="15">
        <f t="shared" si="287"/>
        <v>5397.1890038695419</v>
      </c>
      <c r="H3690" s="15">
        <f t="shared" si="291"/>
        <v>5397.1890038695419</v>
      </c>
    </row>
    <row r="3691" spans="1:8" x14ac:dyDescent="0.25">
      <c r="A3691" s="23">
        <v>45396</v>
      </c>
      <c r="B3691" s="13">
        <v>45396</v>
      </c>
      <c r="D3691" s="15">
        <f t="shared" si="288"/>
        <v>179492.1053986944</v>
      </c>
      <c r="E3691" s="15">
        <f t="shared" si="289"/>
        <v>-311335.40496703319</v>
      </c>
      <c r="F3691" s="15">
        <f t="shared" si="290"/>
        <v>137241.538110756</v>
      </c>
      <c r="G3691" s="15">
        <f t="shared" si="287"/>
        <v>5398.2385424172098</v>
      </c>
      <c r="H3691" s="15">
        <f t="shared" si="291"/>
        <v>5398.2385424172098</v>
      </c>
    </row>
    <row r="3692" spans="1:8" x14ac:dyDescent="0.25">
      <c r="A3692" s="23">
        <v>45397</v>
      </c>
      <c r="B3692" s="13">
        <v>45397</v>
      </c>
      <c r="D3692" s="15">
        <f t="shared" si="288"/>
        <v>179500.01332372561</v>
      </c>
      <c r="E3692" s="15">
        <f t="shared" si="289"/>
        <v>-311342.26317931991</v>
      </c>
      <c r="F3692" s="15">
        <f t="shared" si="290"/>
        <v>137241.538110756</v>
      </c>
      <c r="G3692" s="15">
        <f t="shared" si="287"/>
        <v>5399.2882551616931</v>
      </c>
      <c r="H3692" s="15">
        <f t="shared" si="291"/>
        <v>5399.2882551616931</v>
      </c>
    </row>
    <row r="3693" spans="1:8" x14ac:dyDescent="0.25">
      <c r="A3693" s="23">
        <v>45398</v>
      </c>
      <c r="B3693" s="13">
        <v>45398</v>
      </c>
      <c r="D3693" s="15">
        <f t="shared" si="288"/>
        <v>179507.9214229536</v>
      </c>
      <c r="E3693" s="15">
        <f t="shared" si="289"/>
        <v>-311349.12139160658</v>
      </c>
      <c r="F3693" s="15">
        <f t="shared" si="290"/>
        <v>137241.538110756</v>
      </c>
      <c r="G3693" s="15">
        <f t="shared" si="287"/>
        <v>5400.3381421030208</v>
      </c>
      <c r="H3693" s="15">
        <f t="shared" si="291"/>
        <v>5400.3381421030208</v>
      </c>
    </row>
    <row r="3694" spans="1:8" x14ac:dyDescent="0.25">
      <c r="A3694" s="23">
        <v>45399</v>
      </c>
      <c r="B3694" s="13">
        <v>45399</v>
      </c>
      <c r="D3694" s="15">
        <f t="shared" si="288"/>
        <v>179515.82969637841</v>
      </c>
      <c r="E3694" s="15">
        <f t="shared" si="289"/>
        <v>-311355.9796038933</v>
      </c>
      <c r="F3694" s="15">
        <f t="shared" si="290"/>
        <v>137241.538110756</v>
      </c>
      <c r="G3694" s="15">
        <f t="shared" si="287"/>
        <v>5401.3882032411057</v>
      </c>
      <c r="H3694" s="15">
        <f t="shared" si="291"/>
        <v>5401.3882032411057</v>
      </c>
    </row>
    <row r="3695" spans="1:8" x14ac:dyDescent="0.25">
      <c r="A3695" s="23">
        <v>45400</v>
      </c>
      <c r="B3695" s="13">
        <v>45400</v>
      </c>
      <c r="D3695" s="15">
        <f t="shared" si="288"/>
        <v>179523.738144</v>
      </c>
      <c r="E3695" s="15">
        <f t="shared" si="289"/>
        <v>-311362.83781617996</v>
      </c>
      <c r="F3695" s="15">
        <f t="shared" si="290"/>
        <v>137241.538110756</v>
      </c>
      <c r="G3695" s="15">
        <f t="shared" si="287"/>
        <v>5402.438438576035</v>
      </c>
      <c r="H3695" s="15">
        <f t="shared" si="291"/>
        <v>5402.438438576035</v>
      </c>
    </row>
    <row r="3696" spans="1:8" x14ac:dyDescent="0.25">
      <c r="A3696" s="23">
        <v>45401</v>
      </c>
      <c r="B3696" s="13">
        <v>45401</v>
      </c>
      <c r="D3696" s="15">
        <f t="shared" si="288"/>
        <v>179531.64676581841</v>
      </c>
      <c r="E3696" s="15">
        <f t="shared" si="289"/>
        <v>-311369.69602846669</v>
      </c>
      <c r="F3696" s="15">
        <f t="shared" si="290"/>
        <v>137241.538110756</v>
      </c>
      <c r="G3696" s="15">
        <f t="shared" si="287"/>
        <v>5403.4888481077214</v>
      </c>
      <c r="H3696" s="15">
        <f t="shared" si="291"/>
        <v>5403.4888481077214</v>
      </c>
    </row>
    <row r="3697" spans="1:8" x14ac:dyDescent="0.25">
      <c r="A3697" s="23">
        <v>45402</v>
      </c>
      <c r="B3697" s="13">
        <v>45402</v>
      </c>
      <c r="D3697" s="15">
        <f t="shared" si="288"/>
        <v>179539.55556183361</v>
      </c>
      <c r="E3697" s="15">
        <f t="shared" si="289"/>
        <v>-311376.55424075341</v>
      </c>
      <c r="F3697" s="15">
        <f t="shared" si="290"/>
        <v>137241.538110756</v>
      </c>
      <c r="G3697" s="15">
        <f t="shared" si="287"/>
        <v>5404.5394318361941</v>
      </c>
      <c r="H3697" s="15">
        <f t="shared" si="291"/>
        <v>5404.5394318361941</v>
      </c>
    </row>
    <row r="3698" spans="1:8" x14ac:dyDescent="0.25">
      <c r="A3698" s="23">
        <v>45403</v>
      </c>
      <c r="B3698" s="13">
        <v>45403</v>
      </c>
      <c r="D3698" s="15">
        <f t="shared" si="288"/>
        <v>179547.46453204559</v>
      </c>
      <c r="E3698" s="15">
        <f t="shared" si="289"/>
        <v>-311383.41245304007</v>
      </c>
      <c r="F3698" s="15">
        <f t="shared" si="290"/>
        <v>137241.538110756</v>
      </c>
      <c r="G3698" s="15">
        <f t="shared" si="287"/>
        <v>5405.5901897615113</v>
      </c>
      <c r="H3698" s="15">
        <f t="shared" si="291"/>
        <v>5405.5901897615113</v>
      </c>
    </row>
    <row r="3699" spans="1:8" x14ac:dyDescent="0.25">
      <c r="A3699" s="23">
        <v>45404</v>
      </c>
      <c r="B3699" s="13">
        <v>45404</v>
      </c>
      <c r="D3699" s="15">
        <f t="shared" si="288"/>
        <v>179555.37367645439</v>
      </c>
      <c r="E3699" s="15">
        <f t="shared" si="289"/>
        <v>-311390.2706653268</v>
      </c>
      <c r="F3699" s="15">
        <f t="shared" si="290"/>
        <v>137241.538110756</v>
      </c>
      <c r="G3699" s="15">
        <f t="shared" si="287"/>
        <v>5406.6411218835856</v>
      </c>
      <c r="H3699" s="15">
        <f t="shared" si="291"/>
        <v>5406.6411218835856</v>
      </c>
    </row>
    <row r="3700" spans="1:8" x14ac:dyDescent="0.25">
      <c r="A3700" s="23">
        <v>45405</v>
      </c>
      <c r="B3700" s="13">
        <v>45405</v>
      </c>
      <c r="D3700" s="15">
        <f t="shared" si="288"/>
        <v>179563.28299506</v>
      </c>
      <c r="E3700" s="15">
        <f t="shared" si="289"/>
        <v>-311397.12887761346</v>
      </c>
      <c r="F3700" s="15">
        <f t="shared" si="290"/>
        <v>137241.538110756</v>
      </c>
      <c r="G3700" s="15">
        <f t="shared" si="287"/>
        <v>5407.6922282025334</v>
      </c>
      <c r="H3700" s="15">
        <f t="shared" si="291"/>
        <v>5407.6922282025334</v>
      </c>
    </row>
    <row r="3701" spans="1:8" x14ac:dyDescent="0.25">
      <c r="A3701" s="23">
        <v>45406</v>
      </c>
      <c r="B3701" s="13">
        <v>45406</v>
      </c>
      <c r="D3701" s="15">
        <f t="shared" si="288"/>
        <v>179571.1924878624</v>
      </c>
      <c r="E3701" s="15">
        <f t="shared" si="289"/>
        <v>-311403.98708990018</v>
      </c>
      <c r="F3701" s="15">
        <f t="shared" si="290"/>
        <v>137241.538110756</v>
      </c>
      <c r="G3701" s="15">
        <f t="shared" si="287"/>
        <v>5408.7435087182093</v>
      </c>
      <c r="H3701" s="15">
        <f t="shared" si="291"/>
        <v>5408.7435087182093</v>
      </c>
    </row>
    <row r="3702" spans="1:8" x14ac:dyDescent="0.25">
      <c r="A3702" s="23">
        <v>45407</v>
      </c>
      <c r="B3702" s="13">
        <v>45407</v>
      </c>
      <c r="D3702" s="15">
        <f t="shared" si="288"/>
        <v>179579.10215486161</v>
      </c>
      <c r="E3702" s="15">
        <f t="shared" si="289"/>
        <v>-311410.84530218691</v>
      </c>
      <c r="F3702" s="15">
        <f t="shared" si="290"/>
        <v>137241.538110756</v>
      </c>
      <c r="G3702" s="15">
        <f t="shared" si="287"/>
        <v>5409.7949634307006</v>
      </c>
      <c r="H3702" s="15">
        <f t="shared" si="291"/>
        <v>5409.7949634307006</v>
      </c>
    </row>
    <row r="3703" spans="1:8" x14ac:dyDescent="0.25">
      <c r="A3703" s="23">
        <v>45408</v>
      </c>
      <c r="B3703" s="13">
        <v>45408</v>
      </c>
      <c r="D3703" s="15">
        <f t="shared" si="288"/>
        <v>179587.01199605761</v>
      </c>
      <c r="E3703" s="15">
        <f t="shared" si="289"/>
        <v>-311417.70351447357</v>
      </c>
      <c r="F3703" s="15">
        <f t="shared" si="290"/>
        <v>137241.538110756</v>
      </c>
      <c r="G3703" s="15">
        <f t="shared" si="287"/>
        <v>5410.8465923400363</v>
      </c>
      <c r="H3703" s="15">
        <f t="shared" si="291"/>
        <v>5410.8465923400363</v>
      </c>
    </row>
    <row r="3704" spans="1:8" x14ac:dyDescent="0.25">
      <c r="A3704" s="23">
        <v>45409</v>
      </c>
      <c r="B3704" s="13">
        <v>45409</v>
      </c>
      <c r="D3704" s="15">
        <f t="shared" si="288"/>
        <v>179594.9220114504</v>
      </c>
      <c r="E3704" s="15">
        <f t="shared" si="289"/>
        <v>-311424.56172676029</v>
      </c>
      <c r="F3704" s="15">
        <f t="shared" si="290"/>
        <v>137241.538110756</v>
      </c>
      <c r="G3704" s="15">
        <f t="shared" si="287"/>
        <v>5411.8983954461</v>
      </c>
      <c r="H3704" s="15">
        <f t="shared" si="291"/>
        <v>5411.8983954461</v>
      </c>
    </row>
    <row r="3705" spans="1:8" x14ac:dyDescent="0.25">
      <c r="A3705" s="23">
        <v>45410</v>
      </c>
      <c r="B3705" s="13">
        <v>45410</v>
      </c>
      <c r="D3705" s="15">
        <f t="shared" si="288"/>
        <v>179602.83220104</v>
      </c>
      <c r="E3705" s="15">
        <f t="shared" si="289"/>
        <v>-311431.41993904696</v>
      </c>
      <c r="F3705" s="15">
        <f t="shared" si="290"/>
        <v>137241.538110756</v>
      </c>
      <c r="G3705" s="15">
        <f t="shared" si="287"/>
        <v>5412.9503727490373</v>
      </c>
      <c r="H3705" s="15">
        <f t="shared" si="291"/>
        <v>5412.9503727490373</v>
      </c>
    </row>
    <row r="3706" spans="1:8" x14ac:dyDescent="0.25">
      <c r="A3706" s="23">
        <v>45411</v>
      </c>
      <c r="B3706" s="13">
        <v>45411</v>
      </c>
      <c r="D3706" s="15">
        <f t="shared" si="288"/>
        <v>179610.74256482639</v>
      </c>
      <c r="E3706" s="15">
        <f t="shared" si="289"/>
        <v>-311438.27815133368</v>
      </c>
      <c r="F3706" s="15">
        <f t="shared" si="290"/>
        <v>137241.538110756</v>
      </c>
      <c r="G3706" s="15">
        <f t="shared" si="287"/>
        <v>5414.0025242487027</v>
      </c>
      <c r="H3706" s="15">
        <f t="shared" si="291"/>
        <v>5414.0025242487027</v>
      </c>
    </row>
    <row r="3707" spans="1:8" x14ac:dyDescent="0.25">
      <c r="A3707" s="23">
        <v>45412</v>
      </c>
      <c r="B3707" s="13">
        <v>45412</v>
      </c>
      <c r="D3707" s="15">
        <f t="shared" si="288"/>
        <v>179618.65310280959</v>
      </c>
      <c r="E3707" s="15">
        <f t="shared" si="289"/>
        <v>-311445.1363636204</v>
      </c>
      <c r="F3707" s="15">
        <f t="shared" si="290"/>
        <v>137241.538110756</v>
      </c>
      <c r="G3707" s="15">
        <f t="shared" si="287"/>
        <v>5415.0548499451834</v>
      </c>
      <c r="H3707" s="15">
        <f t="shared" si="291"/>
        <v>5415.0548499451834</v>
      </c>
    </row>
    <row r="3708" spans="1:8" x14ac:dyDescent="0.25">
      <c r="A3708" s="23">
        <v>45413</v>
      </c>
      <c r="B3708" s="13">
        <v>45413</v>
      </c>
      <c r="D3708" s="15">
        <f t="shared" si="288"/>
        <v>179626.56381498961</v>
      </c>
      <c r="E3708" s="15">
        <f t="shared" si="289"/>
        <v>-311451.99457590707</v>
      </c>
      <c r="F3708" s="15">
        <f t="shared" si="290"/>
        <v>137241.538110756</v>
      </c>
      <c r="G3708" s="15">
        <f t="shared" si="287"/>
        <v>5416.1073498385376</v>
      </c>
      <c r="H3708" s="15">
        <f t="shared" si="291"/>
        <v>5416.1073498385376</v>
      </c>
    </row>
    <row r="3709" spans="1:8" x14ac:dyDescent="0.25">
      <c r="A3709" s="23">
        <v>45414</v>
      </c>
      <c r="B3709" s="13">
        <v>45414</v>
      </c>
      <c r="D3709" s="15">
        <f t="shared" si="288"/>
        <v>179634.47470136639</v>
      </c>
      <c r="E3709" s="15">
        <f t="shared" si="289"/>
        <v>-311458.85278819379</v>
      </c>
      <c r="F3709" s="15">
        <f t="shared" si="290"/>
        <v>137241.538110756</v>
      </c>
      <c r="G3709" s="15">
        <f t="shared" si="287"/>
        <v>5417.1600239285908</v>
      </c>
      <c r="H3709" s="15">
        <f t="shared" si="291"/>
        <v>5417.1600239285908</v>
      </c>
    </row>
    <row r="3710" spans="1:8" x14ac:dyDescent="0.25">
      <c r="A3710" s="23">
        <v>45415</v>
      </c>
      <c r="B3710" s="13">
        <v>45415</v>
      </c>
      <c r="D3710" s="15">
        <f t="shared" si="288"/>
        <v>179642.38576194001</v>
      </c>
      <c r="E3710" s="15">
        <f t="shared" si="289"/>
        <v>-311465.71100048051</v>
      </c>
      <c r="F3710" s="15">
        <f t="shared" si="290"/>
        <v>137241.538110756</v>
      </c>
      <c r="G3710" s="15">
        <f t="shared" si="287"/>
        <v>5418.2128722154885</v>
      </c>
      <c r="H3710" s="15">
        <f t="shared" si="291"/>
        <v>5418.2128722154885</v>
      </c>
    </row>
    <row r="3711" spans="1:8" x14ac:dyDescent="0.25">
      <c r="A3711" s="23">
        <v>45416</v>
      </c>
      <c r="B3711" s="13">
        <v>45416</v>
      </c>
      <c r="D3711" s="15">
        <f t="shared" si="288"/>
        <v>179650.29699671039</v>
      </c>
      <c r="E3711" s="15">
        <f t="shared" si="289"/>
        <v>-311472.56921276718</v>
      </c>
      <c r="F3711" s="15">
        <f t="shared" si="290"/>
        <v>137241.538110756</v>
      </c>
      <c r="G3711" s="15">
        <f t="shared" si="287"/>
        <v>5419.2658946992015</v>
      </c>
      <c r="H3711" s="15">
        <f t="shared" si="291"/>
        <v>5419.2658946992015</v>
      </c>
    </row>
    <row r="3712" spans="1:8" x14ac:dyDescent="0.25">
      <c r="A3712" s="23">
        <v>45417</v>
      </c>
      <c r="B3712" s="13">
        <v>45417</v>
      </c>
      <c r="D3712" s="15">
        <f t="shared" si="288"/>
        <v>179658.20840567761</v>
      </c>
      <c r="E3712" s="15">
        <f t="shared" si="289"/>
        <v>-311479.4274250539</v>
      </c>
      <c r="F3712" s="15">
        <f t="shared" si="290"/>
        <v>137241.538110756</v>
      </c>
      <c r="G3712" s="15">
        <f t="shared" si="287"/>
        <v>5420.3190913797007</v>
      </c>
      <c r="H3712" s="15">
        <f t="shared" si="291"/>
        <v>5420.3190913797007</v>
      </c>
    </row>
    <row r="3713" spans="1:8" x14ac:dyDescent="0.25">
      <c r="A3713" s="23">
        <v>45418</v>
      </c>
      <c r="B3713" s="13">
        <v>45418</v>
      </c>
      <c r="D3713" s="15">
        <f t="shared" si="288"/>
        <v>179666.11998884159</v>
      </c>
      <c r="E3713" s="15">
        <f t="shared" si="289"/>
        <v>-311486.28563734057</v>
      </c>
      <c r="F3713" s="15">
        <f t="shared" si="290"/>
        <v>137241.538110756</v>
      </c>
      <c r="G3713" s="15">
        <f t="shared" si="287"/>
        <v>5421.3724622570153</v>
      </c>
      <c r="H3713" s="15">
        <f t="shared" si="291"/>
        <v>5421.3724622570153</v>
      </c>
    </row>
    <row r="3714" spans="1:8" x14ac:dyDescent="0.25">
      <c r="A3714" s="23">
        <v>45419</v>
      </c>
      <c r="B3714" s="13">
        <v>45419</v>
      </c>
      <c r="D3714" s="15">
        <f t="shared" si="288"/>
        <v>179674.03174620241</v>
      </c>
      <c r="E3714" s="15">
        <f t="shared" si="289"/>
        <v>-311493.14384962729</v>
      </c>
      <c r="F3714" s="15">
        <f t="shared" si="290"/>
        <v>137241.538110756</v>
      </c>
      <c r="G3714" s="15">
        <f t="shared" ref="G3714:G3777" si="292">+SUM(D3714:F3714)</f>
        <v>5422.4260073311161</v>
      </c>
      <c r="H3714" s="15">
        <f t="shared" si="291"/>
        <v>5422.4260073311161</v>
      </c>
    </row>
    <row r="3715" spans="1:8" x14ac:dyDescent="0.25">
      <c r="A3715" s="23">
        <v>45420</v>
      </c>
      <c r="B3715" s="13">
        <v>45420</v>
      </c>
      <c r="D3715" s="15">
        <f t="shared" si="288"/>
        <v>179681.94367775999</v>
      </c>
      <c r="E3715" s="15">
        <f t="shared" si="289"/>
        <v>-311500.00206191401</v>
      </c>
      <c r="F3715" s="15">
        <f t="shared" si="290"/>
        <v>137241.538110756</v>
      </c>
      <c r="G3715" s="15">
        <f t="shared" si="292"/>
        <v>5423.4797266019741</v>
      </c>
      <c r="H3715" s="15">
        <f t="shared" si="291"/>
        <v>5423.4797266019741</v>
      </c>
    </row>
    <row r="3716" spans="1:8" x14ac:dyDescent="0.25">
      <c r="A3716" s="23">
        <v>45421</v>
      </c>
      <c r="B3716" s="13">
        <v>45421</v>
      </c>
      <c r="D3716" s="15">
        <f t="shared" ref="D3716:D3779" si="293">+D$2*POWER($B3716,2)</f>
        <v>179689.85578351439</v>
      </c>
      <c r="E3716" s="15">
        <f t="shared" ref="E3716:E3779" si="294">+E$2*POWER($B3716,1)</f>
        <v>-311506.86027420068</v>
      </c>
      <c r="F3716" s="15">
        <f t="shared" ref="F3716:F3779" si="295">+F$2</f>
        <v>137241.538110756</v>
      </c>
      <c r="G3716" s="15">
        <f t="shared" si="292"/>
        <v>5424.5336200697056</v>
      </c>
      <c r="H3716" s="15">
        <f t="shared" si="291"/>
        <v>5424.5336200697056</v>
      </c>
    </row>
    <row r="3717" spans="1:8" x14ac:dyDescent="0.25">
      <c r="A3717" s="23">
        <v>45422</v>
      </c>
      <c r="B3717" s="13">
        <v>45422</v>
      </c>
      <c r="D3717" s="15">
        <f t="shared" si="293"/>
        <v>179697.7680634656</v>
      </c>
      <c r="E3717" s="15">
        <f t="shared" si="294"/>
        <v>-311513.7184864874</v>
      </c>
      <c r="F3717" s="15">
        <f t="shared" si="295"/>
        <v>137241.538110756</v>
      </c>
      <c r="G3717" s="15">
        <f t="shared" si="292"/>
        <v>5425.5876877341943</v>
      </c>
      <c r="H3717" s="15">
        <f t="shared" si="291"/>
        <v>5425.5876877341943</v>
      </c>
    </row>
    <row r="3718" spans="1:8" x14ac:dyDescent="0.25">
      <c r="A3718" s="23">
        <v>45423</v>
      </c>
      <c r="B3718" s="13">
        <v>45423</v>
      </c>
      <c r="D3718" s="15">
        <f t="shared" si="293"/>
        <v>179705.6805176136</v>
      </c>
      <c r="E3718" s="15">
        <f t="shared" si="294"/>
        <v>-311520.57669877406</v>
      </c>
      <c r="F3718" s="15">
        <f t="shared" si="295"/>
        <v>137241.538110756</v>
      </c>
      <c r="G3718" s="15">
        <f t="shared" si="292"/>
        <v>5426.6419295955275</v>
      </c>
      <c r="H3718" s="15">
        <f t="shared" si="291"/>
        <v>5426.6419295955275</v>
      </c>
    </row>
    <row r="3719" spans="1:8" x14ac:dyDescent="0.25">
      <c r="A3719" s="23">
        <v>45424</v>
      </c>
      <c r="B3719" s="13">
        <v>45424</v>
      </c>
      <c r="D3719" s="15">
        <f t="shared" si="293"/>
        <v>179713.59314595841</v>
      </c>
      <c r="E3719" s="15">
        <f t="shared" si="294"/>
        <v>-311527.43491106079</v>
      </c>
      <c r="F3719" s="15">
        <f t="shared" si="295"/>
        <v>137241.538110756</v>
      </c>
      <c r="G3719" s="15">
        <f t="shared" si="292"/>
        <v>5427.6963456536178</v>
      </c>
      <c r="H3719" s="15">
        <f t="shared" si="291"/>
        <v>5427.6963456536178</v>
      </c>
    </row>
    <row r="3720" spans="1:8" x14ac:dyDescent="0.25">
      <c r="A3720" s="23">
        <v>45425</v>
      </c>
      <c r="B3720" s="13">
        <v>45425</v>
      </c>
      <c r="D3720" s="15">
        <f t="shared" si="293"/>
        <v>179721.50594850001</v>
      </c>
      <c r="E3720" s="15">
        <f t="shared" si="294"/>
        <v>-311534.29312334751</v>
      </c>
      <c r="F3720" s="15">
        <f t="shared" si="295"/>
        <v>137241.538110756</v>
      </c>
      <c r="G3720" s="15">
        <f t="shared" si="292"/>
        <v>5428.7509359084943</v>
      </c>
      <c r="H3720" s="15">
        <f t="shared" si="291"/>
        <v>5428.7509359084943</v>
      </c>
    </row>
    <row r="3721" spans="1:8" x14ac:dyDescent="0.25">
      <c r="A3721" s="23">
        <v>45426</v>
      </c>
      <c r="B3721" s="13">
        <v>45426</v>
      </c>
      <c r="D3721" s="15">
        <f t="shared" si="293"/>
        <v>179729.41892523839</v>
      </c>
      <c r="E3721" s="15">
        <f t="shared" si="294"/>
        <v>-311541.15133563417</v>
      </c>
      <c r="F3721" s="15">
        <f t="shared" si="295"/>
        <v>137241.538110756</v>
      </c>
      <c r="G3721" s="15">
        <f t="shared" si="292"/>
        <v>5429.8057003602153</v>
      </c>
      <c r="H3721" s="15">
        <f t="shared" si="291"/>
        <v>5429.8057003602153</v>
      </c>
    </row>
    <row r="3722" spans="1:8" x14ac:dyDescent="0.25">
      <c r="A3722" s="23">
        <v>45427</v>
      </c>
      <c r="B3722" s="13">
        <v>45427</v>
      </c>
      <c r="D3722" s="15">
        <f t="shared" si="293"/>
        <v>179737.3320761736</v>
      </c>
      <c r="E3722" s="15">
        <f t="shared" si="294"/>
        <v>-311548.0095479209</v>
      </c>
      <c r="F3722" s="15">
        <f t="shared" si="295"/>
        <v>137241.538110756</v>
      </c>
      <c r="G3722" s="15">
        <f t="shared" si="292"/>
        <v>5430.8606390086934</v>
      </c>
      <c r="H3722" s="15">
        <f t="shared" si="291"/>
        <v>5430.8606390086934</v>
      </c>
    </row>
    <row r="3723" spans="1:8" x14ac:dyDescent="0.25">
      <c r="A3723" s="23">
        <v>45428</v>
      </c>
      <c r="B3723" s="13">
        <v>45428</v>
      </c>
      <c r="D3723" s="15">
        <f t="shared" si="293"/>
        <v>179745.24540130561</v>
      </c>
      <c r="E3723" s="15">
        <f t="shared" si="294"/>
        <v>-311554.86776020756</v>
      </c>
      <c r="F3723" s="15">
        <f t="shared" si="295"/>
        <v>137241.538110756</v>
      </c>
      <c r="G3723" s="15">
        <f t="shared" si="292"/>
        <v>5431.9157518540451</v>
      </c>
      <c r="H3723" s="15">
        <f t="shared" si="291"/>
        <v>5431.9157518540451</v>
      </c>
    </row>
    <row r="3724" spans="1:8" x14ac:dyDescent="0.25">
      <c r="A3724" s="23">
        <v>45429</v>
      </c>
      <c r="B3724" s="13">
        <v>45429</v>
      </c>
      <c r="D3724" s="15">
        <f t="shared" si="293"/>
        <v>179753.15890063439</v>
      </c>
      <c r="E3724" s="15">
        <f t="shared" si="294"/>
        <v>-311561.72597249429</v>
      </c>
      <c r="F3724" s="15">
        <f t="shared" si="295"/>
        <v>137241.538110756</v>
      </c>
      <c r="G3724" s="15">
        <f t="shared" si="292"/>
        <v>5432.9710388960957</v>
      </c>
      <c r="H3724" s="15">
        <f t="shared" si="291"/>
        <v>5432.9710388960957</v>
      </c>
    </row>
    <row r="3725" spans="1:8" x14ac:dyDescent="0.25">
      <c r="A3725" s="23">
        <v>45430</v>
      </c>
      <c r="B3725" s="13">
        <v>45430</v>
      </c>
      <c r="D3725" s="15">
        <f t="shared" si="293"/>
        <v>179761.07257416</v>
      </c>
      <c r="E3725" s="15">
        <f t="shared" si="294"/>
        <v>-311568.58418478101</v>
      </c>
      <c r="F3725" s="15">
        <f t="shared" si="295"/>
        <v>137241.538110756</v>
      </c>
      <c r="G3725" s="15">
        <f t="shared" si="292"/>
        <v>5434.0265001349908</v>
      </c>
      <c r="H3725" s="15">
        <f t="shared" si="291"/>
        <v>5434.0265001349908</v>
      </c>
    </row>
    <row r="3726" spans="1:8" x14ac:dyDescent="0.25">
      <c r="A3726" s="23">
        <v>45431</v>
      </c>
      <c r="B3726" s="13">
        <v>45431</v>
      </c>
      <c r="D3726" s="15">
        <f t="shared" si="293"/>
        <v>179768.98642188241</v>
      </c>
      <c r="E3726" s="15">
        <f t="shared" si="294"/>
        <v>-311575.44239706767</v>
      </c>
      <c r="F3726" s="15">
        <f t="shared" si="295"/>
        <v>137241.538110756</v>
      </c>
      <c r="G3726" s="15">
        <f t="shared" si="292"/>
        <v>5435.0821355707303</v>
      </c>
      <c r="H3726" s="15">
        <f t="shared" si="291"/>
        <v>5435.0821355707303</v>
      </c>
    </row>
    <row r="3727" spans="1:8" x14ac:dyDescent="0.25">
      <c r="A3727" s="23">
        <v>45432</v>
      </c>
      <c r="B3727" s="13">
        <v>45432</v>
      </c>
      <c r="D3727" s="15">
        <f t="shared" si="293"/>
        <v>179776.9004438016</v>
      </c>
      <c r="E3727" s="15">
        <f t="shared" si="294"/>
        <v>-311582.3006093544</v>
      </c>
      <c r="F3727" s="15">
        <f t="shared" si="295"/>
        <v>137241.538110756</v>
      </c>
      <c r="G3727" s="15">
        <f t="shared" si="292"/>
        <v>5436.1379452031979</v>
      </c>
      <c r="H3727" s="15">
        <f t="shared" si="291"/>
        <v>5436.1379452031979</v>
      </c>
    </row>
    <row r="3728" spans="1:8" x14ac:dyDescent="0.25">
      <c r="A3728" s="23">
        <v>45433</v>
      </c>
      <c r="B3728" s="13">
        <v>45433</v>
      </c>
      <c r="D3728" s="15">
        <f t="shared" si="293"/>
        <v>179784.8146399176</v>
      </c>
      <c r="E3728" s="15">
        <f t="shared" si="294"/>
        <v>-311589.15882164106</v>
      </c>
      <c r="F3728" s="15">
        <f t="shared" si="295"/>
        <v>137241.538110756</v>
      </c>
      <c r="G3728" s="15">
        <f t="shared" si="292"/>
        <v>5437.193929032539</v>
      </c>
      <c r="H3728" s="15">
        <f t="shared" si="291"/>
        <v>5437.193929032539</v>
      </c>
    </row>
    <row r="3729" spans="1:8" x14ac:dyDescent="0.25">
      <c r="A3729" s="23">
        <v>45434</v>
      </c>
      <c r="B3729" s="13">
        <v>45434</v>
      </c>
      <c r="D3729" s="15">
        <f t="shared" si="293"/>
        <v>179792.7290102304</v>
      </c>
      <c r="E3729" s="15">
        <f t="shared" si="294"/>
        <v>-311596.01703392778</v>
      </c>
      <c r="F3729" s="15">
        <f t="shared" si="295"/>
        <v>137241.538110756</v>
      </c>
      <c r="G3729" s="15">
        <f t="shared" si="292"/>
        <v>5438.2500870586082</v>
      </c>
      <c r="H3729" s="15">
        <f t="shared" si="291"/>
        <v>5438.2500870586082</v>
      </c>
    </row>
    <row r="3730" spans="1:8" x14ac:dyDescent="0.25">
      <c r="A3730" s="23">
        <v>45435</v>
      </c>
      <c r="B3730" s="13">
        <v>45435</v>
      </c>
      <c r="D3730" s="15">
        <f t="shared" si="293"/>
        <v>179800.64355474</v>
      </c>
      <c r="E3730" s="15">
        <f t="shared" si="294"/>
        <v>-311602.87524621451</v>
      </c>
      <c r="F3730" s="15">
        <f t="shared" si="295"/>
        <v>137241.538110756</v>
      </c>
      <c r="G3730" s="15">
        <f t="shared" si="292"/>
        <v>5439.3064192814927</v>
      </c>
      <c r="H3730" s="15">
        <f t="shared" si="291"/>
        <v>5439.3064192814927</v>
      </c>
    </row>
    <row r="3731" spans="1:8" x14ac:dyDescent="0.25">
      <c r="A3731" s="23">
        <v>45436</v>
      </c>
      <c r="B3731" s="13">
        <v>45436</v>
      </c>
      <c r="D3731" s="15">
        <f t="shared" si="293"/>
        <v>179808.5582734464</v>
      </c>
      <c r="E3731" s="15">
        <f t="shared" si="294"/>
        <v>-311609.73345850117</v>
      </c>
      <c r="F3731" s="15">
        <f t="shared" si="295"/>
        <v>137241.538110756</v>
      </c>
      <c r="G3731" s="15">
        <f t="shared" si="292"/>
        <v>5440.3629257012217</v>
      </c>
      <c r="H3731" s="15">
        <f t="shared" si="291"/>
        <v>5440.3629257012217</v>
      </c>
    </row>
    <row r="3732" spans="1:8" x14ac:dyDescent="0.25">
      <c r="A3732" s="23">
        <v>45437</v>
      </c>
      <c r="B3732" s="13">
        <v>45437</v>
      </c>
      <c r="D3732" s="15">
        <f t="shared" si="293"/>
        <v>179816.47316634961</v>
      </c>
      <c r="E3732" s="15">
        <f t="shared" si="294"/>
        <v>-311616.59167078789</v>
      </c>
      <c r="F3732" s="15">
        <f t="shared" si="295"/>
        <v>137241.538110756</v>
      </c>
      <c r="G3732" s="15">
        <f t="shared" si="292"/>
        <v>5441.4196063177078</v>
      </c>
      <c r="H3732" s="15">
        <f t="shared" si="291"/>
        <v>5441.4196063177078</v>
      </c>
    </row>
    <row r="3733" spans="1:8" x14ac:dyDescent="0.25">
      <c r="A3733" s="23">
        <v>45438</v>
      </c>
      <c r="B3733" s="13">
        <v>45438</v>
      </c>
      <c r="D3733" s="15">
        <f t="shared" si="293"/>
        <v>179824.3882334496</v>
      </c>
      <c r="E3733" s="15">
        <f t="shared" si="294"/>
        <v>-311623.44988307462</v>
      </c>
      <c r="F3733" s="15">
        <f t="shared" si="295"/>
        <v>137241.538110756</v>
      </c>
      <c r="G3733" s="15">
        <f t="shared" si="292"/>
        <v>5442.4764611309802</v>
      </c>
      <c r="H3733" s="15">
        <f t="shared" si="291"/>
        <v>5442.4764611309802</v>
      </c>
    </row>
    <row r="3734" spans="1:8" x14ac:dyDescent="0.25">
      <c r="A3734" s="23">
        <v>45439</v>
      </c>
      <c r="B3734" s="13">
        <v>45439</v>
      </c>
      <c r="D3734" s="15">
        <f t="shared" si="293"/>
        <v>179832.30347474641</v>
      </c>
      <c r="E3734" s="15">
        <f t="shared" si="294"/>
        <v>-311630.30809536128</v>
      </c>
      <c r="F3734" s="15">
        <f t="shared" si="295"/>
        <v>137241.538110756</v>
      </c>
      <c r="G3734" s="15">
        <f t="shared" si="292"/>
        <v>5443.5334901411261</v>
      </c>
      <c r="H3734" s="15">
        <f t="shared" si="291"/>
        <v>5443.5334901411261</v>
      </c>
    </row>
    <row r="3735" spans="1:8" x14ac:dyDescent="0.25">
      <c r="A3735" s="23">
        <v>45440</v>
      </c>
      <c r="B3735" s="13">
        <v>45440</v>
      </c>
      <c r="D3735" s="15">
        <f t="shared" si="293"/>
        <v>179840.21889024001</v>
      </c>
      <c r="E3735" s="15">
        <f t="shared" si="294"/>
        <v>-311637.166307648</v>
      </c>
      <c r="F3735" s="15">
        <f t="shared" si="295"/>
        <v>137241.538110756</v>
      </c>
      <c r="G3735" s="15">
        <f t="shared" si="292"/>
        <v>5444.5906933480001</v>
      </c>
      <c r="H3735" s="15">
        <f t="shared" si="291"/>
        <v>5444.5906933480001</v>
      </c>
    </row>
    <row r="3736" spans="1:8" x14ac:dyDescent="0.25">
      <c r="A3736" s="23">
        <v>45441</v>
      </c>
      <c r="B3736" s="13">
        <v>45441</v>
      </c>
      <c r="D3736" s="15">
        <f t="shared" si="293"/>
        <v>179848.13447993039</v>
      </c>
      <c r="E3736" s="15">
        <f t="shared" si="294"/>
        <v>-311644.02451993467</v>
      </c>
      <c r="F3736" s="15">
        <f t="shared" si="295"/>
        <v>137241.538110756</v>
      </c>
      <c r="G3736" s="15">
        <f t="shared" si="292"/>
        <v>5445.6480707517185</v>
      </c>
      <c r="H3736" s="15">
        <f t="shared" si="291"/>
        <v>5445.6480707517185</v>
      </c>
    </row>
    <row r="3737" spans="1:8" x14ac:dyDescent="0.25">
      <c r="A3737" s="23">
        <v>45442</v>
      </c>
      <c r="B3737" s="13">
        <v>45442</v>
      </c>
      <c r="D3737" s="15">
        <f t="shared" si="293"/>
        <v>179856.05024381759</v>
      </c>
      <c r="E3737" s="15">
        <f t="shared" si="294"/>
        <v>-311650.88273222139</v>
      </c>
      <c r="F3737" s="15">
        <f t="shared" si="295"/>
        <v>137241.538110756</v>
      </c>
      <c r="G3737" s="15">
        <f t="shared" si="292"/>
        <v>5446.705622352194</v>
      </c>
      <c r="H3737" s="15">
        <f t="shared" si="291"/>
        <v>5446.705622352194</v>
      </c>
    </row>
    <row r="3738" spans="1:8" x14ac:dyDescent="0.25">
      <c r="A3738" s="23">
        <v>45443</v>
      </c>
      <c r="B3738" s="13">
        <v>45443</v>
      </c>
      <c r="D3738" s="15">
        <f t="shared" si="293"/>
        <v>179863.9661819016</v>
      </c>
      <c r="E3738" s="15">
        <f t="shared" si="294"/>
        <v>-311657.74094450811</v>
      </c>
      <c r="F3738" s="15">
        <f t="shared" si="295"/>
        <v>137241.538110756</v>
      </c>
      <c r="G3738" s="15">
        <f t="shared" si="292"/>
        <v>5447.763348149485</v>
      </c>
      <c r="H3738" s="15">
        <f t="shared" si="291"/>
        <v>5447.763348149485</v>
      </c>
    </row>
    <row r="3739" spans="1:8" x14ac:dyDescent="0.25">
      <c r="A3739" s="23">
        <v>45444</v>
      </c>
      <c r="B3739" s="13">
        <v>45444</v>
      </c>
      <c r="D3739" s="15">
        <f t="shared" si="293"/>
        <v>179871.8822941824</v>
      </c>
      <c r="E3739" s="15">
        <f t="shared" si="294"/>
        <v>-311664.59915679478</v>
      </c>
      <c r="F3739" s="15">
        <f t="shared" si="295"/>
        <v>137241.538110756</v>
      </c>
      <c r="G3739" s="15">
        <f t="shared" si="292"/>
        <v>5448.8212481436203</v>
      </c>
      <c r="H3739" s="15">
        <f t="shared" si="291"/>
        <v>5448.8212481436203</v>
      </c>
    </row>
    <row r="3740" spans="1:8" x14ac:dyDescent="0.25">
      <c r="A3740" s="23">
        <v>45445</v>
      </c>
      <c r="B3740" s="13">
        <v>45445</v>
      </c>
      <c r="D3740" s="15">
        <f t="shared" si="293"/>
        <v>179879.79858065999</v>
      </c>
      <c r="E3740" s="15">
        <f t="shared" si="294"/>
        <v>-311671.4573690815</v>
      </c>
      <c r="F3740" s="15">
        <f t="shared" si="295"/>
        <v>137241.538110756</v>
      </c>
      <c r="G3740" s="15">
        <f t="shared" si="292"/>
        <v>5449.8793223344837</v>
      </c>
      <c r="H3740" s="15">
        <f t="shared" si="291"/>
        <v>5449.8793223344837</v>
      </c>
    </row>
    <row r="3741" spans="1:8" x14ac:dyDescent="0.25">
      <c r="A3741" s="23">
        <v>45446</v>
      </c>
      <c r="B3741" s="13">
        <v>45446</v>
      </c>
      <c r="D3741" s="15">
        <f t="shared" si="293"/>
        <v>179887.71504133439</v>
      </c>
      <c r="E3741" s="15">
        <f t="shared" si="294"/>
        <v>-311678.31558136817</v>
      </c>
      <c r="F3741" s="15">
        <f t="shared" si="295"/>
        <v>137241.538110756</v>
      </c>
      <c r="G3741" s="15">
        <f t="shared" si="292"/>
        <v>5450.9375707222207</v>
      </c>
      <c r="H3741" s="15">
        <f t="shared" si="291"/>
        <v>5450.9375707222207</v>
      </c>
    </row>
    <row r="3742" spans="1:8" x14ac:dyDescent="0.25">
      <c r="A3742" s="23">
        <v>45447</v>
      </c>
      <c r="B3742" s="13">
        <v>45447</v>
      </c>
      <c r="D3742" s="15">
        <f t="shared" si="293"/>
        <v>179895.63167620561</v>
      </c>
      <c r="E3742" s="15">
        <f t="shared" si="294"/>
        <v>-311685.17379365489</v>
      </c>
      <c r="F3742" s="15">
        <f t="shared" si="295"/>
        <v>137241.538110756</v>
      </c>
      <c r="G3742" s="15">
        <f t="shared" si="292"/>
        <v>5451.9959933067148</v>
      </c>
      <c r="H3742" s="15">
        <f t="shared" si="291"/>
        <v>5451.9959933067148</v>
      </c>
    </row>
    <row r="3743" spans="1:8" x14ac:dyDescent="0.25">
      <c r="A3743" s="23">
        <v>45448</v>
      </c>
      <c r="B3743" s="13">
        <v>45448</v>
      </c>
      <c r="D3743" s="15">
        <f t="shared" si="293"/>
        <v>179903.54848527361</v>
      </c>
      <c r="E3743" s="15">
        <f t="shared" si="294"/>
        <v>-311692.03200594161</v>
      </c>
      <c r="F3743" s="15">
        <f t="shared" si="295"/>
        <v>137241.538110756</v>
      </c>
      <c r="G3743" s="15">
        <f t="shared" si="292"/>
        <v>5453.0545900879952</v>
      </c>
      <c r="H3743" s="15">
        <f t="shared" si="291"/>
        <v>5453.0545900879952</v>
      </c>
    </row>
    <row r="3744" spans="1:8" x14ac:dyDescent="0.25">
      <c r="A3744" s="23">
        <v>45449</v>
      </c>
      <c r="B3744" s="13">
        <v>45449</v>
      </c>
      <c r="D3744" s="15">
        <f t="shared" si="293"/>
        <v>179911.4654685384</v>
      </c>
      <c r="E3744" s="15">
        <f t="shared" si="294"/>
        <v>-311698.89021822828</v>
      </c>
      <c r="F3744" s="15">
        <f t="shared" si="295"/>
        <v>137241.538110756</v>
      </c>
      <c r="G3744" s="15">
        <f t="shared" si="292"/>
        <v>5454.11336106612</v>
      </c>
      <c r="H3744" s="15">
        <f t="shared" si="291"/>
        <v>5454.11336106612</v>
      </c>
    </row>
    <row r="3745" spans="1:8" x14ac:dyDescent="0.25">
      <c r="A3745" s="23">
        <v>45450</v>
      </c>
      <c r="B3745" s="13">
        <v>45450</v>
      </c>
      <c r="D3745" s="15">
        <f t="shared" si="293"/>
        <v>179919.38262600001</v>
      </c>
      <c r="E3745" s="15">
        <f t="shared" si="294"/>
        <v>-311705.748430515</v>
      </c>
      <c r="F3745" s="15">
        <f t="shared" si="295"/>
        <v>137241.538110756</v>
      </c>
      <c r="G3745" s="15">
        <f t="shared" si="292"/>
        <v>5455.1723062410019</v>
      </c>
      <c r="H3745" s="15">
        <f t="shared" si="291"/>
        <v>5455.1723062410019</v>
      </c>
    </row>
    <row r="3746" spans="1:8" x14ac:dyDescent="0.25">
      <c r="A3746" s="23">
        <v>45451</v>
      </c>
      <c r="B3746" s="13">
        <v>45451</v>
      </c>
      <c r="D3746" s="15">
        <f t="shared" si="293"/>
        <v>179927.2999576584</v>
      </c>
      <c r="E3746" s="15">
        <f t="shared" si="294"/>
        <v>-311712.60664280166</v>
      </c>
      <c r="F3746" s="15">
        <f t="shared" si="295"/>
        <v>137241.538110756</v>
      </c>
      <c r="G3746" s="15">
        <f t="shared" si="292"/>
        <v>5456.2314256127283</v>
      </c>
      <c r="H3746" s="15">
        <f t="shared" si="291"/>
        <v>5456.2314256127283</v>
      </c>
    </row>
    <row r="3747" spans="1:8" x14ac:dyDescent="0.25">
      <c r="A3747" s="23">
        <v>45452</v>
      </c>
      <c r="B3747" s="13">
        <v>45452</v>
      </c>
      <c r="D3747" s="15">
        <f t="shared" si="293"/>
        <v>179935.2174635136</v>
      </c>
      <c r="E3747" s="15">
        <f t="shared" si="294"/>
        <v>-311719.46485508839</v>
      </c>
      <c r="F3747" s="15">
        <f t="shared" si="295"/>
        <v>137241.538110756</v>
      </c>
      <c r="G3747" s="15">
        <f t="shared" si="292"/>
        <v>5457.2907191812119</v>
      </c>
      <c r="H3747" s="15">
        <f t="shared" si="291"/>
        <v>5457.2907191812119</v>
      </c>
    </row>
    <row r="3748" spans="1:8" x14ac:dyDescent="0.25">
      <c r="A3748" s="23">
        <v>45453</v>
      </c>
      <c r="B3748" s="13">
        <v>45453</v>
      </c>
      <c r="D3748" s="15">
        <f t="shared" si="293"/>
        <v>179943.1351435656</v>
      </c>
      <c r="E3748" s="15">
        <f t="shared" si="294"/>
        <v>-311726.32306737511</v>
      </c>
      <c r="F3748" s="15">
        <f t="shared" si="295"/>
        <v>137241.538110756</v>
      </c>
      <c r="G3748" s="15">
        <f t="shared" si="292"/>
        <v>5458.3501869464817</v>
      </c>
      <c r="H3748" s="15">
        <f t="shared" ref="H3748:H3811" si="296">+G3748</f>
        <v>5458.3501869464817</v>
      </c>
    </row>
    <row r="3749" spans="1:8" x14ac:dyDescent="0.25">
      <c r="A3749" s="23">
        <v>45454</v>
      </c>
      <c r="B3749" s="13">
        <v>45454</v>
      </c>
      <c r="D3749" s="15">
        <f t="shared" si="293"/>
        <v>179951.0529978144</v>
      </c>
      <c r="E3749" s="15">
        <f t="shared" si="294"/>
        <v>-311733.18127966177</v>
      </c>
      <c r="F3749" s="15">
        <f t="shared" si="295"/>
        <v>137241.538110756</v>
      </c>
      <c r="G3749" s="15">
        <f t="shared" si="292"/>
        <v>5459.4098289086251</v>
      </c>
      <c r="H3749" s="15">
        <f t="shared" si="296"/>
        <v>5459.4098289086251</v>
      </c>
    </row>
    <row r="3750" spans="1:8" x14ac:dyDescent="0.25">
      <c r="A3750" s="23">
        <v>45455</v>
      </c>
      <c r="B3750" s="13">
        <v>45455</v>
      </c>
      <c r="D3750" s="15">
        <f t="shared" si="293"/>
        <v>179958.97102626</v>
      </c>
      <c r="E3750" s="15">
        <f t="shared" si="294"/>
        <v>-311740.0394919485</v>
      </c>
      <c r="F3750" s="15">
        <f t="shared" si="295"/>
        <v>137241.538110756</v>
      </c>
      <c r="G3750" s="15">
        <f t="shared" si="292"/>
        <v>5460.4696450674965</v>
      </c>
      <c r="H3750" s="15">
        <f t="shared" si="296"/>
        <v>5460.4696450674965</v>
      </c>
    </row>
    <row r="3751" spans="1:8" x14ac:dyDescent="0.25">
      <c r="A3751" s="23">
        <v>45456</v>
      </c>
      <c r="B3751" s="13">
        <v>45456</v>
      </c>
      <c r="D3751" s="15">
        <f t="shared" si="293"/>
        <v>179966.88922890241</v>
      </c>
      <c r="E3751" s="15">
        <f t="shared" si="294"/>
        <v>-311746.89770423516</v>
      </c>
      <c r="F3751" s="15">
        <f t="shared" si="295"/>
        <v>137241.538110756</v>
      </c>
      <c r="G3751" s="15">
        <f t="shared" si="292"/>
        <v>5461.5296354232414</v>
      </c>
      <c r="H3751" s="15">
        <f t="shared" si="296"/>
        <v>5461.5296354232414</v>
      </c>
    </row>
    <row r="3752" spans="1:8" x14ac:dyDescent="0.25">
      <c r="A3752" s="23">
        <v>45457</v>
      </c>
      <c r="B3752" s="13">
        <v>45457</v>
      </c>
      <c r="D3752" s="15">
        <f t="shared" si="293"/>
        <v>179974.8076057416</v>
      </c>
      <c r="E3752" s="15">
        <f t="shared" si="294"/>
        <v>-311753.75591652188</v>
      </c>
      <c r="F3752" s="15">
        <f t="shared" si="295"/>
        <v>137241.538110756</v>
      </c>
      <c r="G3752" s="15">
        <f t="shared" si="292"/>
        <v>5462.5897999757144</v>
      </c>
      <c r="H3752" s="15">
        <f t="shared" si="296"/>
        <v>5462.5897999757144</v>
      </c>
    </row>
    <row r="3753" spans="1:8" x14ac:dyDescent="0.25">
      <c r="A3753" s="23">
        <v>45458</v>
      </c>
      <c r="B3753" s="13">
        <v>45458</v>
      </c>
      <c r="D3753" s="15">
        <f t="shared" si="293"/>
        <v>179982.72615677759</v>
      </c>
      <c r="E3753" s="15">
        <f t="shared" si="294"/>
        <v>-311760.61412880861</v>
      </c>
      <c r="F3753" s="15">
        <f t="shared" si="295"/>
        <v>137241.538110756</v>
      </c>
      <c r="G3753" s="15">
        <f t="shared" si="292"/>
        <v>5463.6501387249737</v>
      </c>
      <c r="H3753" s="15">
        <f t="shared" si="296"/>
        <v>5463.6501387249737</v>
      </c>
    </row>
    <row r="3754" spans="1:8" x14ac:dyDescent="0.25">
      <c r="A3754" s="23">
        <v>45459</v>
      </c>
      <c r="B3754" s="13">
        <v>45459</v>
      </c>
      <c r="D3754" s="15">
        <f t="shared" si="293"/>
        <v>179990.64488201041</v>
      </c>
      <c r="E3754" s="15">
        <f t="shared" si="294"/>
        <v>-311767.47234109527</v>
      </c>
      <c r="F3754" s="15">
        <f t="shared" si="295"/>
        <v>137241.538110756</v>
      </c>
      <c r="G3754" s="15">
        <f t="shared" si="292"/>
        <v>5464.7106516711356</v>
      </c>
      <c r="H3754" s="15">
        <f t="shared" si="296"/>
        <v>5464.7106516711356</v>
      </c>
    </row>
    <row r="3755" spans="1:8" x14ac:dyDescent="0.25">
      <c r="A3755" s="23">
        <v>45460</v>
      </c>
      <c r="B3755" s="13">
        <v>45460</v>
      </c>
      <c r="D3755" s="15">
        <f t="shared" si="293"/>
        <v>179998.56378144</v>
      </c>
      <c r="E3755" s="15">
        <f t="shared" si="294"/>
        <v>-311774.33055338199</v>
      </c>
      <c r="F3755" s="15">
        <f t="shared" si="295"/>
        <v>137241.538110756</v>
      </c>
      <c r="G3755" s="15">
        <f t="shared" si="292"/>
        <v>5465.7713388139964</v>
      </c>
      <c r="H3755" s="15">
        <f t="shared" si="296"/>
        <v>5465.7713388139964</v>
      </c>
    </row>
    <row r="3756" spans="1:8" x14ac:dyDescent="0.25">
      <c r="A3756" s="23">
        <v>45461</v>
      </c>
      <c r="B3756" s="13">
        <v>45461</v>
      </c>
      <c r="D3756" s="15">
        <f t="shared" si="293"/>
        <v>180006.4828550664</v>
      </c>
      <c r="E3756" s="15">
        <f t="shared" si="294"/>
        <v>-311781.18876566866</v>
      </c>
      <c r="F3756" s="15">
        <f t="shared" si="295"/>
        <v>137241.538110756</v>
      </c>
      <c r="G3756" s="15">
        <f t="shared" si="292"/>
        <v>5466.8322001537308</v>
      </c>
      <c r="H3756" s="15">
        <f t="shared" si="296"/>
        <v>5466.8322001537308</v>
      </c>
    </row>
    <row r="3757" spans="1:8" x14ac:dyDescent="0.25">
      <c r="A3757" s="23">
        <v>45462</v>
      </c>
      <c r="B3757" s="13">
        <v>45462</v>
      </c>
      <c r="D3757" s="15">
        <f t="shared" si="293"/>
        <v>180014.40210288961</v>
      </c>
      <c r="E3757" s="15">
        <f t="shared" si="294"/>
        <v>-311788.04697795538</v>
      </c>
      <c r="F3757" s="15">
        <f t="shared" si="295"/>
        <v>137241.538110756</v>
      </c>
      <c r="G3757" s="15">
        <f t="shared" si="292"/>
        <v>5467.8932356902224</v>
      </c>
      <c r="H3757" s="15">
        <f t="shared" si="296"/>
        <v>5467.8932356902224</v>
      </c>
    </row>
    <row r="3758" spans="1:8" x14ac:dyDescent="0.25">
      <c r="A3758" s="23">
        <v>45463</v>
      </c>
      <c r="B3758" s="13">
        <v>45463</v>
      </c>
      <c r="D3758" s="15">
        <f t="shared" si="293"/>
        <v>180022.32152490961</v>
      </c>
      <c r="E3758" s="15">
        <f t="shared" si="294"/>
        <v>-311794.90519024211</v>
      </c>
      <c r="F3758" s="15">
        <f t="shared" si="295"/>
        <v>137241.538110756</v>
      </c>
      <c r="G3758" s="15">
        <f t="shared" si="292"/>
        <v>5468.9544454235001</v>
      </c>
      <c r="H3758" s="15">
        <f t="shared" si="296"/>
        <v>5468.9544454235001</v>
      </c>
    </row>
    <row r="3759" spans="1:8" x14ac:dyDescent="0.25">
      <c r="A3759" s="23">
        <v>45464</v>
      </c>
      <c r="B3759" s="13">
        <v>45464</v>
      </c>
      <c r="D3759" s="15">
        <f t="shared" si="293"/>
        <v>180030.2411211264</v>
      </c>
      <c r="E3759" s="15">
        <f t="shared" si="294"/>
        <v>-311801.76340252877</v>
      </c>
      <c r="F3759" s="15">
        <f t="shared" si="295"/>
        <v>137241.538110756</v>
      </c>
      <c r="G3759" s="15">
        <f t="shared" si="292"/>
        <v>5470.0158293536224</v>
      </c>
      <c r="H3759" s="15">
        <f t="shared" si="296"/>
        <v>5470.0158293536224</v>
      </c>
    </row>
    <row r="3760" spans="1:8" x14ac:dyDescent="0.25">
      <c r="A3760" s="23">
        <v>45465</v>
      </c>
      <c r="B3760" s="13">
        <v>45465</v>
      </c>
      <c r="D3760" s="15">
        <f t="shared" si="293"/>
        <v>180038.16089154</v>
      </c>
      <c r="E3760" s="15">
        <f t="shared" si="294"/>
        <v>-311808.62161481549</v>
      </c>
      <c r="F3760" s="15">
        <f t="shared" si="295"/>
        <v>137241.538110756</v>
      </c>
      <c r="G3760" s="15">
        <f t="shared" si="292"/>
        <v>5471.0773874805018</v>
      </c>
      <c r="H3760" s="15">
        <f t="shared" si="296"/>
        <v>5471.0773874805018</v>
      </c>
    </row>
    <row r="3761" spans="1:8" x14ac:dyDescent="0.25">
      <c r="A3761" s="23">
        <v>45466</v>
      </c>
      <c r="B3761" s="13">
        <v>45466</v>
      </c>
      <c r="D3761" s="15">
        <f t="shared" si="293"/>
        <v>180046.08083615039</v>
      </c>
      <c r="E3761" s="15">
        <f t="shared" si="294"/>
        <v>-311815.47982710222</v>
      </c>
      <c r="F3761" s="15">
        <f t="shared" si="295"/>
        <v>137241.538110756</v>
      </c>
      <c r="G3761" s="15">
        <f t="shared" si="292"/>
        <v>5472.1391198041674</v>
      </c>
      <c r="H3761" s="15">
        <f t="shared" si="296"/>
        <v>5472.1391198041674</v>
      </c>
    </row>
    <row r="3762" spans="1:8" x14ac:dyDescent="0.25">
      <c r="A3762" s="23">
        <v>45467</v>
      </c>
      <c r="B3762" s="13">
        <v>45467</v>
      </c>
      <c r="D3762" s="15">
        <f t="shared" si="293"/>
        <v>180054.00095495759</v>
      </c>
      <c r="E3762" s="15">
        <f t="shared" si="294"/>
        <v>-311822.33803938888</v>
      </c>
      <c r="F3762" s="15">
        <f t="shared" si="295"/>
        <v>137241.538110756</v>
      </c>
      <c r="G3762" s="15">
        <f t="shared" si="292"/>
        <v>5473.2010263247066</v>
      </c>
      <c r="H3762" s="15">
        <f t="shared" si="296"/>
        <v>5473.2010263247066</v>
      </c>
    </row>
    <row r="3763" spans="1:8" x14ac:dyDescent="0.25">
      <c r="A3763" s="23">
        <v>45468</v>
      </c>
      <c r="B3763" s="13">
        <v>45468</v>
      </c>
      <c r="D3763" s="15">
        <f t="shared" si="293"/>
        <v>180061.92124796161</v>
      </c>
      <c r="E3763" s="15">
        <f t="shared" si="294"/>
        <v>-311829.1962516756</v>
      </c>
      <c r="F3763" s="15">
        <f t="shared" si="295"/>
        <v>137241.538110756</v>
      </c>
      <c r="G3763" s="15">
        <f t="shared" si="292"/>
        <v>5474.263107042003</v>
      </c>
      <c r="H3763" s="15">
        <f t="shared" si="296"/>
        <v>5474.263107042003</v>
      </c>
    </row>
    <row r="3764" spans="1:8" x14ac:dyDescent="0.25">
      <c r="A3764" s="23">
        <v>45469</v>
      </c>
      <c r="B3764" s="13">
        <v>45469</v>
      </c>
      <c r="D3764" s="15">
        <f t="shared" si="293"/>
        <v>180069.84171516239</v>
      </c>
      <c r="E3764" s="15">
        <f t="shared" si="294"/>
        <v>-311836.05446396227</v>
      </c>
      <c r="F3764" s="15">
        <f t="shared" si="295"/>
        <v>137241.538110756</v>
      </c>
      <c r="G3764" s="15">
        <f t="shared" si="292"/>
        <v>5475.3253619561146</v>
      </c>
      <c r="H3764" s="15">
        <f t="shared" si="296"/>
        <v>5475.3253619561146</v>
      </c>
    </row>
    <row r="3765" spans="1:8" x14ac:dyDescent="0.25">
      <c r="A3765" s="23">
        <v>45470</v>
      </c>
      <c r="B3765" s="13">
        <v>45470</v>
      </c>
      <c r="D3765" s="15">
        <f t="shared" si="293"/>
        <v>180077.76235656001</v>
      </c>
      <c r="E3765" s="15">
        <f t="shared" si="294"/>
        <v>-311842.91267624899</v>
      </c>
      <c r="F3765" s="15">
        <f t="shared" si="295"/>
        <v>137241.538110756</v>
      </c>
      <c r="G3765" s="15">
        <f t="shared" si="292"/>
        <v>5476.3877910670126</v>
      </c>
      <c r="H3765" s="15">
        <f t="shared" si="296"/>
        <v>5476.3877910670126</v>
      </c>
    </row>
    <row r="3766" spans="1:8" x14ac:dyDescent="0.25">
      <c r="A3766" s="23">
        <v>45471</v>
      </c>
      <c r="B3766" s="13">
        <v>45471</v>
      </c>
      <c r="D3766" s="15">
        <f t="shared" si="293"/>
        <v>180085.68317215439</v>
      </c>
      <c r="E3766" s="15">
        <f t="shared" si="294"/>
        <v>-311849.77088853571</v>
      </c>
      <c r="F3766" s="15">
        <f t="shared" si="295"/>
        <v>137241.538110756</v>
      </c>
      <c r="G3766" s="15">
        <f t="shared" si="292"/>
        <v>5477.4503943746677</v>
      </c>
      <c r="H3766" s="15">
        <f t="shared" si="296"/>
        <v>5477.4503943746677</v>
      </c>
    </row>
    <row r="3767" spans="1:8" x14ac:dyDescent="0.25">
      <c r="A3767" s="23">
        <v>45472</v>
      </c>
      <c r="B3767" s="13">
        <v>45472</v>
      </c>
      <c r="D3767" s="15">
        <f t="shared" si="293"/>
        <v>180093.60416194561</v>
      </c>
      <c r="E3767" s="15">
        <f t="shared" si="294"/>
        <v>-311856.62910082238</v>
      </c>
      <c r="F3767" s="15">
        <f t="shared" si="295"/>
        <v>137241.538110756</v>
      </c>
      <c r="G3767" s="15">
        <f t="shared" si="292"/>
        <v>5478.5131718792254</v>
      </c>
      <c r="H3767" s="15">
        <f t="shared" si="296"/>
        <v>5478.5131718792254</v>
      </c>
    </row>
    <row r="3768" spans="1:8" x14ac:dyDescent="0.25">
      <c r="A3768" s="23">
        <v>45473</v>
      </c>
      <c r="B3768" s="13">
        <v>45473</v>
      </c>
      <c r="D3768" s="15">
        <f t="shared" si="293"/>
        <v>180101.52532593359</v>
      </c>
      <c r="E3768" s="15">
        <f t="shared" si="294"/>
        <v>-311863.4873131091</v>
      </c>
      <c r="F3768" s="15">
        <f t="shared" si="295"/>
        <v>137241.538110756</v>
      </c>
      <c r="G3768" s="15">
        <f t="shared" si="292"/>
        <v>5479.5761235804821</v>
      </c>
      <c r="H3768" s="15">
        <f t="shared" si="296"/>
        <v>5479.5761235804821</v>
      </c>
    </row>
    <row r="3769" spans="1:8" x14ac:dyDescent="0.25">
      <c r="A3769" s="23">
        <v>45474</v>
      </c>
      <c r="B3769" s="13">
        <v>45474</v>
      </c>
      <c r="D3769" s="15">
        <f t="shared" si="293"/>
        <v>180109.44666411841</v>
      </c>
      <c r="E3769" s="15">
        <f t="shared" si="294"/>
        <v>-311870.34552539577</v>
      </c>
      <c r="F3769" s="15">
        <f t="shared" si="295"/>
        <v>137241.538110756</v>
      </c>
      <c r="G3769" s="15">
        <f t="shared" si="292"/>
        <v>5480.6392494786414</v>
      </c>
      <c r="H3769" s="15">
        <f t="shared" si="296"/>
        <v>5480.6392494786414</v>
      </c>
    </row>
    <row r="3770" spans="1:8" x14ac:dyDescent="0.25">
      <c r="A3770" s="23">
        <v>45475</v>
      </c>
      <c r="B3770" s="13">
        <v>45475</v>
      </c>
      <c r="D3770" s="15">
        <f t="shared" si="293"/>
        <v>180117.36817649999</v>
      </c>
      <c r="E3770" s="15">
        <f t="shared" si="294"/>
        <v>-311877.20373768249</v>
      </c>
      <c r="F3770" s="15">
        <f t="shared" si="295"/>
        <v>137241.538110756</v>
      </c>
      <c r="G3770" s="15">
        <f t="shared" si="292"/>
        <v>5481.7025495734997</v>
      </c>
      <c r="H3770" s="15">
        <f t="shared" si="296"/>
        <v>5481.7025495734997</v>
      </c>
    </row>
    <row r="3771" spans="1:8" x14ac:dyDescent="0.25">
      <c r="A3771" s="23">
        <v>45476</v>
      </c>
      <c r="B3771" s="13">
        <v>45476</v>
      </c>
      <c r="D3771" s="15">
        <f t="shared" si="293"/>
        <v>180125.28986307839</v>
      </c>
      <c r="E3771" s="15">
        <f t="shared" si="294"/>
        <v>-311884.06194996921</v>
      </c>
      <c r="F3771" s="15">
        <f t="shared" si="295"/>
        <v>137241.538110756</v>
      </c>
      <c r="G3771" s="15">
        <f t="shared" si="292"/>
        <v>5482.7660238651733</v>
      </c>
      <c r="H3771" s="15">
        <f t="shared" si="296"/>
        <v>5482.7660238651733</v>
      </c>
    </row>
    <row r="3772" spans="1:8" x14ac:dyDescent="0.25">
      <c r="A3772" s="23">
        <v>45477</v>
      </c>
      <c r="B3772" s="13">
        <v>45477</v>
      </c>
      <c r="D3772" s="15">
        <f t="shared" si="293"/>
        <v>180133.2117238536</v>
      </c>
      <c r="E3772" s="15">
        <f t="shared" si="294"/>
        <v>-311890.92016225588</v>
      </c>
      <c r="F3772" s="15">
        <f t="shared" si="295"/>
        <v>137241.538110756</v>
      </c>
      <c r="G3772" s="15">
        <f t="shared" si="292"/>
        <v>5483.8296723537205</v>
      </c>
      <c r="H3772" s="15">
        <f t="shared" si="296"/>
        <v>5483.8296723537205</v>
      </c>
    </row>
    <row r="3773" spans="1:8" x14ac:dyDescent="0.25">
      <c r="A3773" s="23">
        <v>45478</v>
      </c>
      <c r="B3773" s="13">
        <v>45478</v>
      </c>
      <c r="D3773" s="15">
        <f t="shared" si="293"/>
        <v>180141.1337588256</v>
      </c>
      <c r="E3773" s="15">
        <f t="shared" si="294"/>
        <v>-311897.7783745426</v>
      </c>
      <c r="F3773" s="15">
        <f t="shared" si="295"/>
        <v>137241.538110756</v>
      </c>
      <c r="G3773" s="15">
        <f t="shared" si="292"/>
        <v>5484.8934950389958</v>
      </c>
      <c r="H3773" s="15">
        <f t="shared" si="296"/>
        <v>5484.8934950389958</v>
      </c>
    </row>
    <row r="3774" spans="1:8" x14ac:dyDescent="0.25">
      <c r="A3774" s="23">
        <v>45479</v>
      </c>
      <c r="B3774" s="13">
        <v>45479</v>
      </c>
      <c r="D3774" s="15">
        <f t="shared" si="293"/>
        <v>180149.05596799441</v>
      </c>
      <c r="E3774" s="15">
        <f t="shared" si="294"/>
        <v>-311904.63658682926</v>
      </c>
      <c r="F3774" s="15">
        <f t="shared" si="295"/>
        <v>137241.538110756</v>
      </c>
      <c r="G3774" s="15">
        <f t="shared" si="292"/>
        <v>5485.9574919211445</v>
      </c>
      <c r="H3774" s="15">
        <f t="shared" si="296"/>
        <v>5485.9574919211445</v>
      </c>
    </row>
    <row r="3775" spans="1:8" x14ac:dyDescent="0.25">
      <c r="A3775" s="23">
        <v>45480</v>
      </c>
      <c r="B3775" s="13">
        <v>45480</v>
      </c>
      <c r="D3775" s="15">
        <f t="shared" si="293"/>
        <v>180156.97835136001</v>
      </c>
      <c r="E3775" s="15">
        <f t="shared" si="294"/>
        <v>-311911.49479911599</v>
      </c>
      <c r="F3775" s="15">
        <f t="shared" si="295"/>
        <v>137241.538110756</v>
      </c>
      <c r="G3775" s="15">
        <f t="shared" si="292"/>
        <v>5487.0216630000214</v>
      </c>
      <c r="H3775" s="15">
        <f t="shared" si="296"/>
        <v>5487.0216630000214</v>
      </c>
    </row>
    <row r="3776" spans="1:8" x14ac:dyDescent="0.25">
      <c r="A3776" s="23">
        <v>45481</v>
      </c>
      <c r="B3776" s="13">
        <v>45481</v>
      </c>
      <c r="D3776" s="15">
        <f t="shared" si="293"/>
        <v>180164.9009089224</v>
      </c>
      <c r="E3776" s="15">
        <f t="shared" si="294"/>
        <v>-311918.35301140271</v>
      </c>
      <c r="F3776" s="15">
        <f t="shared" si="295"/>
        <v>137241.538110756</v>
      </c>
      <c r="G3776" s="15">
        <f t="shared" si="292"/>
        <v>5488.0860082756844</v>
      </c>
      <c r="H3776" s="15">
        <f t="shared" si="296"/>
        <v>5488.0860082756844</v>
      </c>
    </row>
    <row r="3777" spans="1:8" x14ac:dyDescent="0.25">
      <c r="A3777" s="23">
        <v>45482</v>
      </c>
      <c r="B3777" s="13">
        <v>45482</v>
      </c>
      <c r="D3777" s="15">
        <f t="shared" si="293"/>
        <v>180172.8236406816</v>
      </c>
      <c r="E3777" s="15">
        <f t="shared" si="294"/>
        <v>-311925.21122368937</v>
      </c>
      <c r="F3777" s="15">
        <f t="shared" si="295"/>
        <v>137241.538110756</v>
      </c>
      <c r="G3777" s="15">
        <f t="shared" si="292"/>
        <v>5489.1505277482211</v>
      </c>
      <c r="H3777" s="15">
        <f t="shared" si="296"/>
        <v>5489.1505277482211</v>
      </c>
    </row>
    <row r="3778" spans="1:8" x14ac:dyDescent="0.25">
      <c r="A3778" s="23">
        <v>45483</v>
      </c>
      <c r="B3778" s="13">
        <v>45483</v>
      </c>
      <c r="D3778" s="15">
        <f t="shared" si="293"/>
        <v>180180.74654663759</v>
      </c>
      <c r="E3778" s="15">
        <f t="shared" si="294"/>
        <v>-311932.0694359761</v>
      </c>
      <c r="F3778" s="15">
        <f t="shared" si="295"/>
        <v>137241.538110756</v>
      </c>
      <c r="G3778" s="15">
        <f t="shared" ref="G3778:G3841" si="297">+SUM(D3778:F3778)</f>
        <v>5490.2152214174857</v>
      </c>
      <c r="H3778" s="15">
        <f t="shared" si="296"/>
        <v>5490.2152214174857</v>
      </c>
    </row>
    <row r="3779" spans="1:8" x14ac:dyDescent="0.25">
      <c r="A3779" s="23">
        <v>45484</v>
      </c>
      <c r="B3779" s="13">
        <v>45484</v>
      </c>
      <c r="D3779" s="15">
        <f t="shared" si="293"/>
        <v>180188.66962679039</v>
      </c>
      <c r="E3779" s="15">
        <f t="shared" si="294"/>
        <v>-311938.92764826276</v>
      </c>
      <c r="F3779" s="15">
        <f t="shared" si="295"/>
        <v>137241.538110756</v>
      </c>
      <c r="G3779" s="15">
        <f t="shared" si="297"/>
        <v>5491.280089283624</v>
      </c>
      <c r="H3779" s="15">
        <f t="shared" si="296"/>
        <v>5491.280089283624</v>
      </c>
    </row>
    <row r="3780" spans="1:8" x14ac:dyDescent="0.25">
      <c r="A3780" s="23">
        <v>45485</v>
      </c>
      <c r="B3780" s="13">
        <v>45485</v>
      </c>
      <c r="D3780" s="15">
        <f t="shared" ref="D3780:D3843" si="298">+D$2*POWER($B3780,2)</f>
        <v>180196.59288114001</v>
      </c>
      <c r="E3780" s="15">
        <f t="shared" ref="E3780:E3843" si="299">+E$2*POWER($B3780,1)</f>
        <v>-311945.78586054948</v>
      </c>
      <c r="F3780" s="15">
        <f t="shared" ref="F3780:F3843" si="300">+F$2</f>
        <v>137241.538110756</v>
      </c>
      <c r="G3780" s="15">
        <f t="shared" si="297"/>
        <v>5492.3451313465193</v>
      </c>
      <c r="H3780" s="15">
        <f t="shared" si="296"/>
        <v>5492.3451313465193</v>
      </c>
    </row>
    <row r="3781" spans="1:8" x14ac:dyDescent="0.25">
      <c r="A3781" s="23">
        <v>45486</v>
      </c>
      <c r="B3781" s="13">
        <v>45486</v>
      </c>
      <c r="D3781" s="15">
        <f t="shared" si="298"/>
        <v>180204.51630968641</v>
      </c>
      <c r="E3781" s="15">
        <f t="shared" si="299"/>
        <v>-311952.64407283621</v>
      </c>
      <c r="F3781" s="15">
        <f t="shared" si="300"/>
        <v>137241.538110756</v>
      </c>
      <c r="G3781" s="15">
        <f t="shared" si="297"/>
        <v>5493.410347606201</v>
      </c>
      <c r="H3781" s="15">
        <f t="shared" si="296"/>
        <v>5493.410347606201</v>
      </c>
    </row>
    <row r="3782" spans="1:8" x14ac:dyDescent="0.25">
      <c r="A3782" s="23">
        <v>45487</v>
      </c>
      <c r="B3782" s="13">
        <v>45487</v>
      </c>
      <c r="D3782" s="15">
        <f t="shared" si="298"/>
        <v>180212.4399124296</v>
      </c>
      <c r="E3782" s="15">
        <f t="shared" si="299"/>
        <v>-311959.50228512287</v>
      </c>
      <c r="F3782" s="15">
        <f t="shared" si="300"/>
        <v>137241.538110756</v>
      </c>
      <c r="G3782" s="15">
        <f t="shared" si="297"/>
        <v>5494.475738062727</v>
      </c>
      <c r="H3782" s="15">
        <f t="shared" si="296"/>
        <v>5494.475738062727</v>
      </c>
    </row>
    <row r="3783" spans="1:8" x14ac:dyDescent="0.25">
      <c r="A3783" s="23">
        <v>45488</v>
      </c>
      <c r="B3783" s="13">
        <v>45488</v>
      </c>
      <c r="D3783" s="15">
        <f t="shared" si="298"/>
        <v>180220.36368936961</v>
      </c>
      <c r="E3783" s="15">
        <f t="shared" si="299"/>
        <v>-311966.36049740959</v>
      </c>
      <c r="F3783" s="15">
        <f t="shared" si="300"/>
        <v>137241.538110756</v>
      </c>
      <c r="G3783" s="15">
        <f t="shared" si="297"/>
        <v>5495.5413027160103</v>
      </c>
      <c r="H3783" s="15">
        <f t="shared" si="296"/>
        <v>5495.5413027160103</v>
      </c>
    </row>
    <row r="3784" spans="1:8" x14ac:dyDescent="0.25">
      <c r="A3784" s="23">
        <v>45489</v>
      </c>
      <c r="B3784" s="13">
        <v>45489</v>
      </c>
      <c r="D3784" s="15">
        <f t="shared" si="298"/>
        <v>180228.2876405064</v>
      </c>
      <c r="E3784" s="15">
        <f t="shared" si="299"/>
        <v>-311973.21870969626</v>
      </c>
      <c r="F3784" s="15">
        <f t="shared" si="300"/>
        <v>137241.538110756</v>
      </c>
      <c r="G3784" s="15">
        <f t="shared" si="297"/>
        <v>5496.6070415661379</v>
      </c>
      <c r="H3784" s="15">
        <f t="shared" si="296"/>
        <v>5496.6070415661379</v>
      </c>
    </row>
    <row r="3785" spans="1:8" x14ac:dyDescent="0.25">
      <c r="A3785" s="23">
        <v>45490</v>
      </c>
      <c r="B3785" s="13">
        <v>45490</v>
      </c>
      <c r="D3785" s="15">
        <f t="shared" si="298"/>
        <v>180236.21176584001</v>
      </c>
      <c r="E3785" s="15">
        <f t="shared" si="299"/>
        <v>-311980.07692198298</v>
      </c>
      <c r="F3785" s="15">
        <f t="shared" si="300"/>
        <v>137241.538110756</v>
      </c>
      <c r="G3785" s="15">
        <f t="shared" si="297"/>
        <v>5497.6729546130227</v>
      </c>
      <c r="H3785" s="15">
        <f t="shared" si="296"/>
        <v>5497.6729546130227</v>
      </c>
    </row>
    <row r="3786" spans="1:8" x14ac:dyDescent="0.25">
      <c r="A3786" s="23">
        <v>45491</v>
      </c>
      <c r="B3786" s="13">
        <v>45491</v>
      </c>
      <c r="D3786" s="15">
        <f t="shared" si="298"/>
        <v>180244.1360653704</v>
      </c>
      <c r="E3786" s="15">
        <f t="shared" si="299"/>
        <v>-311986.9351342697</v>
      </c>
      <c r="F3786" s="15">
        <f t="shared" si="300"/>
        <v>137241.538110756</v>
      </c>
      <c r="G3786" s="15">
        <f t="shared" si="297"/>
        <v>5498.7390418566938</v>
      </c>
      <c r="H3786" s="15">
        <f t="shared" si="296"/>
        <v>5498.7390418566938</v>
      </c>
    </row>
    <row r="3787" spans="1:8" x14ac:dyDescent="0.25">
      <c r="A3787" s="23">
        <v>45492</v>
      </c>
      <c r="B3787" s="13">
        <v>45492</v>
      </c>
      <c r="D3787" s="15">
        <f t="shared" si="298"/>
        <v>180252.06053909761</v>
      </c>
      <c r="E3787" s="15">
        <f t="shared" si="299"/>
        <v>-311993.79334655637</v>
      </c>
      <c r="F3787" s="15">
        <f t="shared" si="300"/>
        <v>137241.538110756</v>
      </c>
      <c r="G3787" s="15">
        <f t="shared" si="297"/>
        <v>5499.8053032972384</v>
      </c>
      <c r="H3787" s="15">
        <f t="shared" si="296"/>
        <v>5499.8053032972384</v>
      </c>
    </row>
    <row r="3788" spans="1:8" x14ac:dyDescent="0.25">
      <c r="A3788" s="23">
        <v>45493</v>
      </c>
      <c r="B3788" s="13">
        <v>45493</v>
      </c>
      <c r="D3788" s="15">
        <f t="shared" si="298"/>
        <v>180259.98518702161</v>
      </c>
      <c r="E3788" s="15">
        <f t="shared" si="299"/>
        <v>-312000.65155884309</v>
      </c>
      <c r="F3788" s="15">
        <f t="shared" si="300"/>
        <v>137241.538110756</v>
      </c>
      <c r="G3788" s="15">
        <f t="shared" si="297"/>
        <v>5500.8717389345111</v>
      </c>
      <c r="H3788" s="15">
        <f t="shared" si="296"/>
        <v>5500.8717389345111</v>
      </c>
    </row>
    <row r="3789" spans="1:8" x14ac:dyDescent="0.25">
      <c r="A3789" s="23">
        <v>45494</v>
      </c>
      <c r="B3789" s="13">
        <v>45494</v>
      </c>
      <c r="D3789" s="15">
        <f t="shared" si="298"/>
        <v>180267.91000914239</v>
      </c>
      <c r="E3789" s="15">
        <f t="shared" si="299"/>
        <v>-312007.50977112981</v>
      </c>
      <c r="F3789" s="15">
        <f t="shared" si="300"/>
        <v>137241.538110756</v>
      </c>
      <c r="G3789" s="15">
        <f t="shared" si="297"/>
        <v>5501.93834876857</v>
      </c>
      <c r="H3789" s="15">
        <f t="shared" si="296"/>
        <v>5501.93834876857</v>
      </c>
    </row>
    <row r="3790" spans="1:8" x14ac:dyDescent="0.25">
      <c r="A3790" s="23">
        <v>45495</v>
      </c>
      <c r="B3790" s="13">
        <v>45495</v>
      </c>
      <c r="D3790" s="15">
        <f t="shared" si="298"/>
        <v>180275.83500545999</v>
      </c>
      <c r="E3790" s="15">
        <f t="shared" si="299"/>
        <v>-312014.36798341648</v>
      </c>
      <c r="F3790" s="15">
        <f t="shared" si="300"/>
        <v>137241.538110756</v>
      </c>
      <c r="G3790" s="15">
        <f t="shared" si="297"/>
        <v>5503.0051327995025</v>
      </c>
      <c r="H3790" s="15">
        <f t="shared" si="296"/>
        <v>5503.0051327995025</v>
      </c>
    </row>
    <row r="3791" spans="1:8" x14ac:dyDescent="0.25">
      <c r="A3791" s="23">
        <v>45496</v>
      </c>
      <c r="B3791" s="13">
        <v>45496</v>
      </c>
      <c r="D3791" s="15">
        <f t="shared" si="298"/>
        <v>180283.7601759744</v>
      </c>
      <c r="E3791" s="15">
        <f t="shared" si="299"/>
        <v>-312021.2261957032</v>
      </c>
      <c r="F3791" s="15">
        <f t="shared" si="300"/>
        <v>137241.538110756</v>
      </c>
      <c r="G3791" s="15">
        <f t="shared" si="297"/>
        <v>5504.0720910271921</v>
      </c>
      <c r="H3791" s="15">
        <f t="shared" si="296"/>
        <v>5504.0720910271921</v>
      </c>
    </row>
    <row r="3792" spans="1:8" x14ac:dyDescent="0.25">
      <c r="A3792" s="23">
        <v>45497</v>
      </c>
      <c r="B3792" s="13">
        <v>45497</v>
      </c>
      <c r="D3792" s="15">
        <f t="shared" si="298"/>
        <v>180291.6855206856</v>
      </c>
      <c r="E3792" s="15">
        <f t="shared" si="299"/>
        <v>-312028.08440798987</v>
      </c>
      <c r="F3792" s="15">
        <f t="shared" si="300"/>
        <v>137241.538110756</v>
      </c>
      <c r="G3792" s="15">
        <f t="shared" si="297"/>
        <v>5505.1392234517261</v>
      </c>
      <c r="H3792" s="15">
        <f t="shared" si="296"/>
        <v>5505.1392234517261</v>
      </c>
    </row>
    <row r="3793" spans="1:8" x14ac:dyDescent="0.25">
      <c r="A3793" s="23">
        <v>45498</v>
      </c>
      <c r="B3793" s="13">
        <v>45498</v>
      </c>
      <c r="D3793" s="15">
        <f t="shared" si="298"/>
        <v>180299.61103959361</v>
      </c>
      <c r="E3793" s="15">
        <f t="shared" si="299"/>
        <v>-312034.94262027659</v>
      </c>
      <c r="F3793" s="15">
        <f t="shared" si="300"/>
        <v>137241.538110756</v>
      </c>
      <c r="G3793" s="15">
        <f t="shared" si="297"/>
        <v>5506.2065300730173</v>
      </c>
      <c r="H3793" s="15">
        <f t="shared" si="296"/>
        <v>5506.2065300730173</v>
      </c>
    </row>
    <row r="3794" spans="1:8" x14ac:dyDescent="0.25">
      <c r="A3794" s="23">
        <v>45499</v>
      </c>
      <c r="B3794" s="13">
        <v>45499</v>
      </c>
      <c r="D3794" s="15">
        <f t="shared" si="298"/>
        <v>180307.53673269841</v>
      </c>
      <c r="E3794" s="15">
        <f t="shared" si="299"/>
        <v>-312041.80083256331</v>
      </c>
      <c r="F3794" s="15">
        <f t="shared" si="300"/>
        <v>137241.538110756</v>
      </c>
      <c r="G3794" s="15">
        <f t="shared" si="297"/>
        <v>5507.2740108910948</v>
      </c>
      <c r="H3794" s="15">
        <f t="shared" si="296"/>
        <v>5507.2740108910948</v>
      </c>
    </row>
    <row r="3795" spans="1:8" x14ac:dyDescent="0.25">
      <c r="A3795" s="23">
        <v>45500</v>
      </c>
      <c r="B3795" s="13">
        <v>45500</v>
      </c>
      <c r="D3795" s="15">
        <f t="shared" si="298"/>
        <v>180315.4626</v>
      </c>
      <c r="E3795" s="15">
        <f t="shared" si="299"/>
        <v>-312048.65904484998</v>
      </c>
      <c r="F3795" s="15">
        <f t="shared" si="300"/>
        <v>137241.538110756</v>
      </c>
      <c r="G3795" s="15">
        <f t="shared" si="297"/>
        <v>5508.3416659060167</v>
      </c>
      <c r="H3795" s="15">
        <f t="shared" si="296"/>
        <v>5508.3416659060167</v>
      </c>
    </row>
    <row r="3796" spans="1:8" x14ac:dyDescent="0.25">
      <c r="A3796" s="23">
        <v>45501</v>
      </c>
      <c r="B3796" s="13">
        <v>45501</v>
      </c>
      <c r="D3796" s="15">
        <f t="shared" si="298"/>
        <v>180323.3886414984</v>
      </c>
      <c r="E3796" s="15">
        <f t="shared" si="299"/>
        <v>-312055.5172571367</v>
      </c>
      <c r="F3796" s="15">
        <f t="shared" si="300"/>
        <v>137241.538110756</v>
      </c>
      <c r="G3796" s="15">
        <f t="shared" si="297"/>
        <v>5509.4094951176958</v>
      </c>
      <c r="H3796" s="15">
        <f t="shared" si="296"/>
        <v>5509.4094951176958</v>
      </c>
    </row>
    <row r="3797" spans="1:8" x14ac:dyDescent="0.25">
      <c r="A3797" s="23">
        <v>45502</v>
      </c>
      <c r="B3797" s="13">
        <v>45502</v>
      </c>
      <c r="D3797" s="15">
        <f t="shared" si="298"/>
        <v>180331.31485719359</v>
      </c>
      <c r="E3797" s="15">
        <f t="shared" si="299"/>
        <v>-312062.37546942336</v>
      </c>
      <c r="F3797" s="15">
        <f t="shared" si="300"/>
        <v>137241.538110756</v>
      </c>
      <c r="G3797" s="15">
        <f t="shared" si="297"/>
        <v>5510.4774985262193</v>
      </c>
      <c r="H3797" s="15">
        <f t="shared" si="296"/>
        <v>5510.4774985262193</v>
      </c>
    </row>
    <row r="3798" spans="1:8" x14ac:dyDescent="0.25">
      <c r="A3798" s="23">
        <v>45503</v>
      </c>
      <c r="B3798" s="13">
        <v>45503</v>
      </c>
      <c r="D3798" s="15">
        <f t="shared" si="298"/>
        <v>180339.24124708559</v>
      </c>
      <c r="E3798" s="15">
        <f t="shared" si="299"/>
        <v>-312069.23368171009</v>
      </c>
      <c r="F3798" s="15">
        <f t="shared" si="300"/>
        <v>137241.538110756</v>
      </c>
      <c r="G3798" s="15">
        <f t="shared" si="297"/>
        <v>5511.5456761314999</v>
      </c>
      <c r="H3798" s="15">
        <f t="shared" si="296"/>
        <v>5511.5456761314999</v>
      </c>
    </row>
    <row r="3799" spans="1:8" x14ac:dyDescent="0.25">
      <c r="A3799" s="23">
        <v>45504</v>
      </c>
      <c r="B3799" s="13">
        <v>45504</v>
      </c>
      <c r="D3799" s="15">
        <f t="shared" si="298"/>
        <v>180347.16781117441</v>
      </c>
      <c r="E3799" s="15">
        <f t="shared" si="299"/>
        <v>-312076.09189399681</v>
      </c>
      <c r="F3799" s="15">
        <f t="shared" si="300"/>
        <v>137241.538110756</v>
      </c>
      <c r="G3799" s="15">
        <f t="shared" si="297"/>
        <v>5512.6140279335959</v>
      </c>
      <c r="H3799" s="15">
        <f t="shared" si="296"/>
        <v>5512.6140279335959</v>
      </c>
    </row>
    <row r="3800" spans="1:8" x14ac:dyDescent="0.25">
      <c r="A3800" s="23">
        <v>45505</v>
      </c>
      <c r="B3800" s="13">
        <v>45505</v>
      </c>
      <c r="D3800" s="15">
        <f t="shared" si="298"/>
        <v>180355.09454945999</v>
      </c>
      <c r="E3800" s="15">
        <f t="shared" si="299"/>
        <v>-312082.95010628348</v>
      </c>
      <c r="F3800" s="15">
        <f t="shared" si="300"/>
        <v>137241.538110756</v>
      </c>
      <c r="G3800" s="15">
        <f t="shared" si="297"/>
        <v>5513.6825539325073</v>
      </c>
      <c r="H3800" s="15">
        <f t="shared" si="296"/>
        <v>5513.6825539325073</v>
      </c>
    </row>
    <row r="3801" spans="1:8" x14ac:dyDescent="0.25">
      <c r="A3801" s="23">
        <v>45506</v>
      </c>
      <c r="B3801" s="13">
        <v>45506</v>
      </c>
      <c r="D3801" s="15">
        <f t="shared" si="298"/>
        <v>180363.02146194241</v>
      </c>
      <c r="E3801" s="15">
        <f t="shared" si="299"/>
        <v>-312089.8083185702</v>
      </c>
      <c r="F3801" s="15">
        <f t="shared" si="300"/>
        <v>137241.538110756</v>
      </c>
      <c r="G3801" s="15">
        <f t="shared" si="297"/>
        <v>5514.7512541282049</v>
      </c>
      <c r="H3801" s="15">
        <f t="shared" si="296"/>
        <v>5514.7512541282049</v>
      </c>
    </row>
    <row r="3802" spans="1:8" x14ac:dyDescent="0.25">
      <c r="A3802" s="23">
        <v>45507</v>
      </c>
      <c r="B3802" s="13">
        <v>45507</v>
      </c>
      <c r="D3802" s="15">
        <f t="shared" si="298"/>
        <v>180370.94854862159</v>
      </c>
      <c r="E3802" s="15">
        <f t="shared" si="299"/>
        <v>-312096.66653085686</v>
      </c>
      <c r="F3802" s="15">
        <f t="shared" si="300"/>
        <v>137241.538110756</v>
      </c>
      <c r="G3802" s="15">
        <f t="shared" si="297"/>
        <v>5515.8201285207178</v>
      </c>
      <c r="H3802" s="15">
        <f t="shared" si="296"/>
        <v>5515.8201285207178</v>
      </c>
    </row>
    <row r="3803" spans="1:8" x14ac:dyDescent="0.25">
      <c r="A3803" s="23">
        <v>45508</v>
      </c>
      <c r="B3803" s="13">
        <v>45508</v>
      </c>
      <c r="D3803" s="15">
        <f t="shared" si="298"/>
        <v>180378.87580949761</v>
      </c>
      <c r="E3803" s="15">
        <f t="shared" si="299"/>
        <v>-312103.52474314359</v>
      </c>
      <c r="F3803" s="15">
        <f t="shared" si="300"/>
        <v>137241.538110756</v>
      </c>
      <c r="G3803" s="15">
        <f t="shared" si="297"/>
        <v>5516.889177110017</v>
      </c>
      <c r="H3803" s="15">
        <f t="shared" si="296"/>
        <v>5516.889177110017</v>
      </c>
    </row>
    <row r="3804" spans="1:8" x14ac:dyDescent="0.25">
      <c r="A3804" s="23">
        <v>45509</v>
      </c>
      <c r="B3804" s="13">
        <v>45509</v>
      </c>
      <c r="D3804" s="15">
        <f t="shared" si="298"/>
        <v>180386.80324457039</v>
      </c>
      <c r="E3804" s="15">
        <f t="shared" si="299"/>
        <v>-312110.38295543031</v>
      </c>
      <c r="F3804" s="15">
        <f t="shared" si="300"/>
        <v>137241.538110756</v>
      </c>
      <c r="G3804" s="15">
        <f t="shared" si="297"/>
        <v>5517.9583998960734</v>
      </c>
      <c r="H3804" s="15">
        <f t="shared" si="296"/>
        <v>5517.9583998960734</v>
      </c>
    </row>
    <row r="3805" spans="1:8" x14ac:dyDescent="0.25">
      <c r="A3805" s="23">
        <v>45510</v>
      </c>
      <c r="B3805" s="13">
        <v>45510</v>
      </c>
      <c r="D3805" s="15">
        <f t="shared" si="298"/>
        <v>180394.73085384001</v>
      </c>
      <c r="E3805" s="15">
        <f t="shared" si="299"/>
        <v>-312117.24116771697</v>
      </c>
      <c r="F3805" s="15">
        <f t="shared" si="300"/>
        <v>137241.538110756</v>
      </c>
      <c r="G3805" s="15">
        <f t="shared" si="297"/>
        <v>5519.0277968790324</v>
      </c>
      <c r="H3805" s="15">
        <f t="shared" si="296"/>
        <v>5519.0277968790324</v>
      </c>
    </row>
    <row r="3806" spans="1:8" x14ac:dyDescent="0.25">
      <c r="A3806" s="23">
        <v>45511</v>
      </c>
      <c r="B3806" s="13">
        <v>45511</v>
      </c>
      <c r="D3806" s="15">
        <f t="shared" si="298"/>
        <v>180402.65863730639</v>
      </c>
      <c r="E3806" s="15">
        <f t="shared" si="299"/>
        <v>-312124.0993800037</v>
      </c>
      <c r="F3806" s="15">
        <f t="shared" si="300"/>
        <v>137241.538110756</v>
      </c>
      <c r="G3806" s="15">
        <f t="shared" si="297"/>
        <v>5520.0973680586903</v>
      </c>
      <c r="H3806" s="15">
        <f t="shared" si="296"/>
        <v>5520.0973680586903</v>
      </c>
    </row>
    <row r="3807" spans="1:8" x14ac:dyDescent="0.25">
      <c r="A3807" s="23">
        <v>45512</v>
      </c>
      <c r="B3807" s="13">
        <v>45512</v>
      </c>
      <c r="D3807" s="15">
        <f t="shared" si="298"/>
        <v>180410.58659496959</v>
      </c>
      <c r="E3807" s="15">
        <f t="shared" si="299"/>
        <v>-312130.95759229036</v>
      </c>
      <c r="F3807" s="15">
        <f t="shared" si="300"/>
        <v>137241.538110756</v>
      </c>
      <c r="G3807" s="15">
        <f t="shared" si="297"/>
        <v>5521.1671134352218</v>
      </c>
      <c r="H3807" s="15">
        <f t="shared" si="296"/>
        <v>5521.1671134352218</v>
      </c>
    </row>
    <row r="3808" spans="1:8" x14ac:dyDescent="0.25">
      <c r="A3808" s="23">
        <v>45513</v>
      </c>
      <c r="B3808" s="13">
        <v>45513</v>
      </c>
      <c r="D3808" s="15">
        <f t="shared" si="298"/>
        <v>180418.5147268296</v>
      </c>
      <c r="E3808" s="15">
        <f t="shared" si="299"/>
        <v>-312137.81580457708</v>
      </c>
      <c r="F3808" s="15">
        <f t="shared" si="300"/>
        <v>137241.538110756</v>
      </c>
      <c r="G3808" s="15">
        <f t="shared" si="297"/>
        <v>5522.2370330085105</v>
      </c>
      <c r="H3808" s="15">
        <f t="shared" si="296"/>
        <v>5522.2370330085105</v>
      </c>
    </row>
    <row r="3809" spans="1:8" x14ac:dyDescent="0.25">
      <c r="A3809" s="23">
        <v>45514</v>
      </c>
      <c r="B3809" s="13">
        <v>45514</v>
      </c>
      <c r="D3809" s="15">
        <f t="shared" si="298"/>
        <v>180426.4430328864</v>
      </c>
      <c r="E3809" s="15">
        <f t="shared" si="299"/>
        <v>-312144.67401686381</v>
      </c>
      <c r="F3809" s="15">
        <f t="shared" si="300"/>
        <v>137241.538110756</v>
      </c>
      <c r="G3809" s="15">
        <f t="shared" si="297"/>
        <v>5523.3071267785854</v>
      </c>
      <c r="H3809" s="15">
        <f t="shared" si="296"/>
        <v>5523.3071267785854</v>
      </c>
    </row>
    <row r="3810" spans="1:8" x14ac:dyDescent="0.25">
      <c r="A3810" s="23">
        <v>45515</v>
      </c>
      <c r="B3810" s="13">
        <v>45515</v>
      </c>
      <c r="D3810" s="15">
        <f t="shared" si="298"/>
        <v>180434.37151314001</v>
      </c>
      <c r="E3810" s="15">
        <f t="shared" si="299"/>
        <v>-312151.53222915047</v>
      </c>
      <c r="F3810" s="15">
        <f t="shared" si="300"/>
        <v>137241.538110756</v>
      </c>
      <c r="G3810" s="15">
        <f t="shared" si="297"/>
        <v>5524.3773947455338</v>
      </c>
      <c r="H3810" s="15">
        <f t="shared" si="296"/>
        <v>5524.3773947455338</v>
      </c>
    </row>
    <row r="3811" spans="1:8" x14ac:dyDescent="0.25">
      <c r="A3811" s="23">
        <v>45516</v>
      </c>
      <c r="B3811" s="13">
        <v>45516</v>
      </c>
      <c r="D3811" s="15">
        <f t="shared" si="298"/>
        <v>180442.30016759041</v>
      </c>
      <c r="E3811" s="15">
        <f t="shared" si="299"/>
        <v>-312158.39044143719</v>
      </c>
      <c r="F3811" s="15">
        <f t="shared" si="300"/>
        <v>137241.538110756</v>
      </c>
      <c r="G3811" s="15">
        <f t="shared" si="297"/>
        <v>5525.4478369092103</v>
      </c>
      <c r="H3811" s="15">
        <f t="shared" si="296"/>
        <v>5525.4478369092103</v>
      </c>
    </row>
    <row r="3812" spans="1:8" x14ac:dyDescent="0.25">
      <c r="A3812" s="23">
        <v>45517</v>
      </c>
      <c r="B3812" s="13">
        <v>45517</v>
      </c>
      <c r="D3812" s="15">
        <f t="shared" si="298"/>
        <v>180450.22899623759</v>
      </c>
      <c r="E3812" s="15">
        <f t="shared" si="299"/>
        <v>-312165.24865372386</v>
      </c>
      <c r="F3812" s="15">
        <f t="shared" si="300"/>
        <v>137241.538110756</v>
      </c>
      <c r="G3812" s="15">
        <f t="shared" si="297"/>
        <v>5526.5184532697313</v>
      </c>
      <c r="H3812" s="15">
        <f t="shared" ref="H3812:H3875" si="301">+G3812</f>
        <v>5526.5184532697313</v>
      </c>
    </row>
    <row r="3813" spans="1:8" x14ac:dyDescent="0.25">
      <c r="A3813" s="23">
        <v>45518</v>
      </c>
      <c r="B3813" s="13">
        <v>45518</v>
      </c>
      <c r="D3813" s="15">
        <f t="shared" si="298"/>
        <v>180458.1579990816</v>
      </c>
      <c r="E3813" s="15">
        <f t="shared" si="299"/>
        <v>-312172.10686601058</v>
      </c>
      <c r="F3813" s="15">
        <f t="shared" si="300"/>
        <v>137241.538110756</v>
      </c>
      <c r="G3813" s="15">
        <f t="shared" si="297"/>
        <v>5527.5892438270093</v>
      </c>
      <c r="H3813" s="15">
        <f t="shared" si="301"/>
        <v>5527.5892438270093</v>
      </c>
    </row>
    <row r="3814" spans="1:8" x14ac:dyDescent="0.25">
      <c r="A3814" s="23">
        <v>45519</v>
      </c>
      <c r="B3814" s="13">
        <v>45519</v>
      </c>
      <c r="D3814" s="15">
        <f t="shared" si="298"/>
        <v>180466.08717612241</v>
      </c>
      <c r="E3814" s="15">
        <f t="shared" si="299"/>
        <v>-312178.9650782973</v>
      </c>
      <c r="F3814" s="15">
        <f t="shared" si="300"/>
        <v>137241.538110756</v>
      </c>
      <c r="G3814" s="15">
        <f t="shared" si="297"/>
        <v>5528.6602085811028</v>
      </c>
      <c r="H3814" s="15">
        <f t="shared" si="301"/>
        <v>5528.6602085811028</v>
      </c>
    </row>
    <row r="3815" spans="1:8" x14ac:dyDescent="0.25">
      <c r="A3815" s="23">
        <v>45520</v>
      </c>
      <c r="B3815" s="13">
        <v>45520</v>
      </c>
      <c r="D3815" s="15">
        <f t="shared" si="298"/>
        <v>180474.01652735999</v>
      </c>
      <c r="E3815" s="15">
        <f t="shared" si="299"/>
        <v>-312185.82329058397</v>
      </c>
      <c r="F3815" s="15">
        <f t="shared" si="300"/>
        <v>137241.538110756</v>
      </c>
      <c r="G3815" s="15">
        <f t="shared" si="297"/>
        <v>5529.7313475320116</v>
      </c>
      <c r="H3815" s="15">
        <f t="shared" si="301"/>
        <v>5529.7313475320116</v>
      </c>
    </row>
    <row r="3816" spans="1:8" x14ac:dyDescent="0.25">
      <c r="A3816" s="23">
        <v>45521</v>
      </c>
      <c r="B3816" s="13">
        <v>45521</v>
      </c>
      <c r="D3816" s="15">
        <f t="shared" si="298"/>
        <v>180481.9460527944</v>
      </c>
      <c r="E3816" s="15">
        <f t="shared" si="299"/>
        <v>-312192.68150287069</v>
      </c>
      <c r="F3816" s="15">
        <f t="shared" si="300"/>
        <v>137241.538110756</v>
      </c>
      <c r="G3816" s="15">
        <f t="shared" si="297"/>
        <v>5530.8026606797066</v>
      </c>
      <c r="H3816" s="15">
        <f t="shared" si="301"/>
        <v>5530.8026606797066</v>
      </c>
    </row>
    <row r="3817" spans="1:8" x14ac:dyDescent="0.25">
      <c r="A3817" s="23">
        <v>45522</v>
      </c>
      <c r="B3817" s="13">
        <v>45522</v>
      </c>
      <c r="D3817" s="15">
        <f t="shared" si="298"/>
        <v>180489.87575242561</v>
      </c>
      <c r="E3817" s="15">
        <f t="shared" si="299"/>
        <v>-312199.53971515741</v>
      </c>
      <c r="F3817" s="15">
        <f t="shared" si="300"/>
        <v>137241.538110756</v>
      </c>
      <c r="G3817" s="15">
        <f t="shared" si="297"/>
        <v>5531.8741480241879</v>
      </c>
      <c r="H3817" s="15">
        <f t="shared" si="301"/>
        <v>5531.8741480241879</v>
      </c>
    </row>
    <row r="3818" spans="1:8" x14ac:dyDescent="0.25">
      <c r="A3818" s="23">
        <v>45523</v>
      </c>
      <c r="B3818" s="13">
        <v>45523</v>
      </c>
      <c r="D3818" s="15">
        <f t="shared" si="298"/>
        <v>180497.8056262536</v>
      </c>
      <c r="E3818" s="15">
        <f t="shared" si="299"/>
        <v>-312206.39792744408</v>
      </c>
      <c r="F3818" s="15">
        <f t="shared" si="300"/>
        <v>137241.538110756</v>
      </c>
      <c r="G3818" s="15">
        <f t="shared" si="297"/>
        <v>5532.9458095655136</v>
      </c>
      <c r="H3818" s="15">
        <f t="shared" si="301"/>
        <v>5532.9458095655136</v>
      </c>
    </row>
    <row r="3819" spans="1:8" x14ac:dyDescent="0.25">
      <c r="A3819" s="23">
        <v>45524</v>
      </c>
      <c r="B3819" s="13">
        <v>45524</v>
      </c>
      <c r="D3819" s="15">
        <f t="shared" si="298"/>
        <v>180505.7356742784</v>
      </c>
      <c r="E3819" s="15">
        <f t="shared" si="299"/>
        <v>-312213.2561397308</v>
      </c>
      <c r="F3819" s="15">
        <f t="shared" si="300"/>
        <v>137241.538110756</v>
      </c>
      <c r="G3819" s="15">
        <f t="shared" si="297"/>
        <v>5534.0176453035965</v>
      </c>
      <c r="H3819" s="15">
        <f t="shared" si="301"/>
        <v>5534.0176453035965</v>
      </c>
    </row>
    <row r="3820" spans="1:8" x14ac:dyDescent="0.25">
      <c r="A3820" s="23">
        <v>45525</v>
      </c>
      <c r="B3820" s="13">
        <v>45525</v>
      </c>
      <c r="D3820" s="15">
        <f t="shared" si="298"/>
        <v>180513.6658965</v>
      </c>
      <c r="E3820" s="15">
        <f t="shared" si="299"/>
        <v>-312220.11435201747</v>
      </c>
      <c r="F3820" s="15">
        <f t="shared" si="300"/>
        <v>137241.538110756</v>
      </c>
      <c r="G3820" s="15">
        <f t="shared" si="297"/>
        <v>5535.0896552385238</v>
      </c>
      <c r="H3820" s="15">
        <f t="shared" si="301"/>
        <v>5535.0896552385238</v>
      </c>
    </row>
    <row r="3821" spans="1:8" x14ac:dyDescent="0.25">
      <c r="A3821" s="23">
        <v>45526</v>
      </c>
      <c r="B3821" s="13">
        <v>45526</v>
      </c>
      <c r="D3821" s="15">
        <f t="shared" si="298"/>
        <v>180521.5962929184</v>
      </c>
      <c r="E3821" s="15">
        <f t="shared" si="299"/>
        <v>-312226.97256430419</v>
      </c>
      <c r="F3821" s="15">
        <f t="shared" si="300"/>
        <v>137241.538110756</v>
      </c>
      <c r="G3821" s="15">
        <f t="shared" si="297"/>
        <v>5536.1618393702083</v>
      </c>
      <c r="H3821" s="15">
        <f t="shared" si="301"/>
        <v>5536.1618393702083</v>
      </c>
    </row>
    <row r="3822" spans="1:8" x14ac:dyDescent="0.25">
      <c r="A3822" s="23">
        <v>45527</v>
      </c>
      <c r="B3822" s="13">
        <v>45527</v>
      </c>
      <c r="D3822" s="15">
        <f t="shared" si="298"/>
        <v>180529.5268635336</v>
      </c>
      <c r="E3822" s="15">
        <f t="shared" si="299"/>
        <v>-312233.83077659091</v>
      </c>
      <c r="F3822" s="15">
        <f t="shared" si="300"/>
        <v>137241.538110756</v>
      </c>
      <c r="G3822" s="15">
        <f t="shared" si="297"/>
        <v>5537.2341976986791</v>
      </c>
      <c r="H3822" s="15">
        <f t="shared" si="301"/>
        <v>5537.2341976986791</v>
      </c>
    </row>
    <row r="3823" spans="1:8" x14ac:dyDescent="0.25">
      <c r="A3823" s="23">
        <v>45528</v>
      </c>
      <c r="B3823" s="13">
        <v>45528</v>
      </c>
      <c r="D3823" s="15">
        <f t="shared" si="298"/>
        <v>180537.4576083456</v>
      </c>
      <c r="E3823" s="15">
        <f t="shared" si="299"/>
        <v>-312240.68898887758</v>
      </c>
      <c r="F3823" s="15">
        <f t="shared" si="300"/>
        <v>137241.538110756</v>
      </c>
      <c r="G3823" s="15">
        <f t="shared" si="297"/>
        <v>5538.3067302240233</v>
      </c>
      <c r="H3823" s="15">
        <f t="shared" si="301"/>
        <v>5538.3067302240233</v>
      </c>
    </row>
    <row r="3824" spans="1:8" x14ac:dyDescent="0.25">
      <c r="A3824" s="23">
        <v>45529</v>
      </c>
      <c r="B3824" s="13">
        <v>45529</v>
      </c>
      <c r="D3824" s="15">
        <f t="shared" si="298"/>
        <v>180545.3885273544</v>
      </c>
      <c r="E3824" s="15">
        <f t="shared" si="299"/>
        <v>-312247.5472011643</v>
      </c>
      <c r="F3824" s="15">
        <f t="shared" si="300"/>
        <v>137241.538110756</v>
      </c>
      <c r="G3824" s="15">
        <f t="shared" si="297"/>
        <v>5539.3794369460957</v>
      </c>
      <c r="H3824" s="15">
        <f t="shared" si="301"/>
        <v>5539.3794369460957</v>
      </c>
    </row>
    <row r="3825" spans="1:8" x14ac:dyDescent="0.25">
      <c r="A3825" s="23">
        <v>45530</v>
      </c>
      <c r="B3825" s="13">
        <v>45530</v>
      </c>
      <c r="D3825" s="15">
        <f t="shared" si="298"/>
        <v>180553.31962056001</v>
      </c>
      <c r="E3825" s="15">
        <f t="shared" si="299"/>
        <v>-312254.40541345096</v>
      </c>
      <c r="F3825" s="15">
        <f t="shared" si="300"/>
        <v>137241.538110756</v>
      </c>
      <c r="G3825" s="15">
        <f t="shared" si="297"/>
        <v>5540.4523178650416</v>
      </c>
      <c r="H3825" s="15">
        <f t="shared" si="301"/>
        <v>5540.4523178650416</v>
      </c>
    </row>
    <row r="3826" spans="1:8" x14ac:dyDescent="0.25">
      <c r="A3826" s="23">
        <v>45531</v>
      </c>
      <c r="B3826" s="13">
        <v>45531</v>
      </c>
      <c r="D3826" s="15">
        <f t="shared" si="298"/>
        <v>180561.25088796241</v>
      </c>
      <c r="E3826" s="15">
        <f t="shared" si="299"/>
        <v>-312261.26362573769</v>
      </c>
      <c r="F3826" s="15">
        <f t="shared" si="300"/>
        <v>137241.538110756</v>
      </c>
      <c r="G3826" s="15">
        <f t="shared" si="297"/>
        <v>5541.5253729807155</v>
      </c>
      <c r="H3826" s="15">
        <f t="shared" si="301"/>
        <v>5541.5253729807155</v>
      </c>
    </row>
    <row r="3827" spans="1:8" x14ac:dyDescent="0.25">
      <c r="A3827" s="23">
        <v>45532</v>
      </c>
      <c r="B3827" s="13">
        <v>45532</v>
      </c>
      <c r="D3827" s="15">
        <f t="shared" si="298"/>
        <v>180569.18232956159</v>
      </c>
      <c r="E3827" s="15">
        <f t="shared" si="299"/>
        <v>-312268.12183802441</v>
      </c>
      <c r="F3827" s="15">
        <f t="shared" si="300"/>
        <v>137241.538110756</v>
      </c>
      <c r="G3827" s="15">
        <f t="shared" si="297"/>
        <v>5542.5986022931756</v>
      </c>
      <c r="H3827" s="15">
        <f t="shared" si="301"/>
        <v>5542.5986022931756</v>
      </c>
    </row>
    <row r="3828" spans="1:8" x14ac:dyDescent="0.25">
      <c r="A3828" s="23">
        <v>45533</v>
      </c>
      <c r="B3828" s="13">
        <v>45533</v>
      </c>
      <c r="D3828" s="15">
        <f t="shared" si="298"/>
        <v>180577.11394535759</v>
      </c>
      <c r="E3828" s="15">
        <f t="shared" si="299"/>
        <v>-312274.98005031107</v>
      </c>
      <c r="F3828" s="15">
        <f t="shared" si="300"/>
        <v>137241.538110756</v>
      </c>
      <c r="G3828" s="15">
        <f t="shared" si="297"/>
        <v>5543.6720058025094</v>
      </c>
      <c r="H3828" s="15">
        <f t="shared" si="301"/>
        <v>5543.6720058025094</v>
      </c>
    </row>
    <row r="3829" spans="1:8" x14ac:dyDescent="0.25">
      <c r="A3829" s="23">
        <v>45534</v>
      </c>
      <c r="B3829" s="13">
        <v>45534</v>
      </c>
      <c r="D3829" s="15">
        <f t="shared" si="298"/>
        <v>180585.0457353504</v>
      </c>
      <c r="E3829" s="15">
        <f t="shared" si="299"/>
        <v>-312281.8382625978</v>
      </c>
      <c r="F3829" s="15">
        <f t="shared" si="300"/>
        <v>137241.538110756</v>
      </c>
      <c r="G3829" s="15">
        <f t="shared" si="297"/>
        <v>5544.7455835086002</v>
      </c>
      <c r="H3829" s="15">
        <f t="shared" si="301"/>
        <v>5544.7455835086002</v>
      </c>
    </row>
    <row r="3830" spans="1:8" x14ac:dyDescent="0.25">
      <c r="A3830" s="23">
        <v>45535</v>
      </c>
      <c r="B3830" s="13">
        <v>45535</v>
      </c>
      <c r="D3830" s="15">
        <f t="shared" si="298"/>
        <v>180592.97769954</v>
      </c>
      <c r="E3830" s="15">
        <f t="shared" si="299"/>
        <v>-312288.69647488446</v>
      </c>
      <c r="F3830" s="15">
        <f t="shared" si="300"/>
        <v>137241.538110756</v>
      </c>
      <c r="G3830" s="15">
        <f t="shared" si="297"/>
        <v>5545.8193354115356</v>
      </c>
      <c r="H3830" s="15">
        <f t="shared" si="301"/>
        <v>5545.8193354115356</v>
      </c>
    </row>
    <row r="3831" spans="1:8" x14ac:dyDescent="0.25">
      <c r="A3831" s="23">
        <v>45536</v>
      </c>
      <c r="B3831" s="13">
        <v>45536</v>
      </c>
      <c r="D3831" s="15">
        <f t="shared" si="298"/>
        <v>180600.90983792639</v>
      </c>
      <c r="E3831" s="15">
        <f t="shared" si="299"/>
        <v>-312295.55468717118</v>
      </c>
      <c r="F3831" s="15">
        <f t="shared" si="300"/>
        <v>137241.538110756</v>
      </c>
      <c r="G3831" s="15">
        <f t="shared" si="297"/>
        <v>5546.8932615111989</v>
      </c>
      <c r="H3831" s="15">
        <f t="shared" si="301"/>
        <v>5546.8932615111989</v>
      </c>
    </row>
    <row r="3832" spans="1:8" x14ac:dyDescent="0.25">
      <c r="A3832" s="23">
        <v>45537</v>
      </c>
      <c r="B3832" s="13">
        <v>45537</v>
      </c>
      <c r="D3832" s="15">
        <f t="shared" si="298"/>
        <v>180608.84215050959</v>
      </c>
      <c r="E3832" s="15">
        <f t="shared" si="299"/>
        <v>-312302.41289945791</v>
      </c>
      <c r="F3832" s="15">
        <f t="shared" si="300"/>
        <v>137241.538110756</v>
      </c>
      <c r="G3832" s="15">
        <f t="shared" si="297"/>
        <v>5547.9673618076777</v>
      </c>
      <c r="H3832" s="15">
        <f t="shared" si="301"/>
        <v>5547.9673618076777</v>
      </c>
    </row>
    <row r="3833" spans="1:8" x14ac:dyDescent="0.25">
      <c r="A3833" s="23">
        <v>45538</v>
      </c>
      <c r="B3833" s="13">
        <v>45538</v>
      </c>
      <c r="D3833" s="15">
        <f t="shared" si="298"/>
        <v>180616.77463728961</v>
      </c>
      <c r="E3833" s="15">
        <f t="shared" si="299"/>
        <v>-312309.27111174457</v>
      </c>
      <c r="F3833" s="15">
        <f t="shared" si="300"/>
        <v>137241.538110756</v>
      </c>
      <c r="G3833" s="15">
        <f t="shared" si="297"/>
        <v>5549.0416363010299</v>
      </c>
      <c r="H3833" s="15">
        <f t="shared" si="301"/>
        <v>5549.0416363010299</v>
      </c>
    </row>
    <row r="3834" spans="1:8" x14ac:dyDescent="0.25">
      <c r="A3834" s="23">
        <v>45539</v>
      </c>
      <c r="B3834" s="13">
        <v>45539</v>
      </c>
      <c r="D3834" s="15">
        <f t="shared" si="298"/>
        <v>180624.70729826641</v>
      </c>
      <c r="E3834" s="15">
        <f t="shared" si="299"/>
        <v>-312316.1293240313</v>
      </c>
      <c r="F3834" s="15">
        <f t="shared" si="300"/>
        <v>137241.538110756</v>
      </c>
      <c r="G3834" s="15">
        <f t="shared" si="297"/>
        <v>5550.1160849911103</v>
      </c>
      <c r="H3834" s="15">
        <f t="shared" si="301"/>
        <v>5550.1160849911103</v>
      </c>
    </row>
    <row r="3835" spans="1:8" x14ac:dyDescent="0.25">
      <c r="A3835" s="23">
        <v>45540</v>
      </c>
      <c r="B3835" s="13">
        <v>45540</v>
      </c>
      <c r="D3835" s="15">
        <f t="shared" si="298"/>
        <v>180632.64013344</v>
      </c>
      <c r="E3835" s="15">
        <f t="shared" si="299"/>
        <v>-312322.98753631796</v>
      </c>
      <c r="F3835" s="15">
        <f t="shared" si="300"/>
        <v>137241.538110756</v>
      </c>
      <c r="G3835" s="15">
        <f t="shared" si="297"/>
        <v>5551.190707878035</v>
      </c>
      <c r="H3835" s="15">
        <f t="shared" si="301"/>
        <v>5551.190707878035</v>
      </c>
    </row>
    <row r="3836" spans="1:8" x14ac:dyDescent="0.25">
      <c r="A3836" s="23">
        <v>45541</v>
      </c>
      <c r="B3836" s="13">
        <v>45541</v>
      </c>
      <c r="D3836" s="15">
        <f t="shared" si="298"/>
        <v>180640.5731428104</v>
      </c>
      <c r="E3836" s="15">
        <f t="shared" si="299"/>
        <v>-312329.84574860468</v>
      </c>
      <c r="F3836" s="15">
        <f t="shared" si="300"/>
        <v>137241.538110756</v>
      </c>
      <c r="G3836" s="15">
        <f t="shared" si="297"/>
        <v>5552.2655049617169</v>
      </c>
      <c r="H3836" s="15">
        <f t="shared" si="301"/>
        <v>5552.2655049617169</v>
      </c>
    </row>
    <row r="3837" spans="1:8" x14ac:dyDescent="0.25">
      <c r="A3837" s="23">
        <v>45542</v>
      </c>
      <c r="B3837" s="13">
        <v>45542</v>
      </c>
      <c r="D3837" s="15">
        <f t="shared" si="298"/>
        <v>180648.5063263776</v>
      </c>
      <c r="E3837" s="15">
        <f t="shared" si="299"/>
        <v>-312336.70396089141</v>
      </c>
      <c r="F3837" s="15">
        <f t="shared" si="300"/>
        <v>137241.538110756</v>
      </c>
      <c r="G3837" s="15">
        <f t="shared" si="297"/>
        <v>5553.3404762421851</v>
      </c>
      <c r="H3837" s="15">
        <f t="shared" si="301"/>
        <v>5553.3404762421851</v>
      </c>
    </row>
    <row r="3838" spans="1:8" x14ac:dyDescent="0.25">
      <c r="A3838" s="23">
        <v>45543</v>
      </c>
      <c r="B3838" s="13">
        <v>45543</v>
      </c>
      <c r="D3838" s="15">
        <f t="shared" si="298"/>
        <v>180656.4396841416</v>
      </c>
      <c r="E3838" s="15">
        <f t="shared" si="299"/>
        <v>-312343.56217317807</v>
      </c>
      <c r="F3838" s="15">
        <f t="shared" si="300"/>
        <v>137241.538110756</v>
      </c>
      <c r="G3838" s="15">
        <f t="shared" si="297"/>
        <v>5554.4156217195268</v>
      </c>
      <c r="H3838" s="15">
        <f t="shared" si="301"/>
        <v>5554.4156217195268</v>
      </c>
    </row>
    <row r="3839" spans="1:8" x14ac:dyDescent="0.25">
      <c r="A3839" s="23">
        <v>45544</v>
      </c>
      <c r="B3839" s="13">
        <v>45544</v>
      </c>
      <c r="D3839" s="15">
        <f t="shared" si="298"/>
        <v>180664.37321610239</v>
      </c>
      <c r="E3839" s="15">
        <f t="shared" si="299"/>
        <v>-312350.42038546479</v>
      </c>
      <c r="F3839" s="15">
        <f t="shared" si="300"/>
        <v>137241.538110756</v>
      </c>
      <c r="G3839" s="15">
        <f t="shared" si="297"/>
        <v>5555.4909413935966</v>
      </c>
      <c r="H3839" s="15">
        <f t="shared" si="301"/>
        <v>5555.4909413935966</v>
      </c>
    </row>
    <row r="3840" spans="1:8" x14ac:dyDescent="0.25">
      <c r="A3840" s="23">
        <v>45545</v>
      </c>
      <c r="B3840" s="13">
        <v>45545</v>
      </c>
      <c r="D3840" s="15">
        <f t="shared" si="298"/>
        <v>180672.30692226</v>
      </c>
      <c r="E3840" s="15">
        <f t="shared" si="299"/>
        <v>-312357.27859775152</v>
      </c>
      <c r="F3840" s="15">
        <f t="shared" si="300"/>
        <v>137241.538110756</v>
      </c>
      <c r="G3840" s="15">
        <f t="shared" si="297"/>
        <v>5556.5664352644817</v>
      </c>
      <c r="H3840" s="15">
        <f t="shared" si="301"/>
        <v>5556.5664352644817</v>
      </c>
    </row>
    <row r="3841" spans="1:8" x14ac:dyDescent="0.25">
      <c r="A3841" s="23">
        <v>45546</v>
      </c>
      <c r="B3841" s="13">
        <v>45546</v>
      </c>
      <c r="D3841" s="15">
        <f t="shared" si="298"/>
        <v>180680.2408026144</v>
      </c>
      <c r="E3841" s="15">
        <f t="shared" si="299"/>
        <v>-312364.13681003818</v>
      </c>
      <c r="F3841" s="15">
        <f t="shared" si="300"/>
        <v>137241.538110756</v>
      </c>
      <c r="G3841" s="15">
        <f t="shared" si="297"/>
        <v>5557.6421033322113</v>
      </c>
      <c r="H3841" s="15">
        <f t="shared" si="301"/>
        <v>5557.6421033322113</v>
      </c>
    </row>
    <row r="3842" spans="1:8" x14ac:dyDescent="0.25">
      <c r="A3842" s="23">
        <v>45547</v>
      </c>
      <c r="B3842" s="13">
        <v>45547</v>
      </c>
      <c r="D3842" s="15">
        <f t="shared" si="298"/>
        <v>180688.17485716561</v>
      </c>
      <c r="E3842" s="15">
        <f t="shared" si="299"/>
        <v>-312370.9950223249</v>
      </c>
      <c r="F3842" s="15">
        <f t="shared" si="300"/>
        <v>137241.538110756</v>
      </c>
      <c r="G3842" s="15">
        <f t="shared" ref="G3842:G3905" si="302">+SUM(D3842:F3842)</f>
        <v>5558.717945596698</v>
      </c>
      <c r="H3842" s="15">
        <f t="shared" si="301"/>
        <v>5558.717945596698</v>
      </c>
    </row>
    <row r="3843" spans="1:8" x14ac:dyDescent="0.25">
      <c r="A3843" s="23">
        <v>45548</v>
      </c>
      <c r="B3843" s="13">
        <v>45548</v>
      </c>
      <c r="D3843" s="15">
        <f t="shared" si="298"/>
        <v>180696.1090859136</v>
      </c>
      <c r="E3843" s="15">
        <f t="shared" si="299"/>
        <v>-312377.85323461157</v>
      </c>
      <c r="F3843" s="15">
        <f t="shared" si="300"/>
        <v>137241.538110756</v>
      </c>
      <c r="G3843" s="15">
        <f t="shared" si="302"/>
        <v>5559.7939620580291</v>
      </c>
      <c r="H3843" s="15">
        <f t="shared" si="301"/>
        <v>5559.7939620580291</v>
      </c>
    </row>
    <row r="3844" spans="1:8" x14ac:dyDescent="0.25">
      <c r="A3844" s="23">
        <v>45549</v>
      </c>
      <c r="B3844" s="13">
        <v>45549</v>
      </c>
      <c r="D3844" s="15">
        <f t="shared" ref="D3844:D3907" si="303">+D$2*POWER($B3844,2)</f>
        <v>180704.04348885841</v>
      </c>
      <c r="E3844" s="15">
        <f t="shared" ref="E3844:E3907" si="304">+E$2*POWER($B3844,1)</f>
        <v>-312384.71144689829</v>
      </c>
      <c r="F3844" s="15">
        <f t="shared" ref="F3844:F3907" si="305">+F$2</f>
        <v>137241.538110756</v>
      </c>
      <c r="G3844" s="15">
        <f t="shared" si="302"/>
        <v>5560.8701527161174</v>
      </c>
      <c r="H3844" s="15">
        <f t="shared" si="301"/>
        <v>5560.8701527161174</v>
      </c>
    </row>
    <row r="3845" spans="1:8" x14ac:dyDescent="0.25">
      <c r="A3845" s="23">
        <v>45550</v>
      </c>
      <c r="B3845" s="13">
        <v>45550</v>
      </c>
      <c r="D3845" s="15">
        <f t="shared" si="303"/>
        <v>180711.97806600001</v>
      </c>
      <c r="E3845" s="15">
        <f t="shared" si="304"/>
        <v>-312391.56965918501</v>
      </c>
      <c r="F3845" s="15">
        <f t="shared" si="305"/>
        <v>137241.538110756</v>
      </c>
      <c r="G3845" s="15">
        <f t="shared" si="302"/>
        <v>5561.946517570992</v>
      </c>
      <c r="H3845" s="15">
        <f t="shared" si="301"/>
        <v>5561.946517570992</v>
      </c>
    </row>
    <row r="3846" spans="1:8" x14ac:dyDescent="0.25">
      <c r="A3846" s="23">
        <v>45551</v>
      </c>
      <c r="B3846" s="13">
        <v>45551</v>
      </c>
      <c r="D3846" s="15">
        <f t="shared" si="303"/>
        <v>180719.91281733839</v>
      </c>
      <c r="E3846" s="15">
        <f t="shared" si="304"/>
        <v>-312398.42787147168</v>
      </c>
      <c r="F3846" s="15">
        <f t="shared" si="305"/>
        <v>137241.538110756</v>
      </c>
      <c r="G3846" s="15">
        <f t="shared" si="302"/>
        <v>5563.023056622711</v>
      </c>
      <c r="H3846" s="15">
        <f t="shared" si="301"/>
        <v>5563.023056622711</v>
      </c>
    </row>
    <row r="3847" spans="1:8" x14ac:dyDescent="0.25">
      <c r="A3847" s="23">
        <v>45552</v>
      </c>
      <c r="B3847" s="13">
        <v>45552</v>
      </c>
      <c r="D3847" s="15">
        <f t="shared" si="303"/>
        <v>180727.84774287359</v>
      </c>
      <c r="E3847" s="15">
        <f t="shared" si="304"/>
        <v>-312405.2860837584</v>
      </c>
      <c r="F3847" s="15">
        <f t="shared" si="305"/>
        <v>137241.538110756</v>
      </c>
      <c r="G3847" s="15">
        <f t="shared" si="302"/>
        <v>5564.0997698711872</v>
      </c>
      <c r="H3847" s="15">
        <f t="shared" si="301"/>
        <v>5564.0997698711872</v>
      </c>
    </row>
    <row r="3848" spans="1:8" x14ac:dyDescent="0.25">
      <c r="A3848" s="23">
        <v>45553</v>
      </c>
      <c r="B3848" s="13">
        <v>45553</v>
      </c>
      <c r="D3848" s="15">
        <f t="shared" si="303"/>
        <v>180735.78284260561</v>
      </c>
      <c r="E3848" s="15">
        <f t="shared" si="304"/>
        <v>-312412.14429604507</v>
      </c>
      <c r="F3848" s="15">
        <f t="shared" si="305"/>
        <v>137241.538110756</v>
      </c>
      <c r="G3848" s="15">
        <f t="shared" si="302"/>
        <v>5565.1766573165369</v>
      </c>
      <c r="H3848" s="15">
        <f t="shared" si="301"/>
        <v>5565.1766573165369</v>
      </c>
    </row>
    <row r="3849" spans="1:8" x14ac:dyDescent="0.25">
      <c r="A3849" s="23">
        <v>45554</v>
      </c>
      <c r="B3849" s="13">
        <v>45554</v>
      </c>
      <c r="D3849" s="15">
        <f t="shared" si="303"/>
        <v>180743.71811653441</v>
      </c>
      <c r="E3849" s="15">
        <f t="shared" si="304"/>
        <v>-312419.00250833179</v>
      </c>
      <c r="F3849" s="15">
        <f t="shared" si="305"/>
        <v>137241.538110756</v>
      </c>
      <c r="G3849" s="15">
        <f t="shared" si="302"/>
        <v>5566.2537189586146</v>
      </c>
      <c r="H3849" s="15">
        <f t="shared" si="301"/>
        <v>5566.2537189586146</v>
      </c>
    </row>
    <row r="3850" spans="1:8" x14ac:dyDescent="0.25">
      <c r="A3850" s="23">
        <v>45555</v>
      </c>
      <c r="B3850" s="13">
        <v>45555</v>
      </c>
      <c r="D3850" s="15">
        <f t="shared" si="303"/>
        <v>180751.65356466</v>
      </c>
      <c r="E3850" s="15">
        <f t="shared" si="304"/>
        <v>-312425.86072061851</v>
      </c>
      <c r="F3850" s="15">
        <f t="shared" si="305"/>
        <v>137241.538110756</v>
      </c>
      <c r="G3850" s="15">
        <f t="shared" si="302"/>
        <v>5567.3309547974786</v>
      </c>
      <c r="H3850" s="15">
        <f t="shared" si="301"/>
        <v>5567.3309547974786</v>
      </c>
    </row>
    <row r="3851" spans="1:8" x14ac:dyDescent="0.25">
      <c r="A3851" s="23">
        <v>45556</v>
      </c>
      <c r="B3851" s="13">
        <v>45556</v>
      </c>
      <c r="D3851" s="15">
        <f t="shared" si="303"/>
        <v>180759.5891869824</v>
      </c>
      <c r="E3851" s="15">
        <f t="shared" si="304"/>
        <v>-312432.71893290518</v>
      </c>
      <c r="F3851" s="15">
        <f t="shared" si="305"/>
        <v>137241.538110756</v>
      </c>
      <c r="G3851" s="15">
        <f t="shared" si="302"/>
        <v>5568.4083648332162</v>
      </c>
      <c r="H3851" s="15">
        <f t="shared" si="301"/>
        <v>5568.4083648332162</v>
      </c>
    </row>
    <row r="3852" spans="1:8" x14ac:dyDescent="0.25">
      <c r="A3852" s="23">
        <v>45557</v>
      </c>
      <c r="B3852" s="13">
        <v>45557</v>
      </c>
      <c r="D3852" s="15">
        <f t="shared" si="303"/>
        <v>180767.52498350159</v>
      </c>
      <c r="E3852" s="15">
        <f t="shared" si="304"/>
        <v>-312439.5771451919</v>
      </c>
      <c r="F3852" s="15">
        <f t="shared" si="305"/>
        <v>137241.538110756</v>
      </c>
      <c r="G3852" s="15">
        <f t="shared" si="302"/>
        <v>5569.4859490656818</v>
      </c>
      <c r="H3852" s="15">
        <f t="shared" si="301"/>
        <v>5569.4859490656818</v>
      </c>
    </row>
    <row r="3853" spans="1:8" x14ac:dyDescent="0.25">
      <c r="A3853" s="23">
        <v>45558</v>
      </c>
      <c r="B3853" s="13">
        <v>45558</v>
      </c>
      <c r="D3853" s="15">
        <f t="shared" si="303"/>
        <v>180775.46095421759</v>
      </c>
      <c r="E3853" s="15">
        <f t="shared" si="304"/>
        <v>-312446.43535747856</v>
      </c>
      <c r="F3853" s="15">
        <f t="shared" si="305"/>
        <v>137241.538110756</v>
      </c>
      <c r="G3853" s="15">
        <f t="shared" si="302"/>
        <v>5570.5637074950209</v>
      </c>
      <c r="H3853" s="15">
        <f t="shared" si="301"/>
        <v>5570.5637074950209</v>
      </c>
    </row>
    <row r="3854" spans="1:8" x14ac:dyDescent="0.25">
      <c r="A3854" s="23">
        <v>45559</v>
      </c>
      <c r="B3854" s="13">
        <v>45559</v>
      </c>
      <c r="D3854" s="15">
        <f t="shared" si="303"/>
        <v>180783.39709913041</v>
      </c>
      <c r="E3854" s="15">
        <f t="shared" si="304"/>
        <v>-312453.29356976529</v>
      </c>
      <c r="F3854" s="15">
        <f t="shared" si="305"/>
        <v>137241.538110756</v>
      </c>
      <c r="G3854" s="15">
        <f t="shared" si="302"/>
        <v>5571.6416401211172</v>
      </c>
      <c r="H3854" s="15">
        <f t="shared" si="301"/>
        <v>5571.6416401211172</v>
      </c>
    </row>
    <row r="3855" spans="1:8" x14ac:dyDescent="0.25">
      <c r="A3855" s="23">
        <v>45560</v>
      </c>
      <c r="B3855" s="13">
        <v>45560</v>
      </c>
      <c r="D3855" s="15">
        <f t="shared" si="303"/>
        <v>180791.33341823998</v>
      </c>
      <c r="E3855" s="15">
        <f t="shared" si="304"/>
        <v>-312460.15178205201</v>
      </c>
      <c r="F3855" s="15">
        <f t="shared" si="305"/>
        <v>137241.538110756</v>
      </c>
      <c r="G3855" s="15">
        <f t="shared" si="302"/>
        <v>5572.7197469439707</v>
      </c>
      <c r="H3855" s="15">
        <f t="shared" si="301"/>
        <v>5572.7197469439707</v>
      </c>
    </row>
    <row r="3856" spans="1:8" x14ac:dyDescent="0.25">
      <c r="A3856" s="23">
        <v>45561</v>
      </c>
      <c r="B3856" s="13">
        <v>45561</v>
      </c>
      <c r="D3856" s="15">
        <f t="shared" si="303"/>
        <v>180799.26991154641</v>
      </c>
      <c r="E3856" s="15">
        <f t="shared" si="304"/>
        <v>-312467.00999433867</v>
      </c>
      <c r="F3856" s="15">
        <f t="shared" si="305"/>
        <v>137241.538110756</v>
      </c>
      <c r="G3856" s="15">
        <f t="shared" si="302"/>
        <v>5573.7980279637268</v>
      </c>
      <c r="H3856" s="15">
        <f t="shared" si="301"/>
        <v>5573.7980279637268</v>
      </c>
    </row>
    <row r="3857" spans="1:8" x14ac:dyDescent="0.25">
      <c r="A3857" s="23">
        <v>45562</v>
      </c>
      <c r="B3857" s="13">
        <v>45562</v>
      </c>
      <c r="D3857" s="15">
        <f t="shared" si="303"/>
        <v>180807.20657904961</v>
      </c>
      <c r="E3857" s="15">
        <f t="shared" si="304"/>
        <v>-312473.8682066254</v>
      </c>
      <c r="F3857" s="15">
        <f t="shared" si="305"/>
        <v>137241.538110756</v>
      </c>
      <c r="G3857" s="15">
        <f t="shared" si="302"/>
        <v>5574.8764831802109</v>
      </c>
      <c r="H3857" s="15">
        <f t="shared" si="301"/>
        <v>5574.8764831802109</v>
      </c>
    </row>
    <row r="3858" spans="1:8" x14ac:dyDescent="0.25">
      <c r="A3858" s="23">
        <v>45563</v>
      </c>
      <c r="B3858" s="13">
        <v>45563</v>
      </c>
      <c r="D3858" s="15">
        <f t="shared" si="303"/>
        <v>180815.14342074961</v>
      </c>
      <c r="E3858" s="15">
        <f t="shared" si="304"/>
        <v>-312480.72641891206</v>
      </c>
      <c r="F3858" s="15">
        <f t="shared" si="305"/>
        <v>137241.538110756</v>
      </c>
      <c r="G3858" s="15">
        <f t="shared" si="302"/>
        <v>5575.9551125935395</v>
      </c>
      <c r="H3858" s="15">
        <f t="shared" si="301"/>
        <v>5575.9551125935395</v>
      </c>
    </row>
    <row r="3859" spans="1:8" x14ac:dyDescent="0.25">
      <c r="A3859" s="23">
        <v>45564</v>
      </c>
      <c r="B3859" s="13">
        <v>45564</v>
      </c>
      <c r="D3859" s="15">
        <f t="shared" si="303"/>
        <v>180823.08043664639</v>
      </c>
      <c r="E3859" s="15">
        <f t="shared" si="304"/>
        <v>-312487.58463119878</v>
      </c>
      <c r="F3859" s="15">
        <f t="shared" si="305"/>
        <v>137241.538110756</v>
      </c>
      <c r="G3859" s="15">
        <f t="shared" si="302"/>
        <v>5577.0339162035962</v>
      </c>
      <c r="H3859" s="15">
        <f t="shared" si="301"/>
        <v>5577.0339162035962</v>
      </c>
    </row>
    <row r="3860" spans="1:8" x14ac:dyDescent="0.25">
      <c r="A3860" s="23">
        <v>45565</v>
      </c>
      <c r="B3860" s="13">
        <v>45565</v>
      </c>
      <c r="D3860" s="15">
        <f t="shared" si="303"/>
        <v>180831.01762674001</v>
      </c>
      <c r="E3860" s="15">
        <f t="shared" si="304"/>
        <v>-312494.44284348551</v>
      </c>
      <c r="F3860" s="15">
        <f t="shared" si="305"/>
        <v>137241.538110756</v>
      </c>
      <c r="G3860" s="15">
        <f t="shared" si="302"/>
        <v>5578.1128940104973</v>
      </c>
      <c r="H3860" s="15">
        <f t="shared" si="301"/>
        <v>5578.1128940104973</v>
      </c>
    </row>
    <row r="3861" spans="1:8" x14ac:dyDescent="0.25">
      <c r="A3861" s="23">
        <v>45566</v>
      </c>
      <c r="B3861" s="13">
        <v>45566</v>
      </c>
      <c r="D3861" s="15">
        <f t="shared" si="303"/>
        <v>180838.95499103039</v>
      </c>
      <c r="E3861" s="15">
        <f t="shared" si="304"/>
        <v>-312501.30105577217</v>
      </c>
      <c r="F3861" s="15">
        <f t="shared" si="305"/>
        <v>137241.538110756</v>
      </c>
      <c r="G3861" s="15">
        <f t="shared" si="302"/>
        <v>5579.1920460142137</v>
      </c>
      <c r="H3861" s="15">
        <f t="shared" si="301"/>
        <v>5579.1920460142137</v>
      </c>
    </row>
    <row r="3862" spans="1:8" x14ac:dyDescent="0.25">
      <c r="A3862" s="23">
        <v>45567</v>
      </c>
      <c r="B3862" s="13">
        <v>45567</v>
      </c>
      <c r="D3862" s="15">
        <f t="shared" si="303"/>
        <v>180846.89252951759</v>
      </c>
      <c r="E3862" s="15">
        <f t="shared" si="304"/>
        <v>-312508.15926805889</v>
      </c>
      <c r="F3862" s="15">
        <f t="shared" si="305"/>
        <v>137241.538110756</v>
      </c>
      <c r="G3862" s="15">
        <f t="shared" si="302"/>
        <v>5580.2713722146873</v>
      </c>
      <c r="H3862" s="15">
        <f t="shared" si="301"/>
        <v>5580.2713722146873</v>
      </c>
    </row>
    <row r="3863" spans="1:8" x14ac:dyDescent="0.25">
      <c r="A3863" s="23">
        <v>45568</v>
      </c>
      <c r="B3863" s="13">
        <v>45568</v>
      </c>
      <c r="D3863" s="15">
        <f t="shared" si="303"/>
        <v>180854.8302422016</v>
      </c>
      <c r="E3863" s="15">
        <f t="shared" si="304"/>
        <v>-312515.01748034556</v>
      </c>
      <c r="F3863" s="15">
        <f t="shared" si="305"/>
        <v>137241.538110756</v>
      </c>
      <c r="G3863" s="15">
        <f t="shared" si="302"/>
        <v>5581.3508726120344</v>
      </c>
      <c r="H3863" s="15">
        <f t="shared" si="301"/>
        <v>5581.3508726120344</v>
      </c>
    </row>
    <row r="3864" spans="1:8" x14ac:dyDescent="0.25">
      <c r="A3864" s="23">
        <v>45569</v>
      </c>
      <c r="B3864" s="13">
        <v>45569</v>
      </c>
      <c r="D3864" s="15">
        <f t="shared" si="303"/>
        <v>180862.7681290824</v>
      </c>
      <c r="E3864" s="15">
        <f t="shared" si="304"/>
        <v>-312521.87569263228</v>
      </c>
      <c r="F3864" s="15">
        <f t="shared" si="305"/>
        <v>137241.538110756</v>
      </c>
      <c r="G3864" s="15">
        <f t="shared" si="302"/>
        <v>5582.4305472061096</v>
      </c>
      <c r="H3864" s="15">
        <f t="shared" si="301"/>
        <v>5582.4305472061096</v>
      </c>
    </row>
    <row r="3865" spans="1:8" x14ac:dyDescent="0.25">
      <c r="A3865" s="23">
        <v>45570</v>
      </c>
      <c r="B3865" s="13">
        <v>45570</v>
      </c>
      <c r="D3865" s="15">
        <f t="shared" si="303"/>
        <v>180870.70619016001</v>
      </c>
      <c r="E3865" s="15">
        <f t="shared" si="304"/>
        <v>-312528.733904919</v>
      </c>
      <c r="F3865" s="15">
        <f t="shared" si="305"/>
        <v>137241.538110756</v>
      </c>
      <c r="G3865" s="15">
        <f t="shared" si="302"/>
        <v>5583.5103959970002</v>
      </c>
      <c r="H3865" s="15">
        <f t="shared" si="301"/>
        <v>5583.5103959970002</v>
      </c>
    </row>
    <row r="3866" spans="1:8" x14ac:dyDescent="0.25">
      <c r="A3866" s="23">
        <v>45571</v>
      </c>
      <c r="B3866" s="13">
        <v>45571</v>
      </c>
      <c r="D3866" s="15">
        <f t="shared" si="303"/>
        <v>180878.64442543441</v>
      </c>
      <c r="E3866" s="15">
        <f t="shared" si="304"/>
        <v>-312535.59211720567</v>
      </c>
      <c r="F3866" s="15">
        <f t="shared" si="305"/>
        <v>137241.538110756</v>
      </c>
      <c r="G3866" s="15">
        <f t="shared" si="302"/>
        <v>5584.5904189847352</v>
      </c>
      <c r="H3866" s="15">
        <f t="shared" si="301"/>
        <v>5584.5904189847352</v>
      </c>
    </row>
    <row r="3867" spans="1:8" x14ac:dyDescent="0.25">
      <c r="A3867" s="23">
        <v>45572</v>
      </c>
      <c r="B3867" s="13">
        <v>45572</v>
      </c>
      <c r="D3867" s="15">
        <f t="shared" si="303"/>
        <v>180886.5828349056</v>
      </c>
      <c r="E3867" s="15">
        <f t="shared" si="304"/>
        <v>-312542.45032949239</v>
      </c>
      <c r="F3867" s="15">
        <f t="shared" si="305"/>
        <v>137241.538110756</v>
      </c>
      <c r="G3867" s="15">
        <f t="shared" si="302"/>
        <v>5585.6706161691982</v>
      </c>
      <c r="H3867" s="15">
        <f t="shared" si="301"/>
        <v>5585.6706161691982</v>
      </c>
    </row>
    <row r="3868" spans="1:8" x14ac:dyDescent="0.25">
      <c r="A3868" s="23">
        <v>45573</v>
      </c>
      <c r="B3868" s="13">
        <v>45573</v>
      </c>
      <c r="D3868" s="15">
        <f t="shared" si="303"/>
        <v>180894.5214185736</v>
      </c>
      <c r="E3868" s="15">
        <f t="shared" si="304"/>
        <v>-312549.30854177912</v>
      </c>
      <c r="F3868" s="15">
        <f t="shared" si="305"/>
        <v>137241.538110756</v>
      </c>
      <c r="G3868" s="15">
        <f t="shared" si="302"/>
        <v>5586.7509875504766</v>
      </c>
      <c r="H3868" s="15">
        <f t="shared" si="301"/>
        <v>5586.7509875504766</v>
      </c>
    </row>
    <row r="3869" spans="1:8" x14ac:dyDescent="0.25">
      <c r="A3869" s="23">
        <v>45574</v>
      </c>
      <c r="B3869" s="13">
        <v>45574</v>
      </c>
      <c r="D3869" s="15">
        <f t="shared" si="303"/>
        <v>180902.46017643841</v>
      </c>
      <c r="E3869" s="15">
        <f t="shared" si="304"/>
        <v>-312556.16675406578</v>
      </c>
      <c r="F3869" s="15">
        <f t="shared" si="305"/>
        <v>137241.538110756</v>
      </c>
      <c r="G3869" s="15">
        <f t="shared" si="302"/>
        <v>5587.8315331286285</v>
      </c>
      <c r="H3869" s="15">
        <f t="shared" si="301"/>
        <v>5587.8315331286285</v>
      </c>
    </row>
    <row r="3870" spans="1:8" x14ac:dyDescent="0.25">
      <c r="A3870" s="23">
        <v>45575</v>
      </c>
      <c r="B3870" s="13">
        <v>45575</v>
      </c>
      <c r="D3870" s="15">
        <f t="shared" si="303"/>
        <v>180910.39910849999</v>
      </c>
      <c r="E3870" s="15">
        <f t="shared" si="304"/>
        <v>-312563.0249663525</v>
      </c>
      <c r="F3870" s="15">
        <f t="shared" si="305"/>
        <v>137241.538110756</v>
      </c>
      <c r="G3870" s="15">
        <f t="shared" si="302"/>
        <v>5588.9122529034794</v>
      </c>
      <c r="H3870" s="15">
        <f t="shared" si="301"/>
        <v>5588.9122529034794</v>
      </c>
    </row>
    <row r="3871" spans="1:8" x14ac:dyDescent="0.25">
      <c r="A3871" s="23">
        <v>45576</v>
      </c>
      <c r="B3871" s="13">
        <v>45576</v>
      </c>
      <c r="D3871" s="15">
        <f t="shared" si="303"/>
        <v>180918.33821475841</v>
      </c>
      <c r="E3871" s="15">
        <f t="shared" si="304"/>
        <v>-312569.88317863917</v>
      </c>
      <c r="F3871" s="15">
        <f t="shared" si="305"/>
        <v>137241.538110756</v>
      </c>
      <c r="G3871" s="15">
        <f t="shared" si="302"/>
        <v>5589.9931468752329</v>
      </c>
      <c r="H3871" s="15">
        <f t="shared" si="301"/>
        <v>5589.9931468752329</v>
      </c>
    </row>
    <row r="3872" spans="1:8" x14ac:dyDescent="0.25">
      <c r="A3872" s="23">
        <v>45577</v>
      </c>
      <c r="B3872" s="13">
        <v>45577</v>
      </c>
      <c r="D3872" s="15">
        <f t="shared" si="303"/>
        <v>180926.27749521361</v>
      </c>
      <c r="E3872" s="15">
        <f t="shared" si="304"/>
        <v>-312576.74139092589</v>
      </c>
      <c r="F3872" s="15">
        <f t="shared" si="305"/>
        <v>137241.538110756</v>
      </c>
      <c r="G3872" s="15">
        <f t="shared" si="302"/>
        <v>5591.0742150437145</v>
      </c>
      <c r="H3872" s="15">
        <f t="shared" si="301"/>
        <v>5591.0742150437145</v>
      </c>
    </row>
    <row r="3873" spans="1:8" x14ac:dyDescent="0.25">
      <c r="A3873" s="23">
        <v>45578</v>
      </c>
      <c r="B3873" s="13">
        <v>45578</v>
      </c>
      <c r="D3873" s="15">
        <f t="shared" si="303"/>
        <v>180934.2169498656</v>
      </c>
      <c r="E3873" s="15">
        <f t="shared" si="304"/>
        <v>-312583.59960321261</v>
      </c>
      <c r="F3873" s="15">
        <f t="shared" si="305"/>
        <v>137241.538110756</v>
      </c>
      <c r="G3873" s="15">
        <f t="shared" si="302"/>
        <v>5592.1554574089823</v>
      </c>
      <c r="H3873" s="15">
        <f t="shared" si="301"/>
        <v>5592.1554574089823</v>
      </c>
    </row>
    <row r="3874" spans="1:8" x14ac:dyDescent="0.25">
      <c r="A3874" s="23">
        <v>45579</v>
      </c>
      <c r="B3874" s="13">
        <v>45579</v>
      </c>
      <c r="D3874" s="15">
        <f t="shared" si="303"/>
        <v>180942.15657871441</v>
      </c>
      <c r="E3874" s="15">
        <f t="shared" si="304"/>
        <v>-312590.45781549928</v>
      </c>
      <c r="F3874" s="15">
        <f t="shared" si="305"/>
        <v>137241.538110756</v>
      </c>
      <c r="G3874" s="15">
        <f t="shared" si="302"/>
        <v>5593.2368739711237</v>
      </c>
      <c r="H3874" s="15">
        <f t="shared" si="301"/>
        <v>5593.2368739711237</v>
      </c>
    </row>
    <row r="3875" spans="1:8" x14ac:dyDescent="0.25">
      <c r="A3875" s="23">
        <v>45580</v>
      </c>
      <c r="B3875" s="13">
        <v>45580</v>
      </c>
      <c r="D3875" s="15">
        <f t="shared" si="303"/>
        <v>180950.09638176</v>
      </c>
      <c r="E3875" s="15">
        <f t="shared" si="304"/>
        <v>-312597.316027786</v>
      </c>
      <c r="F3875" s="15">
        <f t="shared" si="305"/>
        <v>137241.538110756</v>
      </c>
      <c r="G3875" s="15">
        <f t="shared" si="302"/>
        <v>5594.3184647299931</v>
      </c>
      <c r="H3875" s="15">
        <f t="shared" si="301"/>
        <v>5594.3184647299931</v>
      </c>
    </row>
    <row r="3876" spans="1:8" x14ac:dyDescent="0.25">
      <c r="A3876" s="23">
        <v>45581</v>
      </c>
      <c r="B3876" s="13">
        <v>45581</v>
      </c>
      <c r="D3876" s="15">
        <f t="shared" si="303"/>
        <v>180958.03635900241</v>
      </c>
      <c r="E3876" s="15">
        <f t="shared" si="304"/>
        <v>-312604.17424007267</v>
      </c>
      <c r="F3876" s="15">
        <f t="shared" si="305"/>
        <v>137241.538110756</v>
      </c>
      <c r="G3876" s="15">
        <f t="shared" si="302"/>
        <v>5595.4002296857361</v>
      </c>
      <c r="H3876" s="15">
        <f t="shared" ref="H3876:H3939" si="306">+G3876</f>
        <v>5595.4002296857361</v>
      </c>
    </row>
    <row r="3877" spans="1:8" x14ac:dyDescent="0.25">
      <c r="A3877" s="23">
        <v>45582</v>
      </c>
      <c r="B3877" s="13">
        <v>45582</v>
      </c>
      <c r="D3877" s="15">
        <f t="shared" si="303"/>
        <v>180965.9765104416</v>
      </c>
      <c r="E3877" s="15">
        <f t="shared" si="304"/>
        <v>-312611.03245235939</v>
      </c>
      <c r="F3877" s="15">
        <f t="shared" si="305"/>
        <v>137241.538110756</v>
      </c>
      <c r="G3877" s="15">
        <f t="shared" si="302"/>
        <v>5596.4821688382071</v>
      </c>
      <c r="H3877" s="15">
        <f t="shared" si="306"/>
        <v>5596.4821688382071</v>
      </c>
    </row>
    <row r="3878" spans="1:8" x14ac:dyDescent="0.25">
      <c r="A3878" s="23">
        <v>45583</v>
      </c>
      <c r="B3878" s="13">
        <v>45583</v>
      </c>
      <c r="D3878" s="15">
        <f t="shared" si="303"/>
        <v>180973.91683607761</v>
      </c>
      <c r="E3878" s="15">
        <f t="shared" si="304"/>
        <v>-312617.89066464611</v>
      </c>
      <c r="F3878" s="15">
        <f t="shared" si="305"/>
        <v>137241.538110756</v>
      </c>
      <c r="G3878" s="15">
        <f t="shared" si="302"/>
        <v>5597.5642821874935</v>
      </c>
      <c r="H3878" s="15">
        <f t="shared" si="306"/>
        <v>5597.5642821874935</v>
      </c>
    </row>
    <row r="3879" spans="1:8" x14ac:dyDescent="0.25">
      <c r="A3879" s="23">
        <v>45584</v>
      </c>
      <c r="B3879" s="13">
        <v>45584</v>
      </c>
      <c r="D3879" s="15">
        <f t="shared" si="303"/>
        <v>180981.8573359104</v>
      </c>
      <c r="E3879" s="15">
        <f t="shared" si="304"/>
        <v>-312624.74887693278</v>
      </c>
      <c r="F3879" s="15">
        <f t="shared" si="305"/>
        <v>137241.538110756</v>
      </c>
      <c r="G3879" s="15">
        <f t="shared" si="302"/>
        <v>5598.6465697336243</v>
      </c>
      <c r="H3879" s="15">
        <f t="shared" si="306"/>
        <v>5598.6465697336243</v>
      </c>
    </row>
    <row r="3880" spans="1:8" x14ac:dyDescent="0.25">
      <c r="A3880" s="23">
        <v>45585</v>
      </c>
      <c r="B3880" s="13">
        <v>45585</v>
      </c>
      <c r="D3880" s="15">
        <f t="shared" si="303"/>
        <v>180989.79800993999</v>
      </c>
      <c r="E3880" s="15">
        <f t="shared" si="304"/>
        <v>-312631.6070892195</v>
      </c>
      <c r="F3880" s="15">
        <f t="shared" si="305"/>
        <v>137241.538110756</v>
      </c>
      <c r="G3880" s="15">
        <f t="shared" si="302"/>
        <v>5599.7290314764832</v>
      </c>
      <c r="H3880" s="15">
        <f t="shared" si="306"/>
        <v>5599.7290314764832</v>
      </c>
    </row>
    <row r="3881" spans="1:8" x14ac:dyDescent="0.25">
      <c r="A3881" s="23">
        <v>45586</v>
      </c>
      <c r="B3881" s="13">
        <v>45586</v>
      </c>
      <c r="D3881" s="15">
        <f t="shared" si="303"/>
        <v>180997.73885816641</v>
      </c>
      <c r="E3881" s="15">
        <f t="shared" si="304"/>
        <v>-312638.46530150616</v>
      </c>
      <c r="F3881" s="15">
        <f t="shared" si="305"/>
        <v>137241.538110756</v>
      </c>
      <c r="G3881" s="15">
        <f t="shared" si="302"/>
        <v>5600.8116674162447</v>
      </c>
      <c r="H3881" s="15">
        <f t="shared" si="306"/>
        <v>5600.8116674162447</v>
      </c>
    </row>
    <row r="3882" spans="1:8" x14ac:dyDescent="0.25">
      <c r="A3882" s="23">
        <v>45587</v>
      </c>
      <c r="B3882" s="13">
        <v>45587</v>
      </c>
      <c r="D3882" s="15">
        <f t="shared" si="303"/>
        <v>181005.6798805896</v>
      </c>
      <c r="E3882" s="15">
        <f t="shared" si="304"/>
        <v>-312645.32351379289</v>
      </c>
      <c r="F3882" s="15">
        <f t="shared" si="305"/>
        <v>137241.538110756</v>
      </c>
      <c r="G3882" s="15">
        <f t="shared" si="302"/>
        <v>5601.8944775527052</v>
      </c>
      <c r="H3882" s="15">
        <f t="shared" si="306"/>
        <v>5601.8944775527052</v>
      </c>
    </row>
    <row r="3883" spans="1:8" x14ac:dyDescent="0.25">
      <c r="A3883" s="23">
        <v>45588</v>
      </c>
      <c r="B3883" s="13">
        <v>45588</v>
      </c>
      <c r="D3883" s="15">
        <f t="shared" si="303"/>
        <v>181013.62107720959</v>
      </c>
      <c r="E3883" s="15">
        <f t="shared" si="304"/>
        <v>-312652.18172607961</v>
      </c>
      <c r="F3883" s="15">
        <f t="shared" si="305"/>
        <v>137241.538110756</v>
      </c>
      <c r="G3883" s="15">
        <f t="shared" si="302"/>
        <v>5602.977461885981</v>
      </c>
      <c r="H3883" s="15">
        <f t="shared" si="306"/>
        <v>5602.977461885981</v>
      </c>
    </row>
    <row r="3884" spans="1:8" x14ac:dyDescent="0.25">
      <c r="A3884" s="23">
        <v>45589</v>
      </c>
      <c r="B3884" s="13">
        <v>45589</v>
      </c>
      <c r="D3884" s="15">
        <f t="shared" si="303"/>
        <v>181021.56244802641</v>
      </c>
      <c r="E3884" s="15">
        <f t="shared" si="304"/>
        <v>-312659.03993836627</v>
      </c>
      <c r="F3884" s="15">
        <f t="shared" si="305"/>
        <v>137241.538110756</v>
      </c>
      <c r="G3884" s="15">
        <f t="shared" si="302"/>
        <v>5604.0606204161304</v>
      </c>
      <c r="H3884" s="15">
        <f t="shared" si="306"/>
        <v>5604.0606204161304</v>
      </c>
    </row>
    <row r="3885" spans="1:8" x14ac:dyDescent="0.25">
      <c r="A3885" s="23">
        <v>45590</v>
      </c>
      <c r="B3885" s="13">
        <v>45590</v>
      </c>
      <c r="D3885" s="15">
        <f t="shared" si="303"/>
        <v>181029.50399304001</v>
      </c>
      <c r="E3885" s="15">
        <f t="shared" si="304"/>
        <v>-312665.898150653</v>
      </c>
      <c r="F3885" s="15">
        <f t="shared" si="305"/>
        <v>137241.538110756</v>
      </c>
      <c r="G3885" s="15">
        <f t="shared" si="302"/>
        <v>5605.1439531430078</v>
      </c>
      <c r="H3885" s="15">
        <f t="shared" si="306"/>
        <v>5605.1439531430078</v>
      </c>
    </row>
    <row r="3886" spans="1:8" x14ac:dyDescent="0.25">
      <c r="A3886" s="23">
        <v>45591</v>
      </c>
      <c r="B3886" s="13">
        <v>45591</v>
      </c>
      <c r="D3886" s="15">
        <f t="shared" si="303"/>
        <v>181037.4457122504</v>
      </c>
      <c r="E3886" s="15">
        <f t="shared" si="304"/>
        <v>-312672.75636293966</v>
      </c>
      <c r="F3886" s="15">
        <f t="shared" si="305"/>
        <v>137241.538110756</v>
      </c>
      <c r="G3886" s="15">
        <f t="shared" si="302"/>
        <v>5606.2274600667297</v>
      </c>
      <c r="H3886" s="15">
        <f t="shared" si="306"/>
        <v>5606.2274600667297</v>
      </c>
    </row>
    <row r="3887" spans="1:8" x14ac:dyDescent="0.25">
      <c r="A3887" s="23">
        <v>45592</v>
      </c>
      <c r="B3887" s="13">
        <v>45592</v>
      </c>
      <c r="D3887" s="15">
        <f t="shared" si="303"/>
        <v>181045.3876056576</v>
      </c>
      <c r="E3887" s="15">
        <f t="shared" si="304"/>
        <v>-312679.61457522638</v>
      </c>
      <c r="F3887" s="15">
        <f t="shared" si="305"/>
        <v>137241.538110756</v>
      </c>
      <c r="G3887" s="15">
        <f t="shared" si="302"/>
        <v>5607.3111411872087</v>
      </c>
      <c r="H3887" s="15">
        <f t="shared" si="306"/>
        <v>5607.3111411872087</v>
      </c>
    </row>
    <row r="3888" spans="1:8" x14ac:dyDescent="0.25">
      <c r="A3888" s="23">
        <v>45593</v>
      </c>
      <c r="B3888" s="13">
        <v>45593</v>
      </c>
      <c r="D3888" s="15">
        <f t="shared" si="303"/>
        <v>181053.32967326159</v>
      </c>
      <c r="E3888" s="15">
        <f t="shared" si="304"/>
        <v>-312686.47278751311</v>
      </c>
      <c r="F3888" s="15">
        <f t="shared" si="305"/>
        <v>137241.538110756</v>
      </c>
      <c r="G3888" s="15">
        <f t="shared" si="302"/>
        <v>5608.394996504474</v>
      </c>
      <c r="H3888" s="15">
        <f t="shared" si="306"/>
        <v>5608.394996504474</v>
      </c>
    </row>
    <row r="3889" spans="1:8" x14ac:dyDescent="0.25">
      <c r="A3889" s="23">
        <v>45594</v>
      </c>
      <c r="B3889" s="13">
        <v>45594</v>
      </c>
      <c r="D3889" s="15">
        <f t="shared" si="303"/>
        <v>181061.27191506239</v>
      </c>
      <c r="E3889" s="15">
        <f t="shared" si="304"/>
        <v>-312693.33099979977</v>
      </c>
      <c r="F3889" s="15">
        <f t="shared" si="305"/>
        <v>137241.538110756</v>
      </c>
      <c r="G3889" s="15">
        <f t="shared" si="302"/>
        <v>5609.4790260186128</v>
      </c>
      <c r="H3889" s="15">
        <f t="shared" si="306"/>
        <v>5609.4790260186128</v>
      </c>
    </row>
    <row r="3890" spans="1:8" x14ac:dyDescent="0.25">
      <c r="A3890" s="23">
        <v>45595</v>
      </c>
      <c r="B3890" s="13">
        <v>45595</v>
      </c>
      <c r="D3890" s="15">
        <f t="shared" si="303"/>
        <v>181069.21433106001</v>
      </c>
      <c r="E3890" s="15">
        <f t="shared" si="304"/>
        <v>-312700.18921208649</v>
      </c>
      <c r="F3890" s="15">
        <f t="shared" si="305"/>
        <v>137241.538110756</v>
      </c>
      <c r="G3890" s="15">
        <f t="shared" si="302"/>
        <v>5610.5632297295087</v>
      </c>
      <c r="H3890" s="15">
        <f t="shared" si="306"/>
        <v>5610.5632297295087</v>
      </c>
    </row>
    <row r="3891" spans="1:8" x14ac:dyDescent="0.25">
      <c r="A3891" s="23">
        <v>45596</v>
      </c>
      <c r="B3891" s="13">
        <v>45596</v>
      </c>
      <c r="D3891" s="15">
        <f t="shared" si="303"/>
        <v>181077.15692125441</v>
      </c>
      <c r="E3891" s="15">
        <f t="shared" si="304"/>
        <v>-312707.04742437316</v>
      </c>
      <c r="F3891" s="15">
        <f t="shared" si="305"/>
        <v>137241.538110756</v>
      </c>
      <c r="G3891" s="15">
        <f t="shared" si="302"/>
        <v>5611.6476076372492</v>
      </c>
      <c r="H3891" s="15">
        <f t="shared" si="306"/>
        <v>5611.6476076372492</v>
      </c>
    </row>
    <row r="3892" spans="1:8" x14ac:dyDescent="0.25">
      <c r="A3892" s="23">
        <v>45597</v>
      </c>
      <c r="B3892" s="13">
        <v>45597</v>
      </c>
      <c r="D3892" s="15">
        <f t="shared" si="303"/>
        <v>181085.0996856456</v>
      </c>
      <c r="E3892" s="15">
        <f t="shared" si="304"/>
        <v>-312713.90563665988</v>
      </c>
      <c r="F3892" s="15">
        <f t="shared" si="305"/>
        <v>137241.538110756</v>
      </c>
      <c r="G3892" s="15">
        <f t="shared" si="302"/>
        <v>5612.7321597417176</v>
      </c>
      <c r="H3892" s="15">
        <f t="shared" si="306"/>
        <v>5612.7321597417176</v>
      </c>
    </row>
    <row r="3893" spans="1:8" x14ac:dyDescent="0.25">
      <c r="A3893" s="23">
        <v>45598</v>
      </c>
      <c r="B3893" s="13">
        <v>45598</v>
      </c>
      <c r="D3893" s="15">
        <f t="shared" si="303"/>
        <v>181093.04262423361</v>
      </c>
      <c r="E3893" s="15">
        <f t="shared" si="304"/>
        <v>-312720.7638489466</v>
      </c>
      <c r="F3893" s="15">
        <f t="shared" si="305"/>
        <v>137241.538110756</v>
      </c>
      <c r="G3893" s="15">
        <f t="shared" si="302"/>
        <v>5613.8168860430014</v>
      </c>
      <c r="H3893" s="15">
        <f t="shared" si="306"/>
        <v>5613.8168860430014</v>
      </c>
    </row>
    <row r="3894" spans="1:8" x14ac:dyDescent="0.25">
      <c r="A3894" s="23">
        <v>45599</v>
      </c>
      <c r="B3894" s="13">
        <v>45599</v>
      </c>
      <c r="D3894" s="15">
        <f t="shared" si="303"/>
        <v>181100.9857370184</v>
      </c>
      <c r="E3894" s="15">
        <f t="shared" si="304"/>
        <v>-312727.62206123327</v>
      </c>
      <c r="F3894" s="15">
        <f t="shared" si="305"/>
        <v>137241.538110756</v>
      </c>
      <c r="G3894" s="15">
        <f t="shared" si="302"/>
        <v>5614.9017865411297</v>
      </c>
      <c r="H3894" s="15">
        <f t="shared" si="306"/>
        <v>5614.9017865411297</v>
      </c>
    </row>
    <row r="3895" spans="1:8" x14ac:dyDescent="0.25">
      <c r="A3895" s="23">
        <v>45600</v>
      </c>
      <c r="B3895" s="13">
        <v>45600</v>
      </c>
      <c r="D3895" s="15">
        <f t="shared" si="303"/>
        <v>181108.92902400001</v>
      </c>
      <c r="E3895" s="15">
        <f t="shared" si="304"/>
        <v>-312734.48027351999</v>
      </c>
      <c r="F3895" s="15">
        <f t="shared" si="305"/>
        <v>137241.538110756</v>
      </c>
      <c r="G3895" s="15">
        <f t="shared" si="302"/>
        <v>5615.9868612360151</v>
      </c>
      <c r="H3895" s="15">
        <f t="shared" si="306"/>
        <v>5615.9868612360151</v>
      </c>
    </row>
    <row r="3896" spans="1:8" x14ac:dyDescent="0.25">
      <c r="A3896" s="23">
        <v>45601</v>
      </c>
      <c r="B3896" s="13">
        <v>45601</v>
      </c>
      <c r="D3896" s="15">
        <f t="shared" si="303"/>
        <v>181116.87248517841</v>
      </c>
      <c r="E3896" s="15">
        <f t="shared" si="304"/>
        <v>-312741.33848580671</v>
      </c>
      <c r="F3896" s="15">
        <f t="shared" si="305"/>
        <v>137241.538110756</v>
      </c>
      <c r="G3896" s="15">
        <f t="shared" si="302"/>
        <v>5617.0721101276868</v>
      </c>
      <c r="H3896" s="15">
        <f t="shared" si="306"/>
        <v>5617.0721101276868</v>
      </c>
    </row>
    <row r="3897" spans="1:8" x14ac:dyDescent="0.25">
      <c r="A3897" s="23">
        <v>45602</v>
      </c>
      <c r="B3897" s="13">
        <v>45602</v>
      </c>
      <c r="D3897" s="15">
        <f t="shared" si="303"/>
        <v>181124.81612055359</v>
      </c>
      <c r="E3897" s="15">
        <f t="shared" si="304"/>
        <v>-312748.19669809338</v>
      </c>
      <c r="F3897" s="15">
        <f t="shared" si="305"/>
        <v>137241.538110756</v>
      </c>
      <c r="G3897" s="15">
        <f t="shared" si="302"/>
        <v>5618.1575332162029</v>
      </c>
      <c r="H3897" s="15">
        <f t="shared" si="306"/>
        <v>5618.1575332162029</v>
      </c>
    </row>
    <row r="3898" spans="1:8" x14ac:dyDescent="0.25">
      <c r="A3898" s="23">
        <v>45603</v>
      </c>
      <c r="B3898" s="13">
        <v>45603</v>
      </c>
      <c r="D3898" s="15">
        <f t="shared" si="303"/>
        <v>181132.75993012561</v>
      </c>
      <c r="E3898" s="15">
        <f t="shared" si="304"/>
        <v>-312755.0549103801</v>
      </c>
      <c r="F3898" s="15">
        <f t="shared" si="305"/>
        <v>137241.538110756</v>
      </c>
      <c r="G3898" s="15">
        <f t="shared" si="302"/>
        <v>5619.2431305015052</v>
      </c>
      <c r="H3898" s="15">
        <f t="shared" si="306"/>
        <v>5619.2431305015052</v>
      </c>
    </row>
    <row r="3899" spans="1:8" x14ac:dyDescent="0.25">
      <c r="A3899" s="23">
        <v>45604</v>
      </c>
      <c r="B3899" s="13">
        <v>45604</v>
      </c>
      <c r="D3899" s="15">
        <f t="shared" si="303"/>
        <v>181140.70391389439</v>
      </c>
      <c r="E3899" s="15">
        <f t="shared" si="304"/>
        <v>-312761.91312266677</v>
      </c>
      <c r="F3899" s="15">
        <f t="shared" si="305"/>
        <v>137241.538110756</v>
      </c>
      <c r="G3899" s="15">
        <f t="shared" si="302"/>
        <v>5620.3289019836229</v>
      </c>
      <c r="H3899" s="15">
        <f t="shared" si="306"/>
        <v>5620.3289019836229</v>
      </c>
    </row>
    <row r="3900" spans="1:8" x14ac:dyDescent="0.25">
      <c r="A3900" s="23">
        <v>45605</v>
      </c>
      <c r="B3900" s="13">
        <v>45605</v>
      </c>
      <c r="D3900" s="15">
        <f t="shared" si="303"/>
        <v>181148.64807185999</v>
      </c>
      <c r="E3900" s="15">
        <f t="shared" si="304"/>
        <v>-312768.77133495349</v>
      </c>
      <c r="F3900" s="15">
        <f t="shared" si="305"/>
        <v>137241.538110756</v>
      </c>
      <c r="G3900" s="15">
        <f t="shared" si="302"/>
        <v>5621.4148476624978</v>
      </c>
      <c r="H3900" s="15">
        <f t="shared" si="306"/>
        <v>5621.4148476624978</v>
      </c>
    </row>
    <row r="3901" spans="1:8" x14ac:dyDescent="0.25">
      <c r="A3901" s="23">
        <v>45606</v>
      </c>
      <c r="B3901" s="13">
        <v>45606</v>
      </c>
      <c r="D3901" s="15">
        <f t="shared" si="303"/>
        <v>181156.59240402241</v>
      </c>
      <c r="E3901" s="15">
        <f t="shared" si="304"/>
        <v>-312775.62954724021</v>
      </c>
      <c r="F3901" s="15">
        <f t="shared" si="305"/>
        <v>137241.538110756</v>
      </c>
      <c r="G3901" s="15">
        <f t="shared" si="302"/>
        <v>5622.500967538188</v>
      </c>
      <c r="H3901" s="15">
        <f t="shared" si="306"/>
        <v>5622.500967538188</v>
      </c>
    </row>
    <row r="3902" spans="1:8" x14ac:dyDescent="0.25">
      <c r="A3902" s="23">
        <v>45607</v>
      </c>
      <c r="B3902" s="13">
        <v>45607</v>
      </c>
      <c r="D3902" s="15">
        <f t="shared" si="303"/>
        <v>181164.5369103816</v>
      </c>
      <c r="E3902" s="15">
        <f t="shared" si="304"/>
        <v>-312782.48775952688</v>
      </c>
      <c r="F3902" s="15">
        <f t="shared" si="305"/>
        <v>137241.538110756</v>
      </c>
      <c r="G3902" s="15">
        <f t="shared" si="302"/>
        <v>5623.5872616107226</v>
      </c>
      <c r="H3902" s="15">
        <f t="shared" si="306"/>
        <v>5623.5872616107226</v>
      </c>
    </row>
    <row r="3903" spans="1:8" x14ac:dyDescent="0.25">
      <c r="A3903" s="23">
        <v>45608</v>
      </c>
      <c r="B3903" s="13">
        <v>45608</v>
      </c>
      <c r="D3903" s="15">
        <f t="shared" si="303"/>
        <v>181172.48159093759</v>
      </c>
      <c r="E3903" s="15">
        <f t="shared" si="304"/>
        <v>-312789.3459718136</v>
      </c>
      <c r="F3903" s="15">
        <f t="shared" si="305"/>
        <v>137241.538110756</v>
      </c>
      <c r="G3903" s="15">
        <f t="shared" si="302"/>
        <v>5624.6737298799853</v>
      </c>
      <c r="H3903" s="15">
        <f t="shared" si="306"/>
        <v>5624.6737298799853</v>
      </c>
    </row>
    <row r="3904" spans="1:8" x14ac:dyDescent="0.25">
      <c r="A3904" s="23">
        <v>45609</v>
      </c>
      <c r="B3904" s="13">
        <v>45609</v>
      </c>
      <c r="D3904" s="15">
        <f t="shared" si="303"/>
        <v>181180.42644569039</v>
      </c>
      <c r="E3904" s="15">
        <f t="shared" si="304"/>
        <v>-312796.20418410026</v>
      </c>
      <c r="F3904" s="15">
        <f t="shared" si="305"/>
        <v>137241.538110756</v>
      </c>
      <c r="G3904" s="15">
        <f t="shared" si="302"/>
        <v>5625.7603723461216</v>
      </c>
      <c r="H3904" s="15">
        <f t="shared" si="306"/>
        <v>5625.7603723461216</v>
      </c>
    </row>
    <row r="3905" spans="1:8" x14ac:dyDescent="0.25">
      <c r="A3905" s="23">
        <v>45610</v>
      </c>
      <c r="B3905" s="13">
        <v>45610</v>
      </c>
      <c r="D3905" s="15">
        <f t="shared" si="303"/>
        <v>181188.37147464001</v>
      </c>
      <c r="E3905" s="15">
        <f t="shared" si="304"/>
        <v>-312803.06239638699</v>
      </c>
      <c r="F3905" s="15">
        <f t="shared" si="305"/>
        <v>137241.538110756</v>
      </c>
      <c r="G3905" s="15">
        <f t="shared" si="302"/>
        <v>5626.847189009015</v>
      </c>
      <c r="H3905" s="15">
        <f t="shared" si="306"/>
        <v>5626.847189009015</v>
      </c>
    </row>
    <row r="3906" spans="1:8" x14ac:dyDescent="0.25">
      <c r="A3906" s="23">
        <v>45611</v>
      </c>
      <c r="B3906" s="13">
        <v>45611</v>
      </c>
      <c r="D3906" s="15">
        <f t="shared" si="303"/>
        <v>181196.31667778641</v>
      </c>
      <c r="E3906" s="15">
        <f t="shared" si="304"/>
        <v>-312809.92060867371</v>
      </c>
      <c r="F3906" s="15">
        <f t="shared" si="305"/>
        <v>137241.538110756</v>
      </c>
      <c r="G3906" s="15">
        <f t="shared" ref="G3906:G3969" si="307">+SUM(D3906:F3906)</f>
        <v>5627.9341798686946</v>
      </c>
      <c r="H3906" s="15">
        <f t="shared" si="306"/>
        <v>5627.9341798686946</v>
      </c>
    </row>
    <row r="3907" spans="1:8" x14ac:dyDescent="0.25">
      <c r="A3907" s="23">
        <v>45612</v>
      </c>
      <c r="B3907" s="13">
        <v>45612</v>
      </c>
      <c r="D3907" s="15">
        <f t="shared" si="303"/>
        <v>181204.2620551296</v>
      </c>
      <c r="E3907" s="15">
        <f t="shared" si="304"/>
        <v>-312816.77882096038</v>
      </c>
      <c r="F3907" s="15">
        <f t="shared" si="305"/>
        <v>137241.538110756</v>
      </c>
      <c r="G3907" s="15">
        <f t="shared" si="307"/>
        <v>5629.0213449252187</v>
      </c>
      <c r="H3907" s="15">
        <f t="shared" si="306"/>
        <v>5629.0213449252187</v>
      </c>
    </row>
    <row r="3908" spans="1:8" x14ac:dyDescent="0.25">
      <c r="A3908" s="23">
        <v>45613</v>
      </c>
      <c r="B3908" s="13">
        <v>45613</v>
      </c>
      <c r="D3908" s="15">
        <f t="shared" ref="D3908:D3971" si="308">+D$2*POWER($B3908,2)</f>
        <v>181212.2076066696</v>
      </c>
      <c r="E3908" s="15">
        <f t="shared" ref="E3908:E3971" si="309">+E$2*POWER($B3908,1)</f>
        <v>-312823.6370332471</v>
      </c>
      <c r="F3908" s="15">
        <f t="shared" ref="F3908:F3971" si="310">+F$2</f>
        <v>137241.538110756</v>
      </c>
      <c r="G3908" s="15">
        <f t="shared" si="307"/>
        <v>5630.1086841785</v>
      </c>
      <c r="H3908" s="15">
        <f t="shared" si="306"/>
        <v>5630.1086841785</v>
      </c>
    </row>
    <row r="3909" spans="1:8" x14ac:dyDescent="0.25">
      <c r="A3909" s="23">
        <v>45614</v>
      </c>
      <c r="B3909" s="13">
        <v>45614</v>
      </c>
      <c r="D3909" s="15">
        <f t="shared" si="308"/>
        <v>181220.15333240639</v>
      </c>
      <c r="E3909" s="15">
        <f t="shared" si="309"/>
        <v>-312830.49524553376</v>
      </c>
      <c r="F3909" s="15">
        <f t="shared" si="310"/>
        <v>137241.538110756</v>
      </c>
      <c r="G3909" s="15">
        <f t="shared" si="307"/>
        <v>5631.1961976286257</v>
      </c>
      <c r="H3909" s="15">
        <f t="shared" si="306"/>
        <v>5631.1961976286257</v>
      </c>
    </row>
    <row r="3910" spans="1:8" x14ac:dyDescent="0.25">
      <c r="A3910" s="23">
        <v>45615</v>
      </c>
      <c r="B3910" s="13">
        <v>45615</v>
      </c>
      <c r="D3910" s="15">
        <f t="shared" si="308"/>
        <v>181228.09923234</v>
      </c>
      <c r="E3910" s="15">
        <f t="shared" si="309"/>
        <v>-312837.35345782049</v>
      </c>
      <c r="F3910" s="15">
        <f t="shared" si="310"/>
        <v>137241.538110756</v>
      </c>
      <c r="G3910" s="15">
        <f t="shared" si="307"/>
        <v>5632.2838852755085</v>
      </c>
      <c r="H3910" s="15">
        <f t="shared" si="306"/>
        <v>5632.2838852755085</v>
      </c>
    </row>
    <row r="3911" spans="1:8" x14ac:dyDescent="0.25">
      <c r="A3911" s="23">
        <v>45616</v>
      </c>
      <c r="B3911" s="13">
        <v>45616</v>
      </c>
      <c r="D3911" s="15">
        <f t="shared" si="308"/>
        <v>181236.04530647039</v>
      </c>
      <c r="E3911" s="15">
        <f t="shared" si="309"/>
        <v>-312844.21167010721</v>
      </c>
      <c r="F3911" s="15">
        <f t="shared" si="310"/>
        <v>137241.538110756</v>
      </c>
      <c r="G3911" s="15">
        <f t="shared" si="307"/>
        <v>5633.3717471191776</v>
      </c>
      <c r="H3911" s="15">
        <f t="shared" si="306"/>
        <v>5633.3717471191776</v>
      </c>
    </row>
    <row r="3912" spans="1:8" x14ac:dyDescent="0.25">
      <c r="A3912" s="23">
        <v>45617</v>
      </c>
      <c r="B3912" s="13">
        <v>45617</v>
      </c>
      <c r="D3912" s="15">
        <f t="shared" si="308"/>
        <v>181243.9915547976</v>
      </c>
      <c r="E3912" s="15">
        <f t="shared" si="309"/>
        <v>-312851.06988239387</v>
      </c>
      <c r="F3912" s="15">
        <f t="shared" si="310"/>
        <v>137241.538110756</v>
      </c>
      <c r="G3912" s="15">
        <f t="shared" si="307"/>
        <v>5634.4597831597202</v>
      </c>
      <c r="H3912" s="15">
        <f t="shared" si="306"/>
        <v>5634.4597831597202</v>
      </c>
    </row>
    <row r="3913" spans="1:8" x14ac:dyDescent="0.25">
      <c r="A3913" s="23">
        <v>45618</v>
      </c>
      <c r="B3913" s="13">
        <v>45618</v>
      </c>
      <c r="D3913" s="15">
        <f t="shared" si="308"/>
        <v>181251.93797732159</v>
      </c>
      <c r="E3913" s="15">
        <f t="shared" si="309"/>
        <v>-312857.9280946806</v>
      </c>
      <c r="F3913" s="15">
        <f t="shared" si="310"/>
        <v>137241.538110756</v>
      </c>
      <c r="G3913" s="15">
        <f t="shared" si="307"/>
        <v>5635.5479933969909</v>
      </c>
      <c r="H3913" s="15">
        <f t="shared" si="306"/>
        <v>5635.5479933969909</v>
      </c>
    </row>
    <row r="3914" spans="1:8" x14ac:dyDescent="0.25">
      <c r="A3914" s="23">
        <v>45619</v>
      </c>
      <c r="B3914" s="13">
        <v>45619</v>
      </c>
      <c r="D3914" s="15">
        <f t="shared" si="308"/>
        <v>181259.8845740424</v>
      </c>
      <c r="E3914" s="15">
        <f t="shared" si="309"/>
        <v>-312864.78630696726</v>
      </c>
      <c r="F3914" s="15">
        <f t="shared" si="310"/>
        <v>137241.538110756</v>
      </c>
      <c r="G3914" s="15">
        <f t="shared" si="307"/>
        <v>5636.6363778311352</v>
      </c>
      <c r="H3914" s="15">
        <f t="shared" si="306"/>
        <v>5636.6363778311352</v>
      </c>
    </row>
    <row r="3915" spans="1:8" x14ac:dyDescent="0.25">
      <c r="A3915" s="23">
        <v>45620</v>
      </c>
      <c r="B3915" s="13">
        <v>45620</v>
      </c>
      <c r="D3915" s="15">
        <f t="shared" si="308"/>
        <v>181267.83134496</v>
      </c>
      <c r="E3915" s="15">
        <f t="shared" si="309"/>
        <v>-312871.64451925398</v>
      </c>
      <c r="F3915" s="15">
        <f t="shared" si="310"/>
        <v>137241.538110756</v>
      </c>
      <c r="G3915" s="15">
        <f t="shared" si="307"/>
        <v>5637.7249364620075</v>
      </c>
      <c r="H3915" s="15">
        <f t="shared" si="306"/>
        <v>5637.7249364620075</v>
      </c>
    </row>
    <row r="3916" spans="1:8" x14ac:dyDescent="0.25">
      <c r="A3916" s="23">
        <v>45621</v>
      </c>
      <c r="B3916" s="13">
        <v>45621</v>
      </c>
      <c r="D3916" s="15">
        <f t="shared" si="308"/>
        <v>181275.77829007441</v>
      </c>
      <c r="E3916" s="15">
        <f t="shared" si="309"/>
        <v>-312878.50273154071</v>
      </c>
      <c r="F3916" s="15">
        <f t="shared" si="310"/>
        <v>137241.538110756</v>
      </c>
      <c r="G3916" s="15">
        <f t="shared" si="307"/>
        <v>5638.8136692896951</v>
      </c>
      <c r="H3916" s="15">
        <f t="shared" si="306"/>
        <v>5638.8136692896951</v>
      </c>
    </row>
    <row r="3917" spans="1:8" x14ac:dyDescent="0.25">
      <c r="A3917" s="23">
        <v>45622</v>
      </c>
      <c r="B3917" s="13">
        <v>45622</v>
      </c>
      <c r="D3917" s="15">
        <f t="shared" si="308"/>
        <v>181283.7254093856</v>
      </c>
      <c r="E3917" s="15">
        <f t="shared" si="309"/>
        <v>-312885.36094382737</v>
      </c>
      <c r="F3917" s="15">
        <f t="shared" si="310"/>
        <v>137241.538110756</v>
      </c>
      <c r="G3917" s="15">
        <f t="shared" si="307"/>
        <v>5639.9025763142272</v>
      </c>
      <c r="H3917" s="15">
        <f t="shared" si="306"/>
        <v>5639.9025763142272</v>
      </c>
    </row>
    <row r="3918" spans="1:8" x14ac:dyDescent="0.25">
      <c r="A3918" s="23">
        <v>45623</v>
      </c>
      <c r="B3918" s="13">
        <v>45623</v>
      </c>
      <c r="D3918" s="15">
        <f t="shared" si="308"/>
        <v>181291.67270289359</v>
      </c>
      <c r="E3918" s="15">
        <f t="shared" si="309"/>
        <v>-312892.21915611409</v>
      </c>
      <c r="F3918" s="15">
        <f t="shared" si="310"/>
        <v>137241.538110756</v>
      </c>
      <c r="G3918" s="15">
        <f t="shared" si="307"/>
        <v>5640.9916575354873</v>
      </c>
      <c r="H3918" s="15">
        <f t="shared" si="306"/>
        <v>5640.9916575354873</v>
      </c>
    </row>
    <row r="3919" spans="1:8" x14ac:dyDescent="0.25">
      <c r="A3919" s="23">
        <v>45624</v>
      </c>
      <c r="B3919" s="13">
        <v>45624</v>
      </c>
      <c r="D3919" s="15">
        <f t="shared" si="308"/>
        <v>181299.62017059841</v>
      </c>
      <c r="E3919" s="15">
        <f t="shared" si="309"/>
        <v>-312899.07736840076</v>
      </c>
      <c r="F3919" s="15">
        <f t="shared" si="310"/>
        <v>137241.538110756</v>
      </c>
      <c r="G3919" s="15">
        <f t="shared" si="307"/>
        <v>5642.0809129536501</v>
      </c>
      <c r="H3919" s="15">
        <f t="shared" si="306"/>
        <v>5642.0809129536501</v>
      </c>
    </row>
    <row r="3920" spans="1:8" x14ac:dyDescent="0.25">
      <c r="A3920" s="23">
        <v>45625</v>
      </c>
      <c r="B3920" s="13">
        <v>45625</v>
      </c>
      <c r="D3920" s="15">
        <f t="shared" si="308"/>
        <v>181307.5678125</v>
      </c>
      <c r="E3920" s="15">
        <f t="shared" si="309"/>
        <v>-312905.93558068748</v>
      </c>
      <c r="F3920" s="15">
        <f t="shared" si="310"/>
        <v>137241.538110756</v>
      </c>
      <c r="G3920" s="15">
        <f t="shared" si="307"/>
        <v>5643.1703425685118</v>
      </c>
      <c r="H3920" s="15">
        <f t="shared" si="306"/>
        <v>5643.1703425685118</v>
      </c>
    </row>
    <row r="3921" spans="1:8" x14ac:dyDescent="0.25">
      <c r="A3921" s="23">
        <v>45626</v>
      </c>
      <c r="B3921" s="13">
        <v>45626</v>
      </c>
      <c r="D3921" s="15">
        <f t="shared" si="308"/>
        <v>181315.5156285984</v>
      </c>
      <c r="E3921" s="15">
        <f t="shared" si="309"/>
        <v>-312912.7937929742</v>
      </c>
      <c r="F3921" s="15">
        <f t="shared" si="310"/>
        <v>137241.538110756</v>
      </c>
      <c r="G3921" s="15">
        <f t="shared" si="307"/>
        <v>5644.2599463801889</v>
      </c>
      <c r="H3921" s="15">
        <f t="shared" si="306"/>
        <v>5644.2599463801889</v>
      </c>
    </row>
    <row r="3922" spans="1:8" x14ac:dyDescent="0.25">
      <c r="A3922" s="23">
        <v>45627</v>
      </c>
      <c r="B3922" s="13">
        <v>45627</v>
      </c>
      <c r="D3922" s="15">
        <f t="shared" si="308"/>
        <v>181323.46361889361</v>
      </c>
      <c r="E3922" s="15">
        <f t="shared" si="309"/>
        <v>-312919.65200526087</v>
      </c>
      <c r="F3922" s="15">
        <f t="shared" si="310"/>
        <v>137241.538110756</v>
      </c>
      <c r="G3922" s="15">
        <f t="shared" si="307"/>
        <v>5645.3497243887396</v>
      </c>
      <c r="H3922" s="15">
        <f t="shared" si="306"/>
        <v>5645.3497243887396</v>
      </c>
    </row>
    <row r="3923" spans="1:8" x14ac:dyDescent="0.25">
      <c r="A3923" s="23">
        <v>45628</v>
      </c>
      <c r="B3923" s="13">
        <v>45628</v>
      </c>
      <c r="D3923" s="15">
        <f t="shared" si="308"/>
        <v>181331.41178338559</v>
      </c>
      <c r="E3923" s="15">
        <f t="shared" si="309"/>
        <v>-312926.51021754759</v>
      </c>
      <c r="F3923" s="15">
        <f t="shared" si="310"/>
        <v>137241.538110756</v>
      </c>
      <c r="G3923" s="15">
        <f t="shared" si="307"/>
        <v>5646.4396765939891</v>
      </c>
      <c r="H3923" s="15">
        <f t="shared" si="306"/>
        <v>5646.4396765939891</v>
      </c>
    </row>
    <row r="3924" spans="1:8" x14ac:dyDescent="0.25">
      <c r="A3924" s="23">
        <v>45629</v>
      </c>
      <c r="B3924" s="13">
        <v>45629</v>
      </c>
      <c r="D3924" s="15">
        <f t="shared" si="308"/>
        <v>181339.3601220744</v>
      </c>
      <c r="E3924" s="15">
        <f t="shared" si="309"/>
        <v>-312933.36842983431</v>
      </c>
      <c r="F3924" s="15">
        <f t="shared" si="310"/>
        <v>137241.538110756</v>
      </c>
      <c r="G3924" s="15">
        <f t="shared" si="307"/>
        <v>5647.5298029960832</v>
      </c>
      <c r="H3924" s="15">
        <f t="shared" si="306"/>
        <v>5647.5298029960832</v>
      </c>
    </row>
    <row r="3925" spans="1:8" x14ac:dyDescent="0.25">
      <c r="A3925" s="23">
        <v>45630</v>
      </c>
      <c r="B3925" s="13">
        <v>45630</v>
      </c>
      <c r="D3925" s="15">
        <f t="shared" si="308"/>
        <v>181347.30863496001</v>
      </c>
      <c r="E3925" s="15">
        <f t="shared" si="309"/>
        <v>-312940.22664212098</v>
      </c>
      <c r="F3925" s="15">
        <f t="shared" si="310"/>
        <v>137241.538110756</v>
      </c>
      <c r="G3925" s="15">
        <f t="shared" si="307"/>
        <v>5648.6201035950216</v>
      </c>
      <c r="H3925" s="15">
        <f t="shared" si="306"/>
        <v>5648.6201035950216</v>
      </c>
    </row>
    <row r="3926" spans="1:8" x14ac:dyDescent="0.25">
      <c r="A3926" s="23">
        <v>45631</v>
      </c>
      <c r="B3926" s="13">
        <v>45631</v>
      </c>
      <c r="D3926" s="15">
        <f t="shared" si="308"/>
        <v>181355.25732204239</v>
      </c>
      <c r="E3926" s="15">
        <f t="shared" si="309"/>
        <v>-312947.0848544077</v>
      </c>
      <c r="F3926" s="15">
        <f t="shared" si="310"/>
        <v>137241.538110756</v>
      </c>
      <c r="G3926" s="15">
        <f t="shared" si="307"/>
        <v>5649.7105783906882</v>
      </c>
      <c r="H3926" s="15">
        <f t="shared" si="306"/>
        <v>5649.7105783906882</v>
      </c>
    </row>
    <row r="3927" spans="1:8" x14ac:dyDescent="0.25">
      <c r="A3927" s="23">
        <v>45632</v>
      </c>
      <c r="B3927" s="13">
        <v>45632</v>
      </c>
      <c r="D3927" s="15">
        <f t="shared" si="308"/>
        <v>181363.2061833216</v>
      </c>
      <c r="E3927" s="15">
        <f t="shared" si="309"/>
        <v>-312953.94306669437</v>
      </c>
      <c r="F3927" s="15">
        <f t="shared" si="310"/>
        <v>137241.538110756</v>
      </c>
      <c r="G3927" s="15">
        <f t="shared" si="307"/>
        <v>5650.8012273832283</v>
      </c>
      <c r="H3927" s="15">
        <f t="shared" si="306"/>
        <v>5650.8012273832283</v>
      </c>
    </row>
    <row r="3928" spans="1:8" x14ac:dyDescent="0.25">
      <c r="A3928" s="23">
        <v>45633</v>
      </c>
      <c r="B3928" s="13">
        <v>45633</v>
      </c>
      <c r="D3928" s="15">
        <f t="shared" si="308"/>
        <v>181371.15521879759</v>
      </c>
      <c r="E3928" s="15">
        <f t="shared" si="309"/>
        <v>-312960.80127898109</v>
      </c>
      <c r="F3928" s="15">
        <f t="shared" si="310"/>
        <v>137241.538110756</v>
      </c>
      <c r="G3928" s="15">
        <f t="shared" si="307"/>
        <v>5651.8920505724964</v>
      </c>
      <c r="H3928" s="15">
        <f t="shared" si="306"/>
        <v>5651.8920505724964</v>
      </c>
    </row>
    <row r="3929" spans="1:8" x14ac:dyDescent="0.25">
      <c r="A3929" s="23">
        <v>45634</v>
      </c>
      <c r="B3929" s="13">
        <v>45634</v>
      </c>
      <c r="D3929" s="15">
        <f t="shared" si="308"/>
        <v>181379.1044284704</v>
      </c>
      <c r="E3929" s="15">
        <f t="shared" si="309"/>
        <v>-312967.65949126781</v>
      </c>
      <c r="F3929" s="15">
        <f t="shared" si="310"/>
        <v>137241.538110756</v>
      </c>
      <c r="G3929" s="15">
        <f t="shared" si="307"/>
        <v>5652.9830479585798</v>
      </c>
      <c r="H3929" s="15">
        <f t="shared" si="306"/>
        <v>5652.9830479585798</v>
      </c>
    </row>
    <row r="3930" spans="1:8" x14ac:dyDescent="0.25">
      <c r="A3930" s="23">
        <v>45635</v>
      </c>
      <c r="B3930" s="13">
        <v>45635</v>
      </c>
      <c r="D3930" s="15">
        <f t="shared" si="308"/>
        <v>181387.05381233999</v>
      </c>
      <c r="E3930" s="15">
        <f t="shared" si="309"/>
        <v>-312974.51770355448</v>
      </c>
      <c r="F3930" s="15">
        <f t="shared" si="310"/>
        <v>137241.538110756</v>
      </c>
      <c r="G3930" s="15">
        <f t="shared" si="307"/>
        <v>5654.0742195415078</v>
      </c>
      <c r="H3930" s="15">
        <f t="shared" si="306"/>
        <v>5654.0742195415078</v>
      </c>
    </row>
    <row r="3931" spans="1:8" x14ac:dyDescent="0.25">
      <c r="A3931" s="23">
        <v>45636</v>
      </c>
      <c r="B3931" s="13">
        <v>45636</v>
      </c>
      <c r="D3931" s="15">
        <f t="shared" si="308"/>
        <v>181395.0033704064</v>
      </c>
      <c r="E3931" s="15">
        <f t="shared" si="309"/>
        <v>-312981.3759158412</v>
      </c>
      <c r="F3931" s="15">
        <f t="shared" si="310"/>
        <v>137241.538110756</v>
      </c>
      <c r="G3931" s="15">
        <f t="shared" si="307"/>
        <v>5655.1655653211928</v>
      </c>
      <c r="H3931" s="15">
        <f t="shared" si="306"/>
        <v>5655.1655653211928</v>
      </c>
    </row>
    <row r="3932" spans="1:8" x14ac:dyDescent="0.25">
      <c r="A3932" s="23">
        <v>45637</v>
      </c>
      <c r="B3932" s="13">
        <v>45637</v>
      </c>
      <c r="D3932" s="15">
        <f t="shared" si="308"/>
        <v>181402.95310266959</v>
      </c>
      <c r="E3932" s="15">
        <f t="shared" si="309"/>
        <v>-312988.23412812786</v>
      </c>
      <c r="F3932" s="15">
        <f t="shared" si="310"/>
        <v>137241.538110756</v>
      </c>
      <c r="G3932" s="15">
        <f t="shared" si="307"/>
        <v>5656.2570852977224</v>
      </c>
      <c r="H3932" s="15">
        <f t="shared" si="306"/>
        <v>5656.2570852977224</v>
      </c>
    </row>
    <row r="3933" spans="1:8" x14ac:dyDescent="0.25">
      <c r="A3933" s="23">
        <v>45638</v>
      </c>
      <c r="B3933" s="13">
        <v>45638</v>
      </c>
      <c r="D3933" s="15">
        <f t="shared" si="308"/>
        <v>181410.9030091296</v>
      </c>
      <c r="E3933" s="15">
        <f t="shared" si="309"/>
        <v>-312995.09234041459</v>
      </c>
      <c r="F3933" s="15">
        <f t="shared" si="310"/>
        <v>137241.538110756</v>
      </c>
      <c r="G3933" s="15">
        <f t="shared" si="307"/>
        <v>5657.348779471009</v>
      </c>
      <c r="H3933" s="15">
        <f t="shared" si="306"/>
        <v>5657.348779471009</v>
      </c>
    </row>
    <row r="3934" spans="1:8" x14ac:dyDescent="0.25">
      <c r="A3934" s="23">
        <v>45639</v>
      </c>
      <c r="B3934" s="13">
        <v>45639</v>
      </c>
      <c r="D3934" s="15">
        <f t="shared" si="308"/>
        <v>181418.8530897864</v>
      </c>
      <c r="E3934" s="15">
        <f t="shared" si="309"/>
        <v>-313001.95055270131</v>
      </c>
      <c r="F3934" s="15">
        <f t="shared" si="310"/>
        <v>137241.538110756</v>
      </c>
      <c r="G3934" s="15">
        <f t="shared" si="307"/>
        <v>5658.440647841082</v>
      </c>
      <c r="H3934" s="15">
        <f t="shared" si="306"/>
        <v>5658.440647841082</v>
      </c>
    </row>
    <row r="3935" spans="1:8" x14ac:dyDescent="0.25">
      <c r="A3935" s="23">
        <v>45640</v>
      </c>
      <c r="B3935" s="13">
        <v>45640</v>
      </c>
      <c r="D3935" s="15">
        <f t="shared" si="308"/>
        <v>181426.80334464001</v>
      </c>
      <c r="E3935" s="15">
        <f t="shared" si="309"/>
        <v>-313008.80876498797</v>
      </c>
      <c r="F3935" s="15">
        <f t="shared" si="310"/>
        <v>137241.538110756</v>
      </c>
      <c r="G3935" s="15">
        <f t="shared" si="307"/>
        <v>5659.5326904080284</v>
      </c>
      <c r="H3935" s="15">
        <f t="shared" si="306"/>
        <v>5659.5326904080284</v>
      </c>
    </row>
    <row r="3936" spans="1:8" x14ac:dyDescent="0.25">
      <c r="A3936" s="23">
        <v>45641</v>
      </c>
      <c r="B3936" s="13">
        <v>45641</v>
      </c>
      <c r="D3936" s="15">
        <f t="shared" si="308"/>
        <v>181434.75377369041</v>
      </c>
      <c r="E3936" s="15">
        <f t="shared" si="309"/>
        <v>-313015.6669772747</v>
      </c>
      <c r="F3936" s="15">
        <f t="shared" si="310"/>
        <v>137241.538110756</v>
      </c>
      <c r="G3936" s="15">
        <f t="shared" si="307"/>
        <v>5660.6249071717029</v>
      </c>
      <c r="H3936" s="15">
        <f t="shared" si="306"/>
        <v>5660.6249071717029</v>
      </c>
    </row>
    <row r="3937" spans="1:8" x14ac:dyDescent="0.25">
      <c r="A3937" s="23">
        <v>45642</v>
      </c>
      <c r="B3937" s="13">
        <v>45642</v>
      </c>
      <c r="D3937" s="15">
        <f t="shared" si="308"/>
        <v>181442.70437693759</v>
      </c>
      <c r="E3937" s="15">
        <f t="shared" si="309"/>
        <v>-313022.52518956136</v>
      </c>
      <c r="F3937" s="15">
        <f t="shared" si="310"/>
        <v>137241.538110756</v>
      </c>
      <c r="G3937" s="15">
        <f t="shared" si="307"/>
        <v>5661.7172981322219</v>
      </c>
      <c r="H3937" s="15">
        <f t="shared" si="306"/>
        <v>5661.7172981322219</v>
      </c>
    </row>
    <row r="3938" spans="1:8" x14ac:dyDescent="0.25">
      <c r="A3938" s="23">
        <v>45643</v>
      </c>
      <c r="B3938" s="13">
        <v>45643</v>
      </c>
      <c r="D3938" s="15">
        <f t="shared" si="308"/>
        <v>181450.65515438159</v>
      </c>
      <c r="E3938" s="15">
        <f t="shared" si="309"/>
        <v>-313029.38340184808</v>
      </c>
      <c r="F3938" s="15">
        <f t="shared" si="310"/>
        <v>137241.538110756</v>
      </c>
      <c r="G3938" s="15">
        <f t="shared" si="307"/>
        <v>5662.809863289498</v>
      </c>
      <c r="H3938" s="15">
        <f t="shared" si="306"/>
        <v>5662.809863289498</v>
      </c>
    </row>
    <row r="3939" spans="1:8" x14ac:dyDescent="0.25">
      <c r="A3939" s="23">
        <v>45644</v>
      </c>
      <c r="B3939" s="13">
        <v>45644</v>
      </c>
      <c r="D3939" s="15">
        <f t="shared" si="308"/>
        <v>181458.6061060224</v>
      </c>
      <c r="E3939" s="15">
        <f t="shared" si="309"/>
        <v>-313036.24161413481</v>
      </c>
      <c r="F3939" s="15">
        <f t="shared" si="310"/>
        <v>137241.538110756</v>
      </c>
      <c r="G3939" s="15">
        <f t="shared" si="307"/>
        <v>5663.9026026435895</v>
      </c>
      <c r="H3939" s="15">
        <f t="shared" si="306"/>
        <v>5663.9026026435895</v>
      </c>
    </row>
    <row r="3940" spans="1:8" x14ac:dyDescent="0.25">
      <c r="A3940" s="23">
        <v>45645</v>
      </c>
      <c r="B3940" s="13">
        <v>45645</v>
      </c>
      <c r="D3940" s="15">
        <f t="shared" si="308"/>
        <v>181466.55723186</v>
      </c>
      <c r="E3940" s="15">
        <f t="shared" si="309"/>
        <v>-313043.09982642147</v>
      </c>
      <c r="F3940" s="15">
        <f t="shared" si="310"/>
        <v>137241.538110756</v>
      </c>
      <c r="G3940" s="15">
        <f t="shared" si="307"/>
        <v>5664.9955161945254</v>
      </c>
      <c r="H3940" s="15">
        <f t="shared" ref="H3940:H4003" si="311">+G3940</f>
        <v>5664.9955161945254</v>
      </c>
    </row>
    <row r="3941" spans="1:8" x14ac:dyDescent="0.25">
      <c r="A3941" s="23">
        <v>45646</v>
      </c>
      <c r="B3941" s="13">
        <v>45646</v>
      </c>
      <c r="D3941" s="15">
        <f t="shared" si="308"/>
        <v>181474.50853189439</v>
      </c>
      <c r="E3941" s="15">
        <f t="shared" si="309"/>
        <v>-313049.9580387082</v>
      </c>
      <c r="F3941" s="15">
        <f t="shared" si="310"/>
        <v>137241.538110756</v>
      </c>
      <c r="G3941" s="15">
        <f t="shared" si="307"/>
        <v>5666.0886039421894</v>
      </c>
      <c r="H3941" s="15">
        <f t="shared" si="311"/>
        <v>5666.0886039421894</v>
      </c>
    </row>
    <row r="3942" spans="1:8" x14ac:dyDescent="0.25">
      <c r="A3942" s="23">
        <v>45647</v>
      </c>
      <c r="B3942" s="13">
        <v>45647</v>
      </c>
      <c r="D3942" s="15">
        <f t="shared" si="308"/>
        <v>181482.46000612559</v>
      </c>
      <c r="E3942" s="15">
        <f t="shared" si="309"/>
        <v>-313056.81625099486</v>
      </c>
      <c r="F3942" s="15">
        <f t="shared" si="310"/>
        <v>137241.538110756</v>
      </c>
      <c r="G3942" s="15">
        <f t="shared" si="307"/>
        <v>5667.1818658867269</v>
      </c>
      <c r="H3942" s="15">
        <f t="shared" si="311"/>
        <v>5667.1818658867269</v>
      </c>
    </row>
    <row r="3943" spans="1:8" x14ac:dyDescent="0.25">
      <c r="A3943" s="23">
        <v>45648</v>
      </c>
      <c r="B3943" s="13">
        <v>45648</v>
      </c>
      <c r="D3943" s="15">
        <f t="shared" si="308"/>
        <v>181490.41165455361</v>
      </c>
      <c r="E3943" s="15">
        <f t="shared" si="309"/>
        <v>-313063.67446328158</v>
      </c>
      <c r="F3943" s="15">
        <f t="shared" si="310"/>
        <v>137241.538110756</v>
      </c>
      <c r="G3943" s="15">
        <f t="shared" si="307"/>
        <v>5668.2753020280215</v>
      </c>
      <c r="H3943" s="15">
        <f t="shared" si="311"/>
        <v>5668.2753020280215</v>
      </c>
    </row>
    <row r="3944" spans="1:8" x14ac:dyDescent="0.25">
      <c r="A3944" s="23">
        <v>45649</v>
      </c>
      <c r="B3944" s="13">
        <v>45649</v>
      </c>
      <c r="D3944" s="15">
        <f t="shared" si="308"/>
        <v>181498.36347717841</v>
      </c>
      <c r="E3944" s="15">
        <f t="shared" si="309"/>
        <v>-313070.53267556831</v>
      </c>
      <c r="F3944" s="15">
        <f t="shared" si="310"/>
        <v>137241.538110756</v>
      </c>
      <c r="G3944" s="15">
        <f t="shared" si="307"/>
        <v>5669.3689123661024</v>
      </c>
      <c r="H3944" s="15">
        <f t="shared" si="311"/>
        <v>5669.3689123661024</v>
      </c>
    </row>
    <row r="3945" spans="1:8" x14ac:dyDescent="0.25">
      <c r="A3945" s="23">
        <v>45650</v>
      </c>
      <c r="B3945" s="13">
        <v>45650</v>
      </c>
      <c r="D3945" s="15">
        <f t="shared" si="308"/>
        <v>181506.315474</v>
      </c>
      <c r="E3945" s="15">
        <f t="shared" si="309"/>
        <v>-313077.39088785497</v>
      </c>
      <c r="F3945" s="15">
        <f t="shared" si="310"/>
        <v>137241.538110756</v>
      </c>
      <c r="G3945" s="15">
        <f t="shared" si="307"/>
        <v>5670.4626969010278</v>
      </c>
      <c r="H3945" s="15">
        <f t="shared" si="311"/>
        <v>5670.4626969010278</v>
      </c>
    </row>
    <row r="3946" spans="1:8" x14ac:dyDescent="0.25">
      <c r="A3946" s="23">
        <v>45651</v>
      </c>
      <c r="B3946" s="13">
        <v>45651</v>
      </c>
      <c r="D3946" s="15">
        <f t="shared" si="308"/>
        <v>181514.26764501841</v>
      </c>
      <c r="E3946" s="15">
        <f t="shared" si="309"/>
        <v>-313084.24910014169</v>
      </c>
      <c r="F3946" s="15">
        <f t="shared" si="310"/>
        <v>137241.538110756</v>
      </c>
      <c r="G3946" s="15">
        <f t="shared" si="307"/>
        <v>5671.5566556327103</v>
      </c>
      <c r="H3946" s="15">
        <f t="shared" si="311"/>
        <v>5671.5566556327103</v>
      </c>
    </row>
    <row r="3947" spans="1:8" x14ac:dyDescent="0.25">
      <c r="A3947" s="23">
        <v>45652</v>
      </c>
      <c r="B3947" s="13">
        <v>45652</v>
      </c>
      <c r="D3947" s="15">
        <f t="shared" si="308"/>
        <v>181522.2199902336</v>
      </c>
      <c r="E3947" s="15">
        <f t="shared" si="309"/>
        <v>-313091.10731242842</v>
      </c>
      <c r="F3947" s="15">
        <f t="shared" si="310"/>
        <v>137241.538110756</v>
      </c>
      <c r="G3947" s="15">
        <f t="shared" si="307"/>
        <v>5672.6507885611791</v>
      </c>
      <c r="H3947" s="15">
        <f t="shared" si="311"/>
        <v>5672.6507885611791</v>
      </c>
    </row>
    <row r="3948" spans="1:8" x14ac:dyDescent="0.25">
      <c r="A3948" s="23">
        <v>45653</v>
      </c>
      <c r="B3948" s="13">
        <v>45653</v>
      </c>
      <c r="D3948" s="15">
        <f t="shared" si="308"/>
        <v>181530.17250964561</v>
      </c>
      <c r="E3948" s="15">
        <f t="shared" si="309"/>
        <v>-313097.96552471508</v>
      </c>
      <c r="F3948" s="15">
        <f t="shared" si="310"/>
        <v>137241.538110756</v>
      </c>
      <c r="G3948" s="15">
        <f t="shared" si="307"/>
        <v>5673.7450956865214</v>
      </c>
      <c r="H3948" s="15">
        <f t="shared" si="311"/>
        <v>5673.7450956865214</v>
      </c>
    </row>
    <row r="3949" spans="1:8" x14ac:dyDescent="0.25">
      <c r="A3949" s="23">
        <v>45654</v>
      </c>
      <c r="B3949" s="13">
        <v>45654</v>
      </c>
      <c r="D3949" s="15">
        <f t="shared" si="308"/>
        <v>181538.1252032544</v>
      </c>
      <c r="E3949" s="15">
        <f t="shared" si="309"/>
        <v>-313104.8237370018</v>
      </c>
      <c r="F3949" s="15">
        <f t="shared" si="310"/>
        <v>137241.538110756</v>
      </c>
      <c r="G3949" s="15">
        <f t="shared" si="307"/>
        <v>5674.8395770085917</v>
      </c>
      <c r="H3949" s="15">
        <f t="shared" si="311"/>
        <v>5674.8395770085917</v>
      </c>
    </row>
    <row r="3950" spans="1:8" x14ac:dyDescent="0.25">
      <c r="A3950" s="23">
        <v>45655</v>
      </c>
      <c r="B3950" s="13">
        <v>45655</v>
      </c>
      <c r="D3950" s="15">
        <f t="shared" si="308"/>
        <v>181546.07807106001</v>
      </c>
      <c r="E3950" s="15">
        <f t="shared" si="309"/>
        <v>-313111.68194928847</v>
      </c>
      <c r="F3950" s="15">
        <f t="shared" si="310"/>
        <v>137241.538110756</v>
      </c>
      <c r="G3950" s="15">
        <f t="shared" si="307"/>
        <v>5675.9342325275356</v>
      </c>
      <c r="H3950" s="15">
        <f t="shared" si="311"/>
        <v>5675.9342325275356</v>
      </c>
    </row>
    <row r="3951" spans="1:8" x14ac:dyDescent="0.25">
      <c r="A3951" s="23">
        <v>45656</v>
      </c>
      <c r="B3951" s="13">
        <v>45656</v>
      </c>
      <c r="D3951" s="15">
        <f t="shared" si="308"/>
        <v>181554.0311130624</v>
      </c>
      <c r="E3951" s="15">
        <f t="shared" si="309"/>
        <v>-313118.54016157519</v>
      </c>
      <c r="F3951" s="15">
        <f t="shared" si="310"/>
        <v>137241.538110756</v>
      </c>
      <c r="G3951" s="15">
        <f t="shared" si="307"/>
        <v>5677.0290622432076</v>
      </c>
      <c r="H3951" s="15">
        <f t="shared" si="311"/>
        <v>5677.0290622432076</v>
      </c>
    </row>
    <row r="3952" spans="1:8" x14ac:dyDescent="0.25">
      <c r="A3952" s="23">
        <v>45657</v>
      </c>
      <c r="B3952" s="13">
        <v>45657</v>
      </c>
      <c r="D3952" s="15">
        <f t="shared" si="308"/>
        <v>181561.98432926161</v>
      </c>
      <c r="E3952" s="15">
        <f t="shared" si="309"/>
        <v>-313125.39837386191</v>
      </c>
      <c r="F3952" s="15">
        <f t="shared" si="310"/>
        <v>137241.538110756</v>
      </c>
      <c r="G3952" s="15">
        <f t="shared" si="307"/>
        <v>5678.1240661556949</v>
      </c>
      <c r="H3952" s="15">
        <f t="shared" si="311"/>
        <v>5678.1240661556949</v>
      </c>
    </row>
    <row r="3953" spans="1:8" x14ac:dyDescent="0.25">
      <c r="A3953" s="23">
        <v>45658</v>
      </c>
      <c r="B3953" s="13">
        <v>45658</v>
      </c>
      <c r="D3953" s="15">
        <f t="shared" si="308"/>
        <v>181569.93771965761</v>
      </c>
      <c r="E3953" s="15">
        <f t="shared" si="309"/>
        <v>-313132.25658614858</v>
      </c>
      <c r="F3953" s="15">
        <f t="shared" si="310"/>
        <v>137241.538110756</v>
      </c>
      <c r="G3953" s="15">
        <f t="shared" si="307"/>
        <v>5679.2192442650266</v>
      </c>
      <c r="H3953" s="15">
        <f t="shared" si="311"/>
        <v>5679.2192442650266</v>
      </c>
    </row>
    <row r="3954" spans="1:8" x14ac:dyDescent="0.25">
      <c r="A3954" s="23">
        <v>45659</v>
      </c>
      <c r="B3954" s="13">
        <v>45659</v>
      </c>
      <c r="D3954" s="15">
        <f t="shared" si="308"/>
        <v>181577.89128425039</v>
      </c>
      <c r="E3954" s="15">
        <f t="shared" si="309"/>
        <v>-313139.1147984353</v>
      </c>
      <c r="F3954" s="15">
        <f t="shared" si="310"/>
        <v>137241.538110756</v>
      </c>
      <c r="G3954" s="15">
        <f t="shared" si="307"/>
        <v>5680.3145965710864</v>
      </c>
      <c r="H3954" s="15">
        <f t="shared" si="311"/>
        <v>5680.3145965710864</v>
      </c>
    </row>
    <row r="3955" spans="1:8" x14ac:dyDescent="0.25">
      <c r="A3955" s="23">
        <v>45660</v>
      </c>
      <c r="B3955" s="13">
        <v>45660</v>
      </c>
      <c r="D3955" s="15">
        <f t="shared" si="308"/>
        <v>181585.84502303999</v>
      </c>
      <c r="E3955" s="15">
        <f t="shared" si="309"/>
        <v>-313145.97301072197</v>
      </c>
      <c r="F3955" s="15">
        <f t="shared" si="310"/>
        <v>137241.538110756</v>
      </c>
      <c r="G3955" s="15">
        <f t="shared" si="307"/>
        <v>5681.4101230740198</v>
      </c>
      <c r="H3955" s="15">
        <f t="shared" si="311"/>
        <v>5681.4101230740198</v>
      </c>
    </row>
    <row r="3956" spans="1:8" x14ac:dyDescent="0.25">
      <c r="A3956" s="23">
        <v>45661</v>
      </c>
      <c r="B3956" s="13">
        <v>45661</v>
      </c>
      <c r="D3956" s="15">
        <f t="shared" si="308"/>
        <v>181593.7989360264</v>
      </c>
      <c r="E3956" s="15">
        <f t="shared" si="309"/>
        <v>-313152.83122300869</v>
      </c>
      <c r="F3956" s="15">
        <f t="shared" si="310"/>
        <v>137241.538110756</v>
      </c>
      <c r="G3956" s="15">
        <f t="shared" si="307"/>
        <v>5682.5058237737103</v>
      </c>
      <c r="H3956" s="15">
        <f t="shared" si="311"/>
        <v>5682.5058237737103</v>
      </c>
    </row>
    <row r="3957" spans="1:8" x14ac:dyDescent="0.25">
      <c r="A3957" s="23">
        <v>45662</v>
      </c>
      <c r="B3957" s="13">
        <v>45662</v>
      </c>
      <c r="D3957" s="15">
        <f t="shared" si="308"/>
        <v>181601.7530232096</v>
      </c>
      <c r="E3957" s="15">
        <f t="shared" si="309"/>
        <v>-313159.68943529541</v>
      </c>
      <c r="F3957" s="15">
        <f t="shared" si="310"/>
        <v>137241.538110756</v>
      </c>
      <c r="G3957" s="15">
        <f t="shared" si="307"/>
        <v>5683.601698670187</v>
      </c>
      <c r="H3957" s="15">
        <f t="shared" si="311"/>
        <v>5683.601698670187</v>
      </c>
    </row>
    <row r="3958" spans="1:8" x14ac:dyDescent="0.25">
      <c r="A3958" s="23">
        <v>45663</v>
      </c>
      <c r="B3958" s="13">
        <v>45663</v>
      </c>
      <c r="D3958" s="15">
        <f t="shared" si="308"/>
        <v>181609.70728458959</v>
      </c>
      <c r="E3958" s="15">
        <f t="shared" si="309"/>
        <v>-313166.54764758208</v>
      </c>
      <c r="F3958" s="15">
        <f t="shared" si="310"/>
        <v>137241.538110756</v>
      </c>
      <c r="G3958" s="15">
        <f t="shared" si="307"/>
        <v>5684.6977477635082</v>
      </c>
      <c r="H3958" s="15">
        <f t="shared" si="311"/>
        <v>5684.6977477635082</v>
      </c>
    </row>
    <row r="3959" spans="1:8" x14ac:dyDescent="0.25">
      <c r="A3959" s="23">
        <v>45664</v>
      </c>
      <c r="B3959" s="13">
        <v>45664</v>
      </c>
      <c r="D3959" s="15">
        <f t="shared" si="308"/>
        <v>181617.66172016639</v>
      </c>
      <c r="E3959" s="15">
        <f t="shared" si="309"/>
        <v>-313173.4058598688</v>
      </c>
      <c r="F3959" s="15">
        <f t="shared" si="310"/>
        <v>137241.538110756</v>
      </c>
      <c r="G3959" s="15">
        <f t="shared" si="307"/>
        <v>5685.7939710535866</v>
      </c>
      <c r="H3959" s="15">
        <f t="shared" si="311"/>
        <v>5685.7939710535866</v>
      </c>
    </row>
    <row r="3960" spans="1:8" x14ac:dyDescent="0.25">
      <c r="A3960" s="23">
        <v>45665</v>
      </c>
      <c r="B3960" s="13">
        <v>45665</v>
      </c>
      <c r="D3960" s="15">
        <f t="shared" si="308"/>
        <v>181625.61632994001</v>
      </c>
      <c r="E3960" s="15">
        <f t="shared" si="309"/>
        <v>-313180.26407215546</v>
      </c>
      <c r="F3960" s="15">
        <f t="shared" si="310"/>
        <v>137241.538110756</v>
      </c>
      <c r="G3960" s="15">
        <f t="shared" si="307"/>
        <v>5686.8903685405385</v>
      </c>
      <c r="H3960" s="15">
        <f t="shared" si="311"/>
        <v>5686.8903685405385</v>
      </c>
    </row>
    <row r="3961" spans="1:8" x14ac:dyDescent="0.25">
      <c r="A3961" s="23">
        <v>45666</v>
      </c>
      <c r="B3961" s="13">
        <v>45666</v>
      </c>
      <c r="D3961" s="15">
        <f t="shared" si="308"/>
        <v>181633.57111391041</v>
      </c>
      <c r="E3961" s="15">
        <f t="shared" si="309"/>
        <v>-313187.12228444219</v>
      </c>
      <c r="F3961" s="15">
        <f t="shared" si="310"/>
        <v>137241.538110756</v>
      </c>
      <c r="G3961" s="15">
        <f t="shared" si="307"/>
        <v>5687.9869402242184</v>
      </c>
      <c r="H3961" s="15">
        <f t="shared" si="311"/>
        <v>5687.9869402242184</v>
      </c>
    </row>
    <row r="3962" spans="1:8" x14ac:dyDescent="0.25">
      <c r="A3962" s="23">
        <v>45667</v>
      </c>
      <c r="B3962" s="13">
        <v>45667</v>
      </c>
      <c r="D3962" s="15">
        <f t="shared" si="308"/>
        <v>181641.5260720776</v>
      </c>
      <c r="E3962" s="15">
        <f t="shared" si="309"/>
        <v>-313193.98049672891</v>
      </c>
      <c r="F3962" s="15">
        <f t="shared" si="310"/>
        <v>137241.538110756</v>
      </c>
      <c r="G3962" s="15">
        <f t="shared" si="307"/>
        <v>5689.0836861046846</v>
      </c>
      <c r="H3962" s="15">
        <f t="shared" si="311"/>
        <v>5689.0836861046846</v>
      </c>
    </row>
    <row r="3963" spans="1:8" x14ac:dyDescent="0.25">
      <c r="A3963" s="23">
        <v>45668</v>
      </c>
      <c r="B3963" s="13">
        <v>45668</v>
      </c>
      <c r="D3963" s="15">
        <f t="shared" si="308"/>
        <v>181649.4812044416</v>
      </c>
      <c r="E3963" s="15">
        <f t="shared" si="309"/>
        <v>-313200.83870901557</v>
      </c>
      <c r="F3963" s="15">
        <f t="shared" si="310"/>
        <v>137241.538110756</v>
      </c>
      <c r="G3963" s="15">
        <f t="shared" si="307"/>
        <v>5690.1806061820243</v>
      </c>
      <c r="H3963" s="15">
        <f t="shared" si="311"/>
        <v>5690.1806061820243</v>
      </c>
    </row>
    <row r="3964" spans="1:8" x14ac:dyDescent="0.25">
      <c r="A3964" s="23">
        <v>45669</v>
      </c>
      <c r="B3964" s="13">
        <v>45669</v>
      </c>
      <c r="D3964" s="15">
        <f t="shared" si="308"/>
        <v>181657.43651100239</v>
      </c>
      <c r="E3964" s="15">
        <f t="shared" si="309"/>
        <v>-313207.6969213023</v>
      </c>
      <c r="F3964" s="15">
        <f t="shared" si="310"/>
        <v>137241.538110756</v>
      </c>
      <c r="G3964" s="15">
        <f t="shared" si="307"/>
        <v>5691.2777004560921</v>
      </c>
      <c r="H3964" s="15">
        <f t="shared" si="311"/>
        <v>5691.2777004560921</v>
      </c>
    </row>
    <row r="3965" spans="1:8" x14ac:dyDescent="0.25">
      <c r="A3965" s="23">
        <v>45670</v>
      </c>
      <c r="B3965" s="13">
        <v>45670</v>
      </c>
      <c r="D3965" s="15">
        <f t="shared" si="308"/>
        <v>181665.39199176</v>
      </c>
      <c r="E3965" s="15">
        <f t="shared" si="309"/>
        <v>-313214.55513358896</v>
      </c>
      <c r="F3965" s="15">
        <f t="shared" si="310"/>
        <v>137241.538110756</v>
      </c>
      <c r="G3965" s="15">
        <f t="shared" si="307"/>
        <v>5692.3749689270335</v>
      </c>
      <c r="H3965" s="15">
        <f t="shared" si="311"/>
        <v>5692.3749689270335</v>
      </c>
    </row>
    <row r="3966" spans="1:8" x14ac:dyDescent="0.25">
      <c r="A3966" s="23">
        <v>45671</v>
      </c>
      <c r="B3966" s="13">
        <v>45671</v>
      </c>
      <c r="D3966" s="15">
        <f t="shared" si="308"/>
        <v>181673.34764671439</v>
      </c>
      <c r="E3966" s="15">
        <f t="shared" si="309"/>
        <v>-313221.41334587568</v>
      </c>
      <c r="F3966" s="15">
        <f t="shared" si="310"/>
        <v>137241.538110756</v>
      </c>
      <c r="G3966" s="15">
        <f t="shared" si="307"/>
        <v>5693.4724115947029</v>
      </c>
      <c r="H3966" s="15">
        <f t="shared" si="311"/>
        <v>5693.4724115947029</v>
      </c>
    </row>
    <row r="3967" spans="1:8" x14ac:dyDescent="0.25">
      <c r="A3967" s="23">
        <v>45672</v>
      </c>
      <c r="B3967" s="13">
        <v>45672</v>
      </c>
      <c r="D3967" s="15">
        <f t="shared" si="308"/>
        <v>181681.3034758656</v>
      </c>
      <c r="E3967" s="15">
        <f t="shared" si="309"/>
        <v>-313228.27155816241</v>
      </c>
      <c r="F3967" s="15">
        <f t="shared" si="310"/>
        <v>137241.538110756</v>
      </c>
      <c r="G3967" s="15">
        <f t="shared" si="307"/>
        <v>5694.5700284591876</v>
      </c>
      <c r="H3967" s="15">
        <f t="shared" si="311"/>
        <v>5694.5700284591876</v>
      </c>
    </row>
    <row r="3968" spans="1:8" x14ac:dyDescent="0.25">
      <c r="A3968" s="23">
        <v>45673</v>
      </c>
      <c r="B3968" s="13">
        <v>45673</v>
      </c>
      <c r="D3968" s="15">
        <f t="shared" si="308"/>
        <v>181689.25947921359</v>
      </c>
      <c r="E3968" s="15">
        <f t="shared" si="309"/>
        <v>-313235.12977044907</v>
      </c>
      <c r="F3968" s="15">
        <f t="shared" si="310"/>
        <v>137241.538110756</v>
      </c>
      <c r="G3968" s="15">
        <f t="shared" si="307"/>
        <v>5695.6678195205168</v>
      </c>
      <c r="H3968" s="15">
        <f t="shared" si="311"/>
        <v>5695.6678195205168</v>
      </c>
    </row>
    <row r="3969" spans="1:8" x14ac:dyDescent="0.25">
      <c r="A3969" s="23">
        <v>45674</v>
      </c>
      <c r="B3969" s="13">
        <v>45674</v>
      </c>
      <c r="D3969" s="15">
        <f t="shared" si="308"/>
        <v>181697.2156567584</v>
      </c>
      <c r="E3969" s="15">
        <f t="shared" si="309"/>
        <v>-313241.98798273579</v>
      </c>
      <c r="F3969" s="15">
        <f t="shared" si="310"/>
        <v>137241.538110756</v>
      </c>
      <c r="G3969" s="15">
        <f t="shared" si="307"/>
        <v>5696.7657847786031</v>
      </c>
      <c r="H3969" s="15">
        <f t="shared" si="311"/>
        <v>5696.7657847786031</v>
      </c>
    </row>
    <row r="3970" spans="1:8" x14ac:dyDescent="0.25">
      <c r="A3970" s="23">
        <v>45675</v>
      </c>
      <c r="B3970" s="13">
        <v>45675</v>
      </c>
      <c r="D3970" s="15">
        <f t="shared" si="308"/>
        <v>181705.1720085</v>
      </c>
      <c r="E3970" s="15">
        <f t="shared" si="309"/>
        <v>-313248.84619502246</v>
      </c>
      <c r="F3970" s="15">
        <f t="shared" si="310"/>
        <v>137241.538110756</v>
      </c>
      <c r="G3970" s="15">
        <f t="shared" ref="G3970:G4033" si="312">+SUM(D3970:F3970)</f>
        <v>5697.8639242335339</v>
      </c>
      <c r="H3970" s="15">
        <f t="shared" si="311"/>
        <v>5697.8639242335339</v>
      </c>
    </row>
    <row r="3971" spans="1:8" x14ac:dyDescent="0.25">
      <c r="A3971" s="23">
        <v>45676</v>
      </c>
      <c r="B3971" s="13">
        <v>45676</v>
      </c>
      <c r="D3971" s="15">
        <f t="shared" si="308"/>
        <v>181713.12853443841</v>
      </c>
      <c r="E3971" s="15">
        <f t="shared" si="309"/>
        <v>-313255.70440730918</v>
      </c>
      <c r="F3971" s="15">
        <f t="shared" si="310"/>
        <v>137241.538110756</v>
      </c>
      <c r="G3971" s="15">
        <f t="shared" si="312"/>
        <v>5698.9622378852218</v>
      </c>
      <c r="H3971" s="15">
        <f t="shared" si="311"/>
        <v>5698.9622378852218</v>
      </c>
    </row>
    <row r="3972" spans="1:8" x14ac:dyDescent="0.25">
      <c r="A3972" s="23">
        <v>45677</v>
      </c>
      <c r="B3972" s="13">
        <v>45677</v>
      </c>
      <c r="D3972" s="15">
        <f t="shared" ref="D3972:D4035" si="313">+D$2*POWER($B3972,2)</f>
        <v>181721.08523457361</v>
      </c>
      <c r="E3972" s="15">
        <f t="shared" ref="E3972:E4035" si="314">+E$2*POWER($B3972,1)</f>
        <v>-313262.5626195959</v>
      </c>
      <c r="F3972" s="15">
        <f t="shared" ref="F3972:F4035" si="315">+F$2</f>
        <v>137241.538110756</v>
      </c>
      <c r="G3972" s="15">
        <f t="shared" si="312"/>
        <v>5700.060725733696</v>
      </c>
      <c r="H3972" s="15">
        <f t="shared" si="311"/>
        <v>5700.060725733696</v>
      </c>
    </row>
    <row r="3973" spans="1:8" x14ac:dyDescent="0.25">
      <c r="A3973" s="23">
        <v>45678</v>
      </c>
      <c r="B3973" s="13">
        <v>45678</v>
      </c>
      <c r="D3973" s="15">
        <f t="shared" si="313"/>
        <v>181729.04210890559</v>
      </c>
      <c r="E3973" s="15">
        <f t="shared" si="314"/>
        <v>-313269.42083188257</v>
      </c>
      <c r="F3973" s="15">
        <f t="shared" si="315"/>
        <v>137241.538110756</v>
      </c>
      <c r="G3973" s="15">
        <f t="shared" si="312"/>
        <v>5701.1593877790147</v>
      </c>
      <c r="H3973" s="15">
        <f t="shared" si="311"/>
        <v>5701.1593877790147</v>
      </c>
    </row>
    <row r="3974" spans="1:8" x14ac:dyDescent="0.25">
      <c r="A3974" s="23">
        <v>45679</v>
      </c>
      <c r="B3974" s="13">
        <v>45679</v>
      </c>
      <c r="D3974" s="15">
        <f t="shared" si="313"/>
        <v>181736.99915743439</v>
      </c>
      <c r="E3974" s="15">
        <f t="shared" si="314"/>
        <v>-313276.27904416929</v>
      </c>
      <c r="F3974" s="15">
        <f t="shared" si="315"/>
        <v>137241.538110756</v>
      </c>
      <c r="G3974" s="15">
        <f t="shared" si="312"/>
        <v>5702.2582240210904</v>
      </c>
      <c r="H3974" s="15">
        <f t="shared" si="311"/>
        <v>5702.2582240210904</v>
      </c>
    </row>
    <row r="3975" spans="1:8" x14ac:dyDescent="0.25">
      <c r="A3975" s="23">
        <v>45680</v>
      </c>
      <c r="B3975" s="13">
        <v>45680</v>
      </c>
      <c r="D3975" s="15">
        <f t="shared" si="313"/>
        <v>181744.95638016</v>
      </c>
      <c r="E3975" s="15">
        <f t="shared" si="314"/>
        <v>-313283.13725645602</v>
      </c>
      <c r="F3975" s="15">
        <f t="shared" si="315"/>
        <v>137241.538110756</v>
      </c>
      <c r="G3975" s="15">
        <f t="shared" si="312"/>
        <v>5703.3572344599816</v>
      </c>
      <c r="H3975" s="15">
        <f t="shared" si="311"/>
        <v>5703.3572344599816</v>
      </c>
    </row>
    <row r="3976" spans="1:8" x14ac:dyDescent="0.25">
      <c r="A3976" s="23">
        <v>45681</v>
      </c>
      <c r="B3976" s="13">
        <v>45681</v>
      </c>
      <c r="D3976" s="15">
        <f t="shared" si="313"/>
        <v>181752.9137770824</v>
      </c>
      <c r="E3976" s="15">
        <f t="shared" si="314"/>
        <v>-313289.99546874268</v>
      </c>
      <c r="F3976" s="15">
        <f t="shared" si="315"/>
        <v>137241.538110756</v>
      </c>
      <c r="G3976" s="15">
        <f t="shared" si="312"/>
        <v>5704.4564190957171</v>
      </c>
      <c r="H3976" s="15">
        <f t="shared" si="311"/>
        <v>5704.4564190957171</v>
      </c>
    </row>
    <row r="3977" spans="1:8" x14ac:dyDescent="0.25">
      <c r="A3977" s="23">
        <v>45682</v>
      </c>
      <c r="B3977" s="13">
        <v>45682</v>
      </c>
      <c r="D3977" s="15">
        <f t="shared" si="313"/>
        <v>181760.87134820159</v>
      </c>
      <c r="E3977" s="15">
        <f t="shared" si="314"/>
        <v>-313296.8536810294</v>
      </c>
      <c r="F3977" s="15">
        <f t="shared" si="315"/>
        <v>137241.538110756</v>
      </c>
      <c r="G3977" s="15">
        <f t="shared" si="312"/>
        <v>5705.5557779281808</v>
      </c>
      <c r="H3977" s="15">
        <f t="shared" si="311"/>
        <v>5705.5557779281808</v>
      </c>
    </row>
    <row r="3978" spans="1:8" x14ac:dyDescent="0.25">
      <c r="A3978" s="23">
        <v>45683</v>
      </c>
      <c r="B3978" s="13">
        <v>45683</v>
      </c>
      <c r="D3978" s="15">
        <f t="shared" si="313"/>
        <v>181768.82909351759</v>
      </c>
      <c r="E3978" s="15">
        <f t="shared" si="314"/>
        <v>-313303.71189331607</v>
      </c>
      <c r="F3978" s="15">
        <f t="shared" si="315"/>
        <v>137241.538110756</v>
      </c>
      <c r="G3978" s="15">
        <f t="shared" si="312"/>
        <v>5706.6553109575179</v>
      </c>
      <c r="H3978" s="15">
        <f t="shared" si="311"/>
        <v>5706.6553109575179</v>
      </c>
    </row>
    <row r="3979" spans="1:8" x14ac:dyDescent="0.25">
      <c r="A3979" s="23">
        <v>45684</v>
      </c>
      <c r="B3979" s="13">
        <v>45684</v>
      </c>
      <c r="D3979" s="15">
        <f t="shared" si="313"/>
        <v>181776.78701303041</v>
      </c>
      <c r="E3979" s="15">
        <f t="shared" si="314"/>
        <v>-313310.57010560279</v>
      </c>
      <c r="F3979" s="15">
        <f t="shared" si="315"/>
        <v>137241.538110756</v>
      </c>
      <c r="G3979" s="15">
        <f t="shared" si="312"/>
        <v>5707.7550181836123</v>
      </c>
      <c r="H3979" s="15">
        <f t="shared" si="311"/>
        <v>5707.7550181836123</v>
      </c>
    </row>
    <row r="3980" spans="1:8" x14ac:dyDescent="0.25">
      <c r="A3980" s="23">
        <v>45685</v>
      </c>
      <c r="B3980" s="13">
        <v>45685</v>
      </c>
      <c r="D3980" s="15">
        <f t="shared" si="313"/>
        <v>181784.74510674001</v>
      </c>
      <c r="E3980" s="15">
        <f t="shared" si="314"/>
        <v>-313317.42831788951</v>
      </c>
      <c r="F3980" s="15">
        <f t="shared" si="315"/>
        <v>137241.538110756</v>
      </c>
      <c r="G3980" s="15">
        <f t="shared" si="312"/>
        <v>5708.8548996064928</v>
      </c>
      <c r="H3980" s="15">
        <f t="shared" si="311"/>
        <v>5708.8548996064928</v>
      </c>
    </row>
    <row r="3981" spans="1:8" x14ac:dyDescent="0.25">
      <c r="A3981" s="23">
        <v>45686</v>
      </c>
      <c r="B3981" s="13">
        <v>45686</v>
      </c>
      <c r="D3981" s="15">
        <f t="shared" si="313"/>
        <v>181792.7033746464</v>
      </c>
      <c r="E3981" s="15">
        <f t="shared" si="314"/>
        <v>-313324.28653017618</v>
      </c>
      <c r="F3981" s="15">
        <f t="shared" si="315"/>
        <v>137241.538110756</v>
      </c>
      <c r="G3981" s="15">
        <f t="shared" si="312"/>
        <v>5709.9549552262179</v>
      </c>
      <c r="H3981" s="15">
        <f t="shared" si="311"/>
        <v>5709.9549552262179</v>
      </c>
    </row>
    <row r="3982" spans="1:8" x14ac:dyDescent="0.25">
      <c r="A3982" s="23">
        <v>45687</v>
      </c>
      <c r="B3982" s="13">
        <v>45687</v>
      </c>
      <c r="D3982" s="15">
        <f t="shared" si="313"/>
        <v>181800.66181674961</v>
      </c>
      <c r="E3982" s="15">
        <f t="shared" si="314"/>
        <v>-313331.1447424629</v>
      </c>
      <c r="F3982" s="15">
        <f t="shared" si="315"/>
        <v>137241.538110756</v>
      </c>
      <c r="G3982" s="15">
        <f t="shared" si="312"/>
        <v>5711.0551850427</v>
      </c>
      <c r="H3982" s="15">
        <f t="shared" si="311"/>
        <v>5711.0551850427</v>
      </c>
    </row>
    <row r="3983" spans="1:8" x14ac:dyDescent="0.25">
      <c r="A3983" s="23">
        <v>45688</v>
      </c>
      <c r="B3983" s="13">
        <v>45688</v>
      </c>
      <c r="D3983" s="15">
        <f t="shared" si="313"/>
        <v>181808.6204330496</v>
      </c>
      <c r="E3983" s="15">
        <f t="shared" si="314"/>
        <v>-313338.00295474957</v>
      </c>
      <c r="F3983" s="15">
        <f t="shared" si="315"/>
        <v>137241.538110756</v>
      </c>
      <c r="G3983" s="15">
        <f t="shared" si="312"/>
        <v>5712.1555890560267</v>
      </c>
      <c r="H3983" s="15">
        <f t="shared" si="311"/>
        <v>5712.1555890560267</v>
      </c>
    </row>
    <row r="3984" spans="1:8" x14ac:dyDescent="0.25">
      <c r="A3984" s="23">
        <v>45689</v>
      </c>
      <c r="B3984" s="13">
        <v>45689</v>
      </c>
      <c r="D3984" s="15">
        <f t="shared" si="313"/>
        <v>181816.5792235464</v>
      </c>
      <c r="E3984" s="15">
        <f t="shared" si="314"/>
        <v>-313344.86116703629</v>
      </c>
      <c r="F3984" s="15">
        <f t="shared" si="315"/>
        <v>137241.538110756</v>
      </c>
      <c r="G3984" s="15">
        <f t="shared" si="312"/>
        <v>5713.2561672661104</v>
      </c>
      <c r="H3984" s="15">
        <f t="shared" si="311"/>
        <v>5713.2561672661104</v>
      </c>
    </row>
    <row r="3985" spans="1:8" x14ac:dyDescent="0.25">
      <c r="A3985" s="23">
        <v>45690</v>
      </c>
      <c r="B3985" s="13">
        <v>45690</v>
      </c>
      <c r="D3985" s="15">
        <f t="shared" si="313"/>
        <v>181824.53818824</v>
      </c>
      <c r="E3985" s="15">
        <f t="shared" si="314"/>
        <v>-313351.71937932301</v>
      </c>
      <c r="F3985" s="15">
        <f t="shared" si="315"/>
        <v>137241.538110756</v>
      </c>
      <c r="G3985" s="15">
        <f t="shared" si="312"/>
        <v>5714.3569196729804</v>
      </c>
      <c r="H3985" s="15">
        <f t="shared" si="311"/>
        <v>5714.3569196729804</v>
      </c>
    </row>
    <row r="3986" spans="1:8" x14ac:dyDescent="0.25">
      <c r="A3986" s="23">
        <v>45691</v>
      </c>
      <c r="B3986" s="13">
        <v>45691</v>
      </c>
      <c r="D3986" s="15">
        <f t="shared" si="313"/>
        <v>181832.4973271304</v>
      </c>
      <c r="E3986" s="15">
        <f t="shared" si="314"/>
        <v>-313358.57759160968</v>
      </c>
      <c r="F3986" s="15">
        <f t="shared" si="315"/>
        <v>137241.538110756</v>
      </c>
      <c r="G3986" s="15">
        <f t="shared" si="312"/>
        <v>5715.457846276724</v>
      </c>
      <c r="H3986" s="15">
        <f t="shared" si="311"/>
        <v>5715.457846276724</v>
      </c>
    </row>
    <row r="3987" spans="1:8" x14ac:dyDescent="0.25">
      <c r="A3987" s="23">
        <v>45692</v>
      </c>
      <c r="B3987" s="13">
        <v>45692</v>
      </c>
      <c r="D3987" s="15">
        <f t="shared" si="313"/>
        <v>181840.4566402176</v>
      </c>
      <c r="E3987" s="15">
        <f t="shared" si="314"/>
        <v>-313365.4358038964</v>
      </c>
      <c r="F3987" s="15">
        <f t="shared" si="315"/>
        <v>137241.538110756</v>
      </c>
      <c r="G3987" s="15">
        <f t="shared" si="312"/>
        <v>5716.5589470771956</v>
      </c>
      <c r="H3987" s="15">
        <f t="shared" si="311"/>
        <v>5716.5589470771956</v>
      </c>
    </row>
    <row r="3988" spans="1:8" x14ac:dyDescent="0.25">
      <c r="A3988" s="23">
        <v>45693</v>
      </c>
      <c r="B3988" s="13">
        <v>45693</v>
      </c>
      <c r="D3988" s="15">
        <f t="shared" si="313"/>
        <v>181848.41612750161</v>
      </c>
      <c r="E3988" s="15">
        <f t="shared" si="314"/>
        <v>-313372.29401618306</v>
      </c>
      <c r="F3988" s="15">
        <f t="shared" si="315"/>
        <v>137241.538110756</v>
      </c>
      <c r="G3988" s="15">
        <f t="shared" si="312"/>
        <v>5717.6602220745408</v>
      </c>
      <c r="H3988" s="15">
        <f t="shared" si="311"/>
        <v>5717.6602220745408</v>
      </c>
    </row>
    <row r="3989" spans="1:8" x14ac:dyDescent="0.25">
      <c r="A3989" s="23">
        <v>45694</v>
      </c>
      <c r="B3989" s="13">
        <v>45694</v>
      </c>
      <c r="D3989" s="15">
        <f t="shared" si="313"/>
        <v>181856.3757889824</v>
      </c>
      <c r="E3989" s="15">
        <f t="shared" si="314"/>
        <v>-313379.15222846979</v>
      </c>
      <c r="F3989" s="15">
        <f t="shared" si="315"/>
        <v>137241.538110756</v>
      </c>
      <c r="G3989" s="15">
        <f t="shared" si="312"/>
        <v>5718.761671268614</v>
      </c>
      <c r="H3989" s="15">
        <f t="shared" si="311"/>
        <v>5718.761671268614</v>
      </c>
    </row>
    <row r="3990" spans="1:8" x14ac:dyDescent="0.25">
      <c r="A3990" s="23">
        <v>45695</v>
      </c>
      <c r="B3990" s="13">
        <v>45695</v>
      </c>
      <c r="D3990" s="15">
        <f t="shared" si="313"/>
        <v>181864.33562465999</v>
      </c>
      <c r="E3990" s="15">
        <f t="shared" si="314"/>
        <v>-313386.01044075651</v>
      </c>
      <c r="F3990" s="15">
        <f t="shared" si="315"/>
        <v>137241.538110756</v>
      </c>
      <c r="G3990" s="15">
        <f t="shared" si="312"/>
        <v>5719.8632946594735</v>
      </c>
      <c r="H3990" s="15">
        <f t="shared" si="311"/>
        <v>5719.8632946594735</v>
      </c>
    </row>
    <row r="3991" spans="1:8" x14ac:dyDescent="0.25">
      <c r="A3991" s="23">
        <v>45696</v>
      </c>
      <c r="B3991" s="13">
        <v>45696</v>
      </c>
      <c r="D3991" s="15">
        <f t="shared" si="313"/>
        <v>181872.29563453438</v>
      </c>
      <c r="E3991" s="15">
        <f t="shared" si="314"/>
        <v>-313392.86865304317</v>
      </c>
      <c r="F3991" s="15">
        <f t="shared" si="315"/>
        <v>137241.538110756</v>
      </c>
      <c r="G3991" s="15">
        <f t="shared" si="312"/>
        <v>5720.9650922472065</v>
      </c>
      <c r="H3991" s="15">
        <f t="shared" si="311"/>
        <v>5720.9650922472065</v>
      </c>
    </row>
    <row r="3992" spans="1:8" x14ac:dyDescent="0.25">
      <c r="A3992" s="23">
        <v>45697</v>
      </c>
      <c r="B3992" s="13">
        <v>45697</v>
      </c>
      <c r="D3992" s="15">
        <f t="shared" si="313"/>
        <v>181880.2558186056</v>
      </c>
      <c r="E3992" s="15">
        <f t="shared" si="314"/>
        <v>-313399.7268653299</v>
      </c>
      <c r="F3992" s="15">
        <f t="shared" si="315"/>
        <v>137241.538110756</v>
      </c>
      <c r="G3992" s="15">
        <f t="shared" si="312"/>
        <v>5722.0670640316966</v>
      </c>
      <c r="H3992" s="15">
        <f t="shared" si="311"/>
        <v>5722.0670640316966</v>
      </c>
    </row>
    <row r="3993" spans="1:8" x14ac:dyDescent="0.25">
      <c r="A3993" s="23">
        <v>45698</v>
      </c>
      <c r="B3993" s="13">
        <v>45698</v>
      </c>
      <c r="D3993" s="15">
        <f t="shared" si="313"/>
        <v>181888.2161768736</v>
      </c>
      <c r="E3993" s="15">
        <f t="shared" si="314"/>
        <v>-313406.58507761656</v>
      </c>
      <c r="F3993" s="15">
        <f t="shared" si="315"/>
        <v>137241.538110756</v>
      </c>
      <c r="G3993" s="15">
        <f t="shared" si="312"/>
        <v>5723.1692100130313</v>
      </c>
      <c r="H3993" s="15">
        <f t="shared" si="311"/>
        <v>5723.1692100130313</v>
      </c>
    </row>
    <row r="3994" spans="1:8" x14ac:dyDescent="0.25">
      <c r="A3994" s="23">
        <v>45699</v>
      </c>
      <c r="B3994" s="13">
        <v>45699</v>
      </c>
      <c r="D3994" s="15">
        <f t="shared" si="313"/>
        <v>181896.17670933841</v>
      </c>
      <c r="E3994" s="15">
        <f t="shared" si="314"/>
        <v>-313413.44328990328</v>
      </c>
      <c r="F3994" s="15">
        <f t="shared" si="315"/>
        <v>137241.538110756</v>
      </c>
      <c r="G3994" s="15">
        <f t="shared" si="312"/>
        <v>5724.271530191123</v>
      </c>
      <c r="H3994" s="15">
        <f t="shared" si="311"/>
        <v>5724.271530191123</v>
      </c>
    </row>
    <row r="3995" spans="1:8" x14ac:dyDescent="0.25">
      <c r="A3995" s="23">
        <v>45700</v>
      </c>
      <c r="B3995" s="13">
        <v>45700</v>
      </c>
      <c r="D3995" s="15">
        <f t="shared" si="313"/>
        <v>181904.13741600001</v>
      </c>
      <c r="E3995" s="15">
        <f t="shared" si="314"/>
        <v>-313420.30150219001</v>
      </c>
      <c r="F3995" s="15">
        <f t="shared" si="315"/>
        <v>137241.538110756</v>
      </c>
      <c r="G3995" s="15">
        <f t="shared" si="312"/>
        <v>5725.374024566001</v>
      </c>
      <c r="H3995" s="15">
        <f t="shared" si="311"/>
        <v>5725.374024566001</v>
      </c>
    </row>
    <row r="3996" spans="1:8" x14ac:dyDescent="0.25">
      <c r="A3996" s="23">
        <v>45701</v>
      </c>
      <c r="B3996" s="13">
        <v>45701</v>
      </c>
      <c r="D3996" s="15">
        <f t="shared" si="313"/>
        <v>181912.0982968584</v>
      </c>
      <c r="E3996" s="15">
        <f t="shared" si="314"/>
        <v>-313427.15971447667</v>
      </c>
      <c r="F3996" s="15">
        <f t="shared" si="315"/>
        <v>137241.538110756</v>
      </c>
      <c r="G3996" s="15">
        <f t="shared" si="312"/>
        <v>5726.4766931377235</v>
      </c>
      <c r="H3996" s="15">
        <f t="shared" si="311"/>
        <v>5726.4766931377235</v>
      </c>
    </row>
    <row r="3997" spans="1:8" x14ac:dyDescent="0.25">
      <c r="A3997" s="23">
        <v>45702</v>
      </c>
      <c r="B3997" s="13">
        <v>45702</v>
      </c>
      <c r="D3997" s="15">
        <f t="shared" si="313"/>
        <v>181920.0593519136</v>
      </c>
      <c r="E3997" s="15">
        <f t="shared" si="314"/>
        <v>-313434.01792676339</v>
      </c>
      <c r="F3997" s="15">
        <f t="shared" si="315"/>
        <v>137241.538110756</v>
      </c>
      <c r="G3997" s="15">
        <f t="shared" si="312"/>
        <v>5727.5795359062031</v>
      </c>
      <c r="H3997" s="15">
        <f t="shared" si="311"/>
        <v>5727.5795359062031</v>
      </c>
    </row>
    <row r="3998" spans="1:8" x14ac:dyDescent="0.25">
      <c r="A3998" s="23">
        <v>45703</v>
      </c>
      <c r="B3998" s="13">
        <v>45703</v>
      </c>
      <c r="D3998" s="15">
        <f t="shared" si="313"/>
        <v>181928.02058116559</v>
      </c>
      <c r="E3998" s="15">
        <f t="shared" si="314"/>
        <v>-313440.87613905006</v>
      </c>
      <c r="F3998" s="15">
        <f t="shared" si="315"/>
        <v>137241.538110756</v>
      </c>
      <c r="G3998" s="15">
        <f t="shared" si="312"/>
        <v>5728.6825528715272</v>
      </c>
      <c r="H3998" s="15">
        <f t="shared" si="311"/>
        <v>5728.6825528715272</v>
      </c>
    </row>
    <row r="3999" spans="1:8" x14ac:dyDescent="0.25">
      <c r="A3999" s="23">
        <v>45704</v>
      </c>
      <c r="B3999" s="13">
        <v>45704</v>
      </c>
      <c r="D3999" s="15">
        <f t="shared" si="313"/>
        <v>181935.98198461439</v>
      </c>
      <c r="E3999" s="15">
        <f t="shared" si="314"/>
        <v>-313447.73435133678</v>
      </c>
      <c r="F3999" s="15">
        <f t="shared" si="315"/>
        <v>137241.538110756</v>
      </c>
      <c r="G3999" s="15">
        <f t="shared" si="312"/>
        <v>5729.7857440336084</v>
      </c>
      <c r="H3999" s="15">
        <f t="shared" si="311"/>
        <v>5729.7857440336084</v>
      </c>
    </row>
    <row r="4000" spans="1:8" x14ac:dyDescent="0.25">
      <c r="A4000" s="23">
        <v>45705</v>
      </c>
      <c r="B4000" s="13">
        <v>45705</v>
      </c>
      <c r="D4000" s="15">
        <f t="shared" si="313"/>
        <v>181943.94356225998</v>
      </c>
      <c r="E4000" s="15">
        <f t="shared" si="314"/>
        <v>-313454.5925636235</v>
      </c>
      <c r="F4000" s="15">
        <f t="shared" si="315"/>
        <v>137241.538110756</v>
      </c>
      <c r="G4000" s="15">
        <f t="shared" si="312"/>
        <v>5730.8891093924758</v>
      </c>
      <c r="H4000" s="15">
        <f t="shared" si="311"/>
        <v>5730.8891093924758</v>
      </c>
    </row>
    <row r="4001" spans="1:8" x14ac:dyDescent="0.25">
      <c r="A4001" s="23">
        <v>45706</v>
      </c>
      <c r="B4001" s="13">
        <v>45706</v>
      </c>
      <c r="D4001" s="15">
        <f t="shared" si="313"/>
        <v>181951.90531410239</v>
      </c>
      <c r="E4001" s="15">
        <f t="shared" si="314"/>
        <v>-313461.45077591017</v>
      </c>
      <c r="F4001" s="15">
        <f t="shared" si="315"/>
        <v>137241.538110756</v>
      </c>
      <c r="G4001" s="15">
        <f t="shared" si="312"/>
        <v>5731.9926489482168</v>
      </c>
      <c r="H4001" s="15">
        <f t="shared" si="311"/>
        <v>5731.9926489482168</v>
      </c>
    </row>
    <row r="4002" spans="1:8" x14ac:dyDescent="0.25">
      <c r="A4002" s="23">
        <v>45707</v>
      </c>
      <c r="B4002" s="13">
        <v>45707</v>
      </c>
      <c r="D4002" s="15">
        <f t="shared" si="313"/>
        <v>181959.86724014161</v>
      </c>
      <c r="E4002" s="15">
        <f t="shared" si="314"/>
        <v>-313468.30898819689</v>
      </c>
      <c r="F4002" s="15">
        <f t="shared" si="315"/>
        <v>137241.538110756</v>
      </c>
      <c r="G4002" s="15">
        <f t="shared" si="312"/>
        <v>5733.096362700715</v>
      </c>
      <c r="H4002" s="15">
        <f t="shared" si="311"/>
        <v>5733.096362700715</v>
      </c>
    </row>
    <row r="4003" spans="1:8" x14ac:dyDescent="0.25">
      <c r="A4003" s="23">
        <v>45708</v>
      </c>
      <c r="B4003" s="13">
        <v>45708</v>
      </c>
      <c r="D4003" s="15">
        <f t="shared" si="313"/>
        <v>181967.82934037759</v>
      </c>
      <c r="E4003" s="15">
        <f t="shared" si="314"/>
        <v>-313475.16720048361</v>
      </c>
      <c r="F4003" s="15">
        <f t="shared" si="315"/>
        <v>137241.538110756</v>
      </c>
      <c r="G4003" s="15">
        <f t="shared" si="312"/>
        <v>5734.2002506499703</v>
      </c>
      <c r="H4003" s="15">
        <f t="shared" si="311"/>
        <v>5734.2002506499703</v>
      </c>
    </row>
    <row r="4004" spans="1:8" x14ac:dyDescent="0.25">
      <c r="A4004" s="23">
        <v>45709</v>
      </c>
      <c r="B4004" s="13">
        <v>45709</v>
      </c>
      <c r="D4004" s="15">
        <f t="shared" si="313"/>
        <v>181975.79161481041</v>
      </c>
      <c r="E4004" s="15">
        <f t="shared" si="314"/>
        <v>-313482.02541277028</v>
      </c>
      <c r="F4004" s="15">
        <f t="shared" si="315"/>
        <v>137241.538110756</v>
      </c>
      <c r="G4004" s="15">
        <f t="shared" si="312"/>
        <v>5735.3043127961282</v>
      </c>
      <c r="H4004" s="15">
        <f t="shared" ref="H4004:H4067" si="316">+G4004</f>
        <v>5735.3043127961282</v>
      </c>
    </row>
    <row r="4005" spans="1:8" x14ac:dyDescent="0.25">
      <c r="A4005" s="23">
        <v>45710</v>
      </c>
      <c r="B4005" s="13">
        <v>45710</v>
      </c>
      <c r="D4005" s="15">
        <f t="shared" si="313"/>
        <v>181983.75406343999</v>
      </c>
      <c r="E4005" s="15">
        <f t="shared" si="314"/>
        <v>-313488.883625057</v>
      </c>
      <c r="F4005" s="15">
        <f t="shared" si="315"/>
        <v>137241.538110756</v>
      </c>
      <c r="G4005" s="15">
        <f t="shared" si="312"/>
        <v>5736.4085491389851</v>
      </c>
      <c r="H4005" s="15">
        <f t="shared" si="316"/>
        <v>5736.4085491389851</v>
      </c>
    </row>
    <row r="4006" spans="1:8" x14ac:dyDescent="0.25">
      <c r="A4006" s="23">
        <v>45711</v>
      </c>
      <c r="B4006" s="13">
        <v>45711</v>
      </c>
      <c r="D4006" s="15">
        <f t="shared" si="313"/>
        <v>181991.71668626639</v>
      </c>
      <c r="E4006" s="15">
        <f t="shared" si="314"/>
        <v>-313495.74183734367</v>
      </c>
      <c r="F4006" s="15">
        <f t="shared" si="315"/>
        <v>137241.538110756</v>
      </c>
      <c r="G4006" s="15">
        <f t="shared" si="312"/>
        <v>5737.5129596787156</v>
      </c>
      <c r="H4006" s="15">
        <f t="shared" si="316"/>
        <v>5737.5129596787156</v>
      </c>
    </row>
    <row r="4007" spans="1:8" x14ac:dyDescent="0.25">
      <c r="A4007" s="23">
        <v>45712</v>
      </c>
      <c r="B4007" s="13">
        <v>45712</v>
      </c>
      <c r="D4007" s="15">
        <f t="shared" si="313"/>
        <v>181999.6794832896</v>
      </c>
      <c r="E4007" s="15">
        <f t="shared" si="314"/>
        <v>-313502.60004963039</v>
      </c>
      <c r="F4007" s="15">
        <f t="shared" si="315"/>
        <v>137241.538110756</v>
      </c>
      <c r="G4007" s="15">
        <f t="shared" si="312"/>
        <v>5738.6175444152032</v>
      </c>
      <c r="H4007" s="15">
        <f t="shared" si="316"/>
        <v>5738.6175444152032</v>
      </c>
    </row>
    <row r="4008" spans="1:8" x14ac:dyDescent="0.25">
      <c r="A4008" s="23">
        <v>45713</v>
      </c>
      <c r="B4008" s="13">
        <v>45713</v>
      </c>
      <c r="D4008" s="15">
        <f t="shared" si="313"/>
        <v>182007.64245450959</v>
      </c>
      <c r="E4008" s="15">
        <f t="shared" si="314"/>
        <v>-313509.45826191711</v>
      </c>
      <c r="F4008" s="15">
        <f t="shared" si="315"/>
        <v>137241.538110756</v>
      </c>
      <c r="G4008" s="15">
        <f t="shared" si="312"/>
        <v>5739.722303348477</v>
      </c>
      <c r="H4008" s="15">
        <f t="shared" si="316"/>
        <v>5739.722303348477</v>
      </c>
    </row>
    <row r="4009" spans="1:8" x14ac:dyDescent="0.25">
      <c r="A4009" s="23">
        <v>45714</v>
      </c>
      <c r="B4009" s="13">
        <v>45714</v>
      </c>
      <c r="D4009" s="15">
        <f t="shared" si="313"/>
        <v>182015.60559992641</v>
      </c>
      <c r="E4009" s="15">
        <f t="shared" si="314"/>
        <v>-313516.31647420378</v>
      </c>
      <c r="F4009" s="15">
        <f t="shared" si="315"/>
        <v>137241.538110756</v>
      </c>
      <c r="G4009" s="15">
        <f t="shared" si="312"/>
        <v>5740.8272364786244</v>
      </c>
      <c r="H4009" s="15">
        <f t="shared" si="316"/>
        <v>5740.8272364786244</v>
      </c>
    </row>
    <row r="4010" spans="1:8" x14ac:dyDescent="0.25">
      <c r="A4010" s="23">
        <v>45715</v>
      </c>
      <c r="B4010" s="13">
        <v>45715</v>
      </c>
      <c r="D4010" s="15">
        <f t="shared" si="313"/>
        <v>182023.56891954</v>
      </c>
      <c r="E4010" s="15">
        <f t="shared" si="314"/>
        <v>-313523.1746864905</v>
      </c>
      <c r="F4010" s="15">
        <f t="shared" si="315"/>
        <v>137241.538110756</v>
      </c>
      <c r="G4010" s="15">
        <f t="shared" si="312"/>
        <v>5741.9323438054998</v>
      </c>
      <c r="H4010" s="15">
        <f t="shared" si="316"/>
        <v>5741.9323438054998</v>
      </c>
    </row>
    <row r="4011" spans="1:8" x14ac:dyDescent="0.25">
      <c r="A4011" s="23">
        <v>45716</v>
      </c>
      <c r="B4011" s="13">
        <v>45716</v>
      </c>
      <c r="D4011" s="15">
        <f t="shared" si="313"/>
        <v>182031.53241335039</v>
      </c>
      <c r="E4011" s="15">
        <f t="shared" si="314"/>
        <v>-313530.03289877716</v>
      </c>
      <c r="F4011" s="15">
        <f t="shared" si="315"/>
        <v>137241.538110756</v>
      </c>
      <c r="G4011" s="15">
        <f t="shared" si="312"/>
        <v>5743.0376253292197</v>
      </c>
      <c r="H4011" s="15">
        <f t="shared" si="316"/>
        <v>5743.0376253292197</v>
      </c>
    </row>
    <row r="4012" spans="1:8" x14ac:dyDescent="0.25">
      <c r="A4012" s="23">
        <v>45717</v>
      </c>
      <c r="B4012" s="13">
        <v>45717</v>
      </c>
      <c r="D4012" s="15">
        <f t="shared" si="313"/>
        <v>182039.49608135759</v>
      </c>
      <c r="E4012" s="15">
        <f t="shared" si="314"/>
        <v>-313536.89111106389</v>
      </c>
      <c r="F4012" s="15">
        <f t="shared" si="315"/>
        <v>137241.538110756</v>
      </c>
      <c r="G4012" s="15">
        <f t="shared" si="312"/>
        <v>5744.1430810496968</v>
      </c>
      <c r="H4012" s="15">
        <f t="shared" si="316"/>
        <v>5744.1430810496968</v>
      </c>
    </row>
    <row r="4013" spans="1:8" x14ac:dyDescent="0.25">
      <c r="A4013" s="23">
        <v>45718</v>
      </c>
      <c r="B4013" s="13">
        <v>45718</v>
      </c>
      <c r="D4013" s="15">
        <f t="shared" si="313"/>
        <v>182047.4599235616</v>
      </c>
      <c r="E4013" s="15">
        <f t="shared" si="314"/>
        <v>-313543.74932335061</v>
      </c>
      <c r="F4013" s="15">
        <f t="shared" si="315"/>
        <v>137241.538110756</v>
      </c>
      <c r="G4013" s="15">
        <f t="shared" si="312"/>
        <v>5745.2487109669892</v>
      </c>
      <c r="H4013" s="15">
        <f t="shared" si="316"/>
        <v>5745.2487109669892</v>
      </c>
    </row>
    <row r="4014" spans="1:8" x14ac:dyDescent="0.25">
      <c r="A4014" s="23">
        <v>45719</v>
      </c>
      <c r="B4014" s="13">
        <v>45719</v>
      </c>
      <c r="D4014" s="15">
        <f t="shared" si="313"/>
        <v>182055.42393996241</v>
      </c>
      <c r="E4014" s="15">
        <f t="shared" si="314"/>
        <v>-313550.60753563727</v>
      </c>
      <c r="F4014" s="15">
        <f t="shared" si="315"/>
        <v>137241.538110756</v>
      </c>
      <c r="G4014" s="15">
        <f t="shared" si="312"/>
        <v>5746.354515081126</v>
      </c>
      <c r="H4014" s="15">
        <f t="shared" si="316"/>
        <v>5746.354515081126</v>
      </c>
    </row>
    <row r="4015" spans="1:8" x14ac:dyDescent="0.25">
      <c r="A4015" s="23">
        <v>45720</v>
      </c>
      <c r="B4015" s="13">
        <v>45720</v>
      </c>
      <c r="D4015" s="15">
        <f t="shared" si="313"/>
        <v>182063.38813055999</v>
      </c>
      <c r="E4015" s="15">
        <f t="shared" si="314"/>
        <v>-313557.465747924</v>
      </c>
      <c r="F4015" s="15">
        <f t="shared" si="315"/>
        <v>137241.538110756</v>
      </c>
      <c r="G4015" s="15">
        <f t="shared" si="312"/>
        <v>5747.4604933919909</v>
      </c>
      <c r="H4015" s="15">
        <f t="shared" si="316"/>
        <v>5747.4604933919909</v>
      </c>
    </row>
    <row r="4016" spans="1:8" x14ac:dyDescent="0.25">
      <c r="A4016" s="23">
        <v>45721</v>
      </c>
      <c r="B4016" s="13">
        <v>45721</v>
      </c>
      <c r="D4016" s="15">
        <f t="shared" si="313"/>
        <v>182071.3524953544</v>
      </c>
      <c r="E4016" s="15">
        <f t="shared" si="314"/>
        <v>-313564.32396021066</v>
      </c>
      <c r="F4016" s="15">
        <f t="shared" si="315"/>
        <v>137241.538110756</v>
      </c>
      <c r="G4016" s="15">
        <f t="shared" si="312"/>
        <v>5748.5666458997293</v>
      </c>
      <c r="H4016" s="15">
        <f t="shared" si="316"/>
        <v>5748.5666458997293</v>
      </c>
    </row>
    <row r="4017" spans="1:8" x14ac:dyDescent="0.25">
      <c r="A4017" s="23">
        <v>45722</v>
      </c>
      <c r="B4017" s="13">
        <v>45722</v>
      </c>
      <c r="D4017" s="15">
        <f t="shared" si="313"/>
        <v>182079.31703434559</v>
      </c>
      <c r="E4017" s="15">
        <f t="shared" si="314"/>
        <v>-313571.18217249739</v>
      </c>
      <c r="F4017" s="15">
        <f t="shared" si="315"/>
        <v>137241.538110756</v>
      </c>
      <c r="G4017" s="15">
        <f t="shared" si="312"/>
        <v>5749.6729726041958</v>
      </c>
      <c r="H4017" s="15">
        <f t="shared" si="316"/>
        <v>5749.6729726041958</v>
      </c>
    </row>
    <row r="4018" spans="1:8" x14ac:dyDescent="0.25">
      <c r="A4018" s="23">
        <v>45723</v>
      </c>
      <c r="B4018" s="13">
        <v>45723</v>
      </c>
      <c r="D4018" s="15">
        <f t="shared" si="313"/>
        <v>182087.28174753359</v>
      </c>
      <c r="E4018" s="15">
        <f t="shared" si="314"/>
        <v>-313578.04038478411</v>
      </c>
      <c r="F4018" s="15">
        <f t="shared" si="315"/>
        <v>137241.538110756</v>
      </c>
      <c r="G4018" s="15">
        <f t="shared" si="312"/>
        <v>5750.7794735054777</v>
      </c>
      <c r="H4018" s="15">
        <f t="shared" si="316"/>
        <v>5750.7794735054777</v>
      </c>
    </row>
    <row r="4019" spans="1:8" x14ac:dyDescent="0.25">
      <c r="A4019" s="23">
        <v>45724</v>
      </c>
      <c r="B4019" s="13">
        <v>45724</v>
      </c>
      <c r="D4019" s="15">
        <f t="shared" si="313"/>
        <v>182095.24663491841</v>
      </c>
      <c r="E4019" s="15">
        <f t="shared" si="314"/>
        <v>-313584.89859707077</v>
      </c>
      <c r="F4019" s="15">
        <f t="shared" si="315"/>
        <v>137241.538110756</v>
      </c>
      <c r="G4019" s="15">
        <f t="shared" si="312"/>
        <v>5751.886148603633</v>
      </c>
      <c r="H4019" s="15">
        <f t="shared" si="316"/>
        <v>5751.886148603633</v>
      </c>
    </row>
    <row r="4020" spans="1:8" x14ac:dyDescent="0.25">
      <c r="A4020" s="23">
        <v>45725</v>
      </c>
      <c r="B4020" s="13">
        <v>45725</v>
      </c>
      <c r="D4020" s="15">
        <f t="shared" si="313"/>
        <v>182103.21169649999</v>
      </c>
      <c r="E4020" s="15">
        <f t="shared" si="314"/>
        <v>-313591.7568093575</v>
      </c>
      <c r="F4020" s="15">
        <f t="shared" si="315"/>
        <v>137241.538110756</v>
      </c>
      <c r="G4020" s="15">
        <f t="shared" si="312"/>
        <v>5752.9929978984874</v>
      </c>
      <c r="H4020" s="15">
        <f t="shared" si="316"/>
        <v>5752.9929978984874</v>
      </c>
    </row>
    <row r="4021" spans="1:8" x14ac:dyDescent="0.25">
      <c r="A4021" s="23">
        <v>45726</v>
      </c>
      <c r="B4021" s="13">
        <v>45726</v>
      </c>
      <c r="D4021" s="15">
        <f t="shared" si="313"/>
        <v>182111.17693227841</v>
      </c>
      <c r="E4021" s="15">
        <f t="shared" si="314"/>
        <v>-313598.61502164416</v>
      </c>
      <c r="F4021" s="15">
        <f t="shared" si="315"/>
        <v>137241.538110756</v>
      </c>
      <c r="G4021" s="15">
        <f t="shared" si="312"/>
        <v>5754.1000213902444</v>
      </c>
      <c r="H4021" s="15">
        <f t="shared" si="316"/>
        <v>5754.1000213902444</v>
      </c>
    </row>
    <row r="4022" spans="1:8" x14ac:dyDescent="0.25">
      <c r="A4022" s="23">
        <v>45727</v>
      </c>
      <c r="B4022" s="13">
        <v>45727</v>
      </c>
      <c r="D4022" s="15">
        <f t="shared" si="313"/>
        <v>182119.14234225359</v>
      </c>
      <c r="E4022" s="15">
        <f t="shared" si="314"/>
        <v>-313605.47323393088</v>
      </c>
      <c r="F4022" s="15">
        <f t="shared" si="315"/>
        <v>137241.538110756</v>
      </c>
      <c r="G4022" s="15">
        <f t="shared" si="312"/>
        <v>5755.2072190787003</v>
      </c>
      <c r="H4022" s="15">
        <f t="shared" si="316"/>
        <v>5755.2072190787003</v>
      </c>
    </row>
    <row r="4023" spans="1:8" x14ac:dyDescent="0.25">
      <c r="A4023" s="23">
        <v>45728</v>
      </c>
      <c r="B4023" s="13">
        <v>45728</v>
      </c>
      <c r="D4023" s="15">
        <f t="shared" si="313"/>
        <v>182127.10792642561</v>
      </c>
      <c r="E4023" s="15">
        <f t="shared" si="314"/>
        <v>-313612.33144621761</v>
      </c>
      <c r="F4023" s="15">
        <f t="shared" si="315"/>
        <v>137241.538110756</v>
      </c>
      <c r="G4023" s="15">
        <f t="shared" si="312"/>
        <v>5756.3145909640007</v>
      </c>
      <c r="H4023" s="15">
        <f t="shared" si="316"/>
        <v>5756.3145909640007</v>
      </c>
    </row>
    <row r="4024" spans="1:8" x14ac:dyDescent="0.25">
      <c r="A4024" s="23">
        <v>45729</v>
      </c>
      <c r="B4024" s="13">
        <v>45729</v>
      </c>
      <c r="D4024" s="15">
        <f t="shared" si="313"/>
        <v>182135.07368479439</v>
      </c>
      <c r="E4024" s="15">
        <f t="shared" si="314"/>
        <v>-313619.18965850427</v>
      </c>
      <c r="F4024" s="15">
        <f t="shared" si="315"/>
        <v>137241.538110756</v>
      </c>
      <c r="G4024" s="15">
        <f t="shared" si="312"/>
        <v>5757.4221370461164</v>
      </c>
      <c r="H4024" s="15">
        <f t="shared" si="316"/>
        <v>5757.4221370461164</v>
      </c>
    </row>
    <row r="4025" spans="1:8" x14ac:dyDescent="0.25">
      <c r="A4025" s="23">
        <v>45730</v>
      </c>
      <c r="B4025" s="13">
        <v>45730</v>
      </c>
      <c r="D4025" s="15">
        <f t="shared" si="313"/>
        <v>182143.03961735999</v>
      </c>
      <c r="E4025" s="15">
        <f t="shared" si="314"/>
        <v>-313626.04787079099</v>
      </c>
      <c r="F4025" s="15">
        <f t="shared" si="315"/>
        <v>137241.538110756</v>
      </c>
      <c r="G4025" s="15">
        <f t="shared" si="312"/>
        <v>5758.5298573249893</v>
      </c>
      <c r="H4025" s="15">
        <f t="shared" si="316"/>
        <v>5758.5298573249893</v>
      </c>
    </row>
    <row r="4026" spans="1:8" x14ac:dyDescent="0.25">
      <c r="A4026" s="23">
        <v>45731</v>
      </c>
      <c r="B4026" s="13">
        <v>45731</v>
      </c>
      <c r="D4026" s="15">
        <f t="shared" si="313"/>
        <v>182151.0057241224</v>
      </c>
      <c r="E4026" s="15">
        <f t="shared" si="314"/>
        <v>-313632.90608307766</v>
      </c>
      <c r="F4026" s="15">
        <f t="shared" si="315"/>
        <v>137241.538110756</v>
      </c>
      <c r="G4026" s="15">
        <f t="shared" si="312"/>
        <v>5759.6377518007357</v>
      </c>
      <c r="H4026" s="15">
        <f t="shared" si="316"/>
        <v>5759.6377518007357</v>
      </c>
    </row>
    <row r="4027" spans="1:8" x14ac:dyDescent="0.25">
      <c r="A4027" s="23">
        <v>45732</v>
      </c>
      <c r="B4027" s="13">
        <v>45732</v>
      </c>
      <c r="D4027" s="15">
        <f t="shared" si="313"/>
        <v>182158.9720050816</v>
      </c>
      <c r="E4027" s="15">
        <f t="shared" si="314"/>
        <v>-313639.76429536438</v>
      </c>
      <c r="F4027" s="15">
        <f t="shared" si="315"/>
        <v>137241.538110756</v>
      </c>
      <c r="G4027" s="15">
        <f t="shared" si="312"/>
        <v>5760.7458204732102</v>
      </c>
      <c r="H4027" s="15">
        <f t="shared" si="316"/>
        <v>5760.7458204732102</v>
      </c>
    </row>
    <row r="4028" spans="1:8" x14ac:dyDescent="0.25">
      <c r="A4028" s="23">
        <v>45733</v>
      </c>
      <c r="B4028" s="13">
        <v>45733</v>
      </c>
      <c r="D4028" s="15">
        <f t="shared" si="313"/>
        <v>182166.93846023761</v>
      </c>
      <c r="E4028" s="15">
        <f t="shared" si="314"/>
        <v>-313646.6225076511</v>
      </c>
      <c r="F4028" s="15">
        <f t="shared" si="315"/>
        <v>137241.538110756</v>
      </c>
      <c r="G4028" s="15">
        <f t="shared" si="312"/>
        <v>5761.8540633425</v>
      </c>
      <c r="H4028" s="15">
        <f t="shared" si="316"/>
        <v>5761.8540633425</v>
      </c>
    </row>
    <row r="4029" spans="1:8" x14ac:dyDescent="0.25">
      <c r="A4029" s="23">
        <v>45734</v>
      </c>
      <c r="B4029" s="13">
        <v>45734</v>
      </c>
      <c r="D4029" s="15">
        <f t="shared" si="313"/>
        <v>182174.90508959041</v>
      </c>
      <c r="E4029" s="15">
        <f t="shared" si="314"/>
        <v>-313653.48071993777</v>
      </c>
      <c r="F4029" s="15">
        <f t="shared" si="315"/>
        <v>137241.538110756</v>
      </c>
      <c r="G4029" s="15">
        <f t="shared" si="312"/>
        <v>5762.9624804086343</v>
      </c>
      <c r="H4029" s="15">
        <f t="shared" si="316"/>
        <v>5762.9624804086343</v>
      </c>
    </row>
    <row r="4030" spans="1:8" x14ac:dyDescent="0.25">
      <c r="A4030" s="23">
        <v>45735</v>
      </c>
      <c r="B4030" s="13">
        <v>45735</v>
      </c>
      <c r="D4030" s="15">
        <f t="shared" si="313"/>
        <v>182182.87189313999</v>
      </c>
      <c r="E4030" s="15">
        <f t="shared" si="314"/>
        <v>-313660.33893222449</v>
      </c>
      <c r="F4030" s="15">
        <f t="shared" si="315"/>
        <v>137241.538110756</v>
      </c>
      <c r="G4030" s="15">
        <f t="shared" si="312"/>
        <v>5764.0710716714966</v>
      </c>
      <c r="H4030" s="15">
        <f t="shared" si="316"/>
        <v>5764.0710716714966</v>
      </c>
    </row>
    <row r="4031" spans="1:8" x14ac:dyDescent="0.25">
      <c r="A4031" s="23">
        <v>45736</v>
      </c>
      <c r="B4031" s="13">
        <v>45736</v>
      </c>
      <c r="D4031" s="15">
        <f t="shared" si="313"/>
        <v>182190.83887088639</v>
      </c>
      <c r="E4031" s="15">
        <f t="shared" si="314"/>
        <v>-313667.19714451121</v>
      </c>
      <c r="F4031" s="15">
        <f t="shared" si="315"/>
        <v>137241.538110756</v>
      </c>
      <c r="G4031" s="15">
        <f t="shared" si="312"/>
        <v>5765.1798371311743</v>
      </c>
      <c r="H4031" s="15">
        <f t="shared" si="316"/>
        <v>5765.1798371311743</v>
      </c>
    </row>
    <row r="4032" spans="1:8" x14ac:dyDescent="0.25">
      <c r="A4032" s="23">
        <v>45737</v>
      </c>
      <c r="B4032" s="13">
        <v>45737</v>
      </c>
      <c r="D4032" s="15">
        <f t="shared" si="313"/>
        <v>182198.80602282961</v>
      </c>
      <c r="E4032" s="15">
        <f t="shared" si="314"/>
        <v>-313674.05535679788</v>
      </c>
      <c r="F4032" s="15">
        <f t="shared" si="315"/>
        <v>137241.538110756</v>
      </c>
      <c r="G4032" s="15">
        <f t="shared" si="312"/>
        <v>5766.2887767877255</v>
      </c>
      <c r="H4032" s="15">
        <f t="shared" si="316"/>
        <v>5766.2887767877255</v>
      </c>
    </row>
    <row r="4033" spans="1:8" x14ac:dyDescent="0.25">
      <c r="A4033" s="23">
        <v>45738</v>
      </c>
      <c r="B4033" s="13">
        <v>45738</v>
      </c>
      <c r="D4033" s="15">
        <f t="shared" si="313"/>
        <v>182206.77334896961</v>
      </c>
      <c r="E4033" s="15">
        <f t="shared" si="314"/>
        <v>-313680.9135690846</v>
      </c>
      <c r="F4033" s="15">
        <f t="shared" si="315"/>
        <v>137241.538110756</v>
      </c>
      <c r="G4033" s="15">
        <f t="shared" si="312"/>
        <v>5767.3978906410048</v>
      </c>
      <c r="H4033" s="15">
        <f t="shared" si="316"/>
        <v>5767.3978906410048</v>
      </c>
    </row>
    <row r="4034" spans="1:8" x14ac:dyDescent="0.25">
      <c r="A4034" s="23">
        <v>45739</v>
      </c>
      <c r="B4034" s="13">
        <v>45739</v>
      </c>
      <c r="D4034" s="15">
        <f t="shared" si="313"/>
        <v>182214.7408493064</v>
      </c>
      <c r="E4034" s="15">
        <f t="shared" si="314"/>
        <v>-313687.77178137127</v>
      </c>
      <c r="F4034" s="15">
        <f t="shared" si="315"/>
        <v>137241.538110756</v>
      </c>
      <c r="G4034" s="15">
        <f t="shared" ref="G4034:G4097" si="317">+SUM(D4034:F4034)</f>
        <v>5768.5071786911285</v>
      </c>
      <c r="H4034" s="15">
        <f t="shared" si="316"/>
        <v>5768.5071786911285</v>
      </c>
    </row>
    <row r="4035" spans="1:8" x14ac:dyDescent="0.25">
      <c r="A4035" s="23">
        <v>45740</v>
      </c>
      <c r="B4035" s="13">
        <v>45740</v>
      </c>
      <c r="D4035" s="15">
        <f t="shared" si="313"/>
        <v>182222.70852384</v>
      </c>
      <c r="E4035" s="15">
        <f t="shared" si="314"/>
        <v>-313694.62999365799</v>
      </c>
      <c r="F4035" s="15">
        <f t="shared" si="315"/>
        <v>137241.538110756</v>
      </c>
      <c r="G4035" s="15">
        <f t="shared" si="317"/>
        <v>5769.6166409380094</v>
      </c>
      <c r="H4035" s="15">
        <f t="shared" si="316"/>
        <v>5769.6166409380094</v>
      </c>
    </row>
    <row r="4036" spans="1:8" x14ac:dyDescent="0.25">
      <c r="A4036" s="23">
        <v>45741</v>
      </c>
      <c r="B4036" s="13">
        <v>45741</v>
      </c>
      <c r="D4036" s="15">
        <f t="shared" ref="D4036:D4099" si="318">+D$2*POWER($B4036,2)</f>
        <v>182230.67637257039</v>
      </c>
      <c r="E4036" s="15">
        <f t="shared" ref="E4036:E4099" si="319">+E$2*POWER($B4036,1)</f>
        <v>-313701.48820594471</v>
      </c>
      <c r="F4036" s="15">
        <f t="shared" ref="F4036:F4099" si="320">+F$2</f>
        <v>137241.538110756</v>
      </c>
      <c r="G4036" s="15">
        <f t="shared" si="317"/>
        <v>5770.7262773816765</v>
      </c>
      <c r="H4036" s="15">
        <f t="shared" si="316"/>
        <v>5770.7262773816765</v>
      </c>
    </row>
    <row r="4037" spans="1:8" x14ac:dyDescent="0.25">
      <c r="A4037" s="23">
        <v>45742</v>
      </c>
      <c r="B4037" s="13">
        <v>45742</v>
      </c>
      <c r="D4037" s="15">
        <f t="shared" si="318"/>
        <v>182238.6443954976</v>
      </c>
      <c r="E4037" s="15">
        <f t="shared" si="319"/>
        <v>-313708.34641823138</v>
      </c>
      <c r="F4037" s="15">
        <f t="shared" si="320"/>
        <v>137241.538110756</v>
      </c>
      <c r="G4037" s="15">
        <f t="shared" si="317"/>
        <v>5771.8360880222172</v>
      </c>
      <c r="H4037" s="15">
        <f t="shared" si="316"/>
        <v>5771.8360880222172</v>
      </c>
    </row>
    <row r="4038" spans="1:8" x14ac:dyDescent="0.25">
      <c r="A4038" s="23">
        <v>45743</v>
      </c>
      <c r="B4038" s="13">
        <v>45743</v>
      </c>
      <c r="D4038" s="15">
        <f t="shared" si="318"/>
        <v>182246.61259262159</v>
      </c>
      <c r="E4038" s="15">
        <f t="shared" si="319"/>
        <v>-313715.2046305181</v>
      </c>
      <c r="F4038" s="15">
        <f t="shared" si="320"/>
        <v>137241.538110756</v>
      </c>
      <c r="G4038" s="15">
        <f t="shared" si="317"/>
        <v>5772.9460728594859</v>
      </c>
      <c r="H4038" s="15">
        <f t="shared" si="316"/>
        <v>5772.9460728594859</v>
      </c>
    </row>
    <row r="4039" spans="1:8" x14ac:dyDescent="0.25">
      <c r="A4039" s="23">
        <v>45744</v>
      </c>
      <c r="B4039" s="13">
        <v>45744</v>
      </c>
      <c r="D4039" s="15">
        <f t="shared" si="318"/>
        <v>182254.5809639424</v>
      </c>
      <c r="E4039" s="15">
        <f t="shared" si="319"/>
        <v>-313722.06284280476</v>
      </c>
      <c r="F4039" s="15">
        <f t="shared" si="320"/>
        <v>137241.538110756</v>
      </c>
      <c r="G4039" s="15">
        <f t="shared" si="317"/>
        <v>5774.0562318936281</v>
      </c>
      <c r="H4039" s="15">
        <f t="shared" si="316"/>
        <v>5774.0562318936281</v>
      </c>
    </row>
    <row r="4040" spans="1:8" x14ac:dyDescent="0.25">
      <c r="A4040" s="23">
        <v>45745</v>
      </c>
      <c r="B4040" s="13">
        <v>45745</v>
      </c>
      <c r="D4040" s="15">
        <f t="shared" si="318"/>
        <v>182262.54950945999</v>
      </c>
      <c r="E4040" s="15">
        <f t="shared" si="319"/>
        <v>-313728.92105509149</v>
      </c>
      <c r="F4040" s="15">
        <f t="shared" si="320"/>
        <v>137241.538110756</v>
      </c>
      <c r="G4040" s="15">
        <f t="shared" si="317"/>
        <v>5775.1665651244984</v>
      </c>
      <c r="H4040" s="15">
        <f t="shared" si="316"/>
        <v>5775.1665651244984</v>
      </c>
    </row>
    <row r="4041" spans="1:8" x14ac:dyDescent="0.25">
      <c r="A4041" s="23">
        <v>45746</v>
      </c>
      <c r="B4041" s="13">
        <v>45746</v>
      </c>
      <c r="D4041" s="15">
        <f t="shared" si="318"/>
        <v>182270.5182291744</v>
      </c>
      <c r="E4041" s="15">
        <f t="shared" si="319"/>
        <v>-313735.77926737821</v>
      </c>
      <c r="F4041" s="15">
        <f t="shared" si="320"/>
        <v>137241.538110756</v>
      </c>
      <c r="G4041" s="15">
        <f t="shared" si="317"/>
        <v>5776.2770725521841</v>
      </c>
      <c r="H4041" s="15">
        <f t="shared" si="316"/>
        <v>5776.2770725521841</v>
      </c>
    </row>
    <row r="4042" spans="1:8" x14ac:dyDescent="0.25">
      <c r="A4042" s="23">
        <v>45747</v>
      </c>
      <c r="B4042" s="13">
        <v>45747</v>
      </c>
      <c r="D4042" s="15">
        <f t="shared" si="318"/>
        <v>182278.48712308559</v>
      </c>
      <c r="E4042" s="15">
        <f t="shared" si="319"/>
        <v>-313742.63747966487</v>
      </c>
      <c r="F4042" s="15">
        <f t="shared" si="320"/>
        <v>137241.538110756</v>
      </c>
      <c r="G4042" s="15">
        <f t="shared" si="317"/>
        <v>5777.3877541767142</v>
      </c>
      <c r="H4042" s="15">
        <f t="shared" si="316"/>
        <v>5777.3877541767142</v>
      </c>
    </row>
    <row r="4043" spans="1:8" x14ac:dyDescent="0.25">
      <c r="A4043" s="23">
        <v>45748</v>
      </c>
      <c r="B4043" s="13">
        <v>45748</v>
      </c>
      <c r="D4043" s="15">
        <f t="shared" si="318"/>
        <v>182286.4561911936</v>
      </c>
      <c r="E4043" s="15">
        <f t="shared" si="319"/>
        <v>-313749.4956919516</v>
      </c>
      <c r="F4043" s="15">
        <f t="shared" si="320"/>
        <v>137241.538110756</v>
      </c>
      <c r="G4043" s="15">
        <f t="shared" si="317"/>
        <v>5778.4986099980015</v>
      </c>
      <c r="H4043" s="15">
        <f t="shared" si="316"/>
        <v>5778.4986099980015</v>
      </c>
    </row>
    <row r="4044" spans="1:8" x14ac:dyDescent="0.25">
      <c r="A4044" s="23">
        <v>45749</v>
      </c>
      <c r="B4044" s="13">
        <v>45749</v>
      </c>
      <c r="D4044" s="15">
        <f t="shared" si="318"/>
        <v>182294.4254334984</v>
      </c>
      <c r="E4044" s="15">
        <f t="shared" si="319"/>
        <v>-313756.35390423826</v>
      </c>
      <c r="F4044" s="15">
        <f t="shared" si="320"/>
        <v>137241.538110756</v>
      </c>
      <c r="G4044" s="15">
        <f t="shared" si="317"/>
        <v>5779.6096400161332</v>
      </c>
      <c r="H4044" s="15">
        <f t="shared" si="316"/>
        <v>5779.6096400161332</v>
      </c>
    </row>
    <row r="4045" spans="1:8" x14ac:dyDescent="0.25">
      <c r="A4045" s="23">
        <v>45750</v>
      </c>
      <c r="B4045" s="13">
        <v>45750</v>
      </c>
      <c r="D4045" s="15">
        <f t="shared" si="318"/>
        <v>182302.39485000001</v>
      </c>
      <c r="E4045" s="15">
        <f t="shared" si="319"/>
        <v>-313763.21211652498</v>
      </c>
      <c r="F4045" s="15">
        <f t="shared" si="320"/>
        <v>137241.538110756</v>
      </c>
      <c r="G4045" s="15">
        <f t="shared" si="317"/>
        <v>5780.7208442310221</v>
      </c>
      <c r="H4045" s="15">
        <f t="shared" si="316"/>
        <v>5780.7208442310221</v>
      </c>
    </row>
    <row r="4046" spans="1:8" x14ac:dyDescent="0.25">
      <c r="A4046" s="23">
        <v>45751</v>
      </c>
      <c r="B4046" s="13">
        <v>45751</v>
      </c>
      <c r="D4046" s="15">
        <f t="shared" si="318"/>
        <v>182310.36444069841</v>
      </c>
      <c r="E4046" s="15">
        <f t="shared" si="319"/>
        <v>-313770.07032881171</v>
      </c>
      <c r="F4046" s="15">
        <f t="shared" si="320"/>
        <v>137241.538110756</v>
      </c>
      <c r="G4046" s="15">
        <f t="shared" si="317"/>
        <v>5781.8322226426972</v>
      </c>
      <c r="H4046" s="15">
        <f t="shared" si="316"/>
        <v>5781.8322226426972</v>
      </c>
    </row>
    <row r="4047" spans="1:8" x14ac:dyDescent="0.25">
      <c r="A4047" s="23">
        <v>45752</v>
      </c>
      <c r="B4047" s="13">
        <v>45752</v>
      </c>
      <c r="D4047" s="15">
        <f t="shared" si="318"/>
        <v>182318.33420559359</v>
      </c>
      <c r="E4047" s="15">
        <f t="shared" si="319"/>
        <v>-313776.92854109837</v>
      </c>
      <c r="F4047" s="15">
        <f t="shared" si="320"/>
        <v>137241.538110756</v>
      </c>
      <c r="G4047" s="15">
        <f t="shared" si="317"/>
        <v>5782.9437752512167</v>
      </c>
      <c r="H4047" s="15">
        <f t="shared" si="316"/>
        <v>5782.9437752512167</v>
      </c>
    </row>
    <row r="4048" spans="1:8" x14ac:dyDescent="0.25">
      <c r="A4048" s="23">
        <v>45753</v>
      </c>
      <c r="B4048" s="13">
        <v>45753</v>
      </c>
      <c r="D4048" s="15">
        <f t="shared" si="318"/>
        <v>182326.30414468559</v>
      </c>
      <c r="E4048" s="15">
        <f t="shared" si="319"/>
        <v>-313783.78675338509</v>
      </c>
      <c r="F4048" s="15">
        <f t="shared" si="320"/>
        <v>137241.538110756</v>
      </c>
      <c r="G4048" s="15">
        <f t="shared" si="317"/>
        <v>5784.0555020564934</v>
      </c>
      <c r="H4048" s="15">
        <f t="shared" si="316"/>
        <v>5784.0555020564934</v>
      </c>
    </row>
    <row r="4049" spans="1:8" x14ac:dyDescent="0.25">
      <c r="A4049" s="23">
        <v>45754</v>
      </c>
      <c r="B4049" s="13">
        <v>45754</v>
      </c>
      <c r="D4049" s="15">
        <f t="shared" si="318"/>
        <v>182334.27425797441</v>
      </c>
      <c r="E4049" s="15">
        <f t="shared" si="319"/>
        <v>-313790.64496567176</v>
      </c>
      <c r="F4049" s="15">
        <f t="shared" si="320"/>
        <v>137241.538110756</v>
      </c>
      <c r="G4049" s="15">
        <f t="shared" si="317"/>
        <v>5785.1674030586437</v>
      </c>
      <c r="H4049" s="15">
        <f t="shared" si="316"/>
        <v>5785.1674030586437</v>
      </c>
    </row>
    <row r="4050" spans="1:8" x14ac:dyDescent="0.25">
      <c r="A4050" s="23">
        <v>45755</v>
      </c>
      <c r="B4050" s="13">
        <v>45755</v>
      </c>
      <c r="D4050" s="15">
        <f t="shared" si="318"/>
        <v>182342.24454546001</v>
      </c>
      <c r="E4050" s="15">
        <f t="shared" si="319"/>
        <v>-313797.50317795848</v>
      </c>
      <c r="F4050" s="15">
        <f t="shared" si="320"/>
        <v>137241.538110756</v>
      </c>
      <c r="G4050" s="15">
        <f t="shared" si="317"/>
        <v>5786.279478257522</v>
      </c>
      <c r="H4050" s="15">
        <f t="shared" si="316"/>
        <v>5786.279478257522</v>
      </c>
    </row>
    <row r="4051" spans="1:8" x14ac:dyDescent="0.25">
      <c r="A4051" s="23">
        <v>45756</v>
      </c>
      <c r="B4051" s="13">
        <v>45756</v>
      </c>
      <c r="D4051" s="15">
        <f t="shared" si="318"/>
        <v>182350.2150071424</v>
      </c>
      <c r="E4051" s="15">
        <f t="shared" si="319"/>
        <v>-313804.36139024521</v>
      </c>
      <c r="F4051" s="15">
        <f t="shared" si="320"/>
        <v>137241.538110756</v>
      </c>
      <c r="G4051" s="15">
        <f t="shared" si="317"/>
        <v>5787.3917276531865</v>
      </c>
      <c r="H4051" s="15">
        <f t="shared" si="316"/>
        <v>5787.3917276531865</v>
      </c>
    </row>
    <row r="4052" spans="1:8" x14ac:dyDescent="0.25">
      <c r="A4052" s="23">
        <v>45757</v>
      </c>
      <c r="B4052" s="13">
        <v>45757</v>
      </c>
      <c r="D4052" s="15">
        <f t="shared" si="318"/>
        <v>182358.1856430216</v>
      </c>
      <c r="E4052" s="15">
        <f t="shared" si="319"/>
        <v>-313811.21960253187</v>
      </c>
      <c r="F4052" s="15">
        <f t="shared" si="320"/>
        <v>137241.538110756</v>
      </c>
      <c r="G4052" s="15">
        <f t="shared" si="317"/>
        <v>5788.5041512457246</v>
      </c>
      <c r="H4052" s="15">
        <f t="shared" si="316"/>
        <v>5788.5041512457246</v>
      </c>
    </row>
    <row r="4053" spans="1:8" x14ac:dyDescent="0.25">
      <c r="A4053" s="23">
        <v>45758</v>
      </c>
      <c r="B4053" s="13">
        <v>45758</v>
      </c>
      <c r="D4053" s="15">
        <f t="shared" si="318"/>
        <v>182366.15645309759</v>
      </c>
      <c r="E4053" s="15">
        <f t="shared" si="319"/>
        <v>-313818.07781481859</v>
      </c>
      <c r="F4053" s="15">
        <f t="shared" si="320"/>
        <v>137241.538110756</v>
      </c>
      <c r="G4053" s="15">
        <f t="shared" si="317"/>
        <v>5789.6167490349908</v>
      </c>
      <c r="H4053" s="15">
        <f t="shared" si="316"/>
        <v>5789.6167490349908</v>
      </c>
    </row>
    <row r="4054" spans="1:8" x14ac:dyDescent="0.25">
      <c r="A4054" s="23">
        <v>45759</v>
      </c>
      <c r="B4054" s="13">
        <v>45759</v>
      </c>
      <c r="D4054" s="15">
        <f t="shared" si="318"/>
        <v>182374.12743737039</v>
      </c>
      <c r="E4054" s="15">
        <f t="shared" si="319"/>
        <v>-313824.93602710532</v>
      </c>
      <c r="F4054" s="15">
        <f t="shared" si="320"/>
        <v>137241.538110756</v>
      </c>
      <c r="G4054" s="15">
        <f t="shared" si="317"/>
        <v>5790.7295210210723</v>
      </c>
      <c r="H4054" s="15">
        <f t="shared" si="316"/>
        <v>5790.7295210210723</v>
      </c>
    </row>
    <row r="4055" spans="1:8" x14ac:dyDescent="0.25">
      <c r="A4055" s="23">
        <v>45760</v>
      </c>
      <c r="B4055" s="13">
        <v>45760</v>
      </c>
      <c r="D4055" s="15">
        <f t="shared" si="318"/>
        <v>182382.09859584001</v>
      </c>
      <c r="E4055" s="15">
        <f t="shared" si="319"/>
        <v>-313831.79423939198</v>
      </c>
      <c r="F4055" s="15">
        <f t="shared" si="320"/>
        <v>137241.538110756</v>
      </c>
      <c r="G4055" s="15">
        <f t="shared" si="317"/>
        <v>5791.8424672040273</v>
      </c>
      <c r="H4055" s="15">
        <f t="shared" si="316"/>
        <v>5791.8424672040273</v>
      </c>
    </row>
    <row r="4056" spans="1:8" x14ac:dyDescent="0.25">
      <c r="A4056" s="23">
        <v>45761</v>
      </c>
      <c r="B4056" s="13">
        <v>45761</v>
      </c>
      <c r="D4056" s="15">
        <f t="shared" si="318"/>
        <v>182390.06992850639</v>
      </c>
      <c r="E4056" s="15">
        <f t="shared" si="319"/>
        <v>-313838.6524516787</v>
      </c>
      <c r="F4056" s="15">
        <f t="shared" si="320"/>
        <v>137241.538110756</v>
      </c>
      <c r="G4056" s="15">
        <f t="shared" si="317"/>
        <v>5792.9555875836813</v>
      </c>
      <c r="H4056" s="15">
        <f t="shared" si="316"/>
        <v>5792.9555875836813</v>
      </c>
    </row>
    <row r="4057" spans="1:8" x14ac:dyDescent="0.25">
      <c r="A4057" s="23">
        <v>45762</v>
      </c>
      <c r="B4057" s="13">
        <v>45762</v>
      </c>
      <c r="D4057" s="15">
        <f t="shared" si="318"/>
        <v>182398.04143536961</v>
      </c>
      <c r="E4057" s="15">
        <f t="shared" si="319"/>
        <v>-313845.51066396537</v>
      </c>
      <c r="F4057" s="15">
        <f t="shared" si="320"/>
        <v>137241.538110756</v>
      </c>
      <c r="G4057" s="15">
        <f t="shared" si="317"/>
        <v>5794.068882160238</v>
      </c>
      <c r="H4057" s="15">
        <f t="shared" si="316"/>
        <v>5794.068882160238</v>
      </c>
    </row>
    <row r="4058" spans="1:8" x14ac:dyDescent="0.25">
      <c r="A4058" s="23">
        <v>45763</v>
      </c>
      <c r="B4058" s="13">
        <v>45763</v>
      </c>
      <c r="D4058" s="15">
        <f t="shared" si="318"/>
        <v>182406.01311642959</v>
      </c>
      <c r="E4058" s="15">
        <f t="shared" si="319"/>
        <v>-313852.36887625209</v>
      </c>
      <c r="F4058" s="15">
        <f t="shared" si="320"/>
        <v>137241.538110756</v>
      </c>
      <c r="G4058" s="15">
        <f t="shared" si="317"/>
        <v>5795.1823509334936</v>
      </c>
      <c r="H4058" s="15">
        <f t="shared" si="316"/>
        <v>5795.1823509334936</v>
      </c>
    </row>
    <row r="4059" spans="1:8" x14ac:dyDescent="0.25">
      <c r="A4059" s="23">
        <v>45764</v>
      </c>
      <c r="B4059" s="13">
        <v>45764</v>
      </c>
      <c r="D4059" s="15">
        <f t="shared" si="318"/>
        <v>182413.98497168641</v>
      </c>
      <c r="E4059" s="15">
        <f t="shared" si="319"/>
        <v>-313859.22708853881</v>
      </c>
      <c r="F4059" s="15">
        <f t="shared" si="320"/>
        <v>137241.538110756</v>
      </c>
      <c r="G4059" s="15">
        <f t="shared" si="317"/>
        <v>5796.2959939035936</v>
      </c>
      <c r="H4059" s="15">
        <f t="shared" si="316"/>
        <v>5796.2959939035936</v>
      </c>
    </row>
    <row r="4060" spans="1:8" x14ac:dyDescent="0.25">
      <c r="A4060" s="23">
        <v>45765</v>
      </c>
      <c r="B4060" s="13">
        <v>45765</v>
      </c>
      <c r="D4060" s="15">
        <f t="shared" si="318"/>
        <v>182421.95700113999</v>
      </c>
      <c r="E4060" s="15">
        <f t="shared" si="319"/>
        <v>-313866.08530082548</v>
      </c>
      <c r="F4060" s="15">
        <f t="shared" si="320"/>
        <v>137241.538110756</v>
      </c>
      <c r="G4060" s="15">
        <f t="shared" si="317"/>
        <v>5797.409811070509</v>
      </c>
      <c r="H4060" s="15">
        <f t="shared" si="316"/>
        <v>5797.409811070509</v>
      </c>
    </row>
    <row r="4061" spans="1:8" x14ac:dyDescent="0.25">
      <c r="A4061" s="23">
        <v>45766</v>
      </c>
      <c r="B4061" s="13">
        <v>45766</v>
      </c>
      <c r="D4061" s="15">
        <f t="shared" si="318"/>
        <v>182429.92920479039</v>
      </c>
      <c r="E4061" s="15">
        <f t="shared" si="319"/>
        <v>-313872.9435131122</v>
      </c>
      <c r="F4061" s="15">
        <f t="shared" si="320"/>
        <v>137241.538110756</v>
      </c>
      <c r="G4061" s="15">
        <f t="shared" si="317"/>
        <v>5798.5238024341816</v>
      </c>
      <c r="H4061" s="15">
        <f t="shared" si="316"/>
        <v>5798.5238024341816</v>
      </c>
    </row>
    <row r="4062" spans="1:8" x14ac:dyDescent="0.25">
      <c r="A4062" s="23">
        <v>45767</v>
      </c>
      <c r="B4062" s="13">
        <v>45767</v>
      </c>
      <c r="D4062" s="15">
        <f t="shared" si="318"/>
        <v>182437.9015826376</v>
      </c>
      <c r="E4062" s="15">
        <f t="shared" si="319"/>
        <v>-313879.80172539887</v>
      </c>
      <c r="F4062" s="15">
        <f t="shared" si="320"/>
        <v>137241.538110756</v>
      </c>
      <c r="G4062" s="15">
        <f t="shared" si="317"/>
        <v>5799.6379679947277</v>
      </c>
      <c r="H4062" s="15">
        <f t="shared" si="316"/>
        <v>5799.6379679947277</v>
      </c>
    </row>
    <row r="4063" spans="1:8" x14ac:dyDescent="0.25">
      <c r="A4063" s="23">
        <v>45768</v>
      </c>
      <c r="B4063" s="13">
        <v>45768</v>
      </c>
      <c r="D4063" s="15">
        <f t="shared" si="318"/>
        <v>182445.8741346816</v>
      </c>
      <c r="E4063" s="15">
        <f t="shared" si="319"/>
        <v>-313886.65993768559</v>
      </c>
      <c r="F4063" s="15">
        <f t="shared" si="320"/>
        <v>137241.538110756</v>
      </c>
      <c r="G4063" s="15">
        <f t="shared" si="317"/>
        <v>5800.7523077520018</v>
      </c>
      <c r="H4063" s="15">
        <f t="shared" si="316"/>
        <v>5800.7523077520018</v>
      </c>
    </row>
    <row r="4064" spans="1:8" x14ac:dyDescent="0.25">
      <c r="A4064" s="23">
        <v>45769</v>
      </c>
      <c r="B4064" s="13">
        <v>45769</v>
      </c>
      <c r="D4064" s="15">
        <f t="shared" si="318"/>
        <v>182453.84686092241</v>
      </c>
      <c r="E4064" s="15">
        <f t="shared" si="319"/>
        <v>-313893.51814997231</v>
      </c>
      <c r="F4064" s="15">
        <f t="shared" si="320"/>
        <v>137241.538110756</v>
      </c>
      <c r="G4064" s="15">
        <f t="shared" si="317"/>
        <v>5801.8668217060913</v>
      </c>
      <c r="H4064" s="15">
        <f t="shared" si="316"/>
        <v>5801.8668217060913</v>
      </c>
    </row>
    <row r="4065" spans="1:8" x14ac:dyDescent="0.25">
      <c r="A4065" s="23">
        <v>45770</v>
      </c>
      <c r="B4065" s="13">
        <v>45770</v>
      </c>
      <c r="D4065" s="15">
        <f t="shared" si="318"/>
        <v>182461.81976136001</v>
      </c>
      <c r="E4065" s="15">
        <f t="shared" si="319"/>
        <v>-313900.37636225898</v>
      </c>
      <c r="F4065" s="15">
        <f t="shared" si="320"/>
        <v>137241.538110756</v>
      </c>
      <c r="G4065" s="15">
        <f t="shared" si="317"/>
        <v>5802.9815098570252</v>
      </c>
      <c r="H4065" s="15">
        <f t="shared" si="316"/>
        <v>5802.9815098570252</v>
      </c>
    </row>
    <row r="4066" spans="1:8" x14ac:dyDescent="0.25">
      <c r="A4066" s="23">
        <v>45771</v>
      </c>
      <c r="B4066" s="13">
        <v>45771</v>
      </c>
      <c r="D4066" s="15">
        <f t="shared" si="318"/>
        <v>182469.79283599439</v>
      </c>
      <c r="E4066" s="15">
        <f t="shared" si="319"/>
        <v>-313907.2345745457</v>
      </c>
      <c r="F4066" s="15">
        <f t="shared" si="320"/>
        <v>137241.538110756</v>
      </c>
      <c r="G4066" s="15">
        <f t="shared" si="317"/>
        <v>5804.0963722046872</v>
      </c>
      <c r="H4066" s="15">
        <f t="shared" si="316"/>
        <v>5804.0963722046872</v>
      </c>
    </row>
    <row r="4067" spans="1:8" x14ac:dyDescent="0.25">
      <c r="A4067" s="23">
        <v>45772</v>
      </c>
      <c r="B4067" s="13">
        <v>45772</v>
      </c>
      <c r="D4067" s="15">
        <f t="shared" si="318"/>
        <v>182477.76608482559</v>
      </c>
      <c r="E4067" s="15">
        <f t="shared" si="319"/>
        <v>-313914.09278683236</v>
      </c>
      <c r="F4067" s="15">
        <f t="shared" si="320"/>
        <v>137241.538110756</v>
      </c>
      <c r="G4067" s="15">
        <f t="shared" si="317"/>
        <v>5805.2114087492228</v>
      </c>
      <c r="H4067" s="15">
        <f t="shared" si="316"/>
        <v>5805.2114087492228</v>
      </c>
    </row>
    <row r="4068" spans="1:8" x14ac:dyDescent="0.25">
      <c r="A4068" s="23">
        <v>45773</v>
      </c>
      <c r="B4068" s="13">
        <v>45773</v>
      </c>
      <c r="D4068" s="15">
        <f t="shared" si="318"/>
        <v>182485.73950785361</v>
      </c>
      <c r="E4068" s="15">
        <f t="shared" si="319"/>
        <v>-313920.95099911909</v>
      </c>
      <c r="F4068" s="15">
        <f t="shared" si="320"/>
        <v>137241.538110756</v>
      </c>
      <c r="G4068" s="15">
        <f t="shared" si="317"/>
        <v>5806.3266194905154</v>
      </c>
      <c r="H4068" s="15">
        <f t="shared" ref="H4068:H4131" si="321">+G4068</f>
        <v>5806.3266194905154</v>
      </c>
    </row>
    <row r="4069" spans="1:8" x14ac:dyDescent="0.25">
      <c r="A4069" s="23">
        <v>45774</v>
      </c>
      <c r="B4069" s="13">
        <v>45774</v>
      </c>
      <c r="D4069" s="15">
        <f t="shared" si="318"/>
        <v>182493.71310507841</v>
      </c>
      <c r="E4069" s="15">
        <f t="shared" si="319"/>
        <v>-313927.80921140581</v>
      </c>
      <c r="F4069" s="15">
        <f t="shared" si="320"/>
        <v>137241.538110756</v>
      </c>
      <c r="G4069" s="15">
        <f t="shared" si="317"/>
        <v>5807.4420044285944</v>
      </c>
      <c r="H4069" s="15">
        <f t="shared" si="321"/>
        <v>5807.4420044285944</v>
      </c>
    </row>
    <row r="4070" spans="1:8" x14ac:dyDescent="0.25">
      <c r="A4070" s="23">
        <v>45775</v>
      </c>
      <c r="B4070" s="13">
        <v>45775</v>
      </c>
      <c r="D4070" s="15">
        <f t="shared" si="318"/>
        <v>182501.6868765</v>
      </c>
      <c r="E4070" s="15">
        <f t="shared" si="319"/>
        <v>-313934.66742369247</v>
      </c>
      <c r="F4070" s="15">
        <f t="shared" si="320"/>
        <v>137241.538110756</v>
      </c>
      <c r="G4070" s="15">
        <f t="shared" si="317"/>
        <v>5808.5575635635178</v>
      </c>
      <c r="H4070" s="15">
        <f t="shared" si="321"/>
        <v>5808.5575635635178</v>
      </c>
    </row>
    <row r="4071" spans="1:8" x14ac:dyDescent="0.25">
      <c r="A4071" s="23">
        <v>45776</v>
      </c>
      <c r="B4071" s="13">
        <v>45776</v>
      </c>
      <c r="D4071" s="15">
        <f t="shared" si="318"/>
        <v>182509.6608221184</v>
      </c>
      <c r="E4071" s="15">
        <f t="shared" si="319"/>
        <v>-313941.5256359792</v>
      </c>
      <c r="F4071" s="15">
        <f t="shared" si="320"/>
        <v>137241.538110756</v>
      </c>
      <c r="G4071" s="15">
        <f t="shared" si="317"/>
        <v>5809.6732968951983</v>
      </c>
      <c r="H4071" s="15">
        <f t="shared" si="321"/>
        <v>5809.6732968951983</v>
      </c>
    </row>
    <row r="4072" spans="1:8" x14ac:dyDescent="0.25">
      <c r="A4072" s="23">
        <v>45777</v>
      </c>
      <c r="B4072" s="13">
        <v>45777</v>
      </c>
      <c r="D4072" s="15">
        <f t="shared" si="318"/>
        <v>182517.63494193359</v>
      </c>
      <c r="E4072" s="15">
        <f t="shared" si="319"/>
        <v>-313948.38384826586</v>
      </c>
      <c r="F4072" s="15">
        <f t="shared" si="320"/>
        <v>137241.538110756</v>
      </c>
      <c r="G4072" s="15">
        <f t="shared" si="317"/>
        <v>5810.7892044237233</v>
      </c>
      <c r="H4072" s="15">
        <f t="shared" si="321"/>
        <v>5810.7892044237233</v>
      </c>
    </row>
    <row r="4073" spans="1:8" x14ac:dyDescent="0.25">
      <c r="A4073" s="23">
        <v>45778</v>
      </c>
      <c r="B4073" s="13">
        <v>45778</v>
      </c>
      <c r="D4073" s="15">
        <f t="shared" si="318"/>
        <v>182525.60923594559</v>
      </c>
      <c r="E4073" s="15">
        <f t="shared" si="319"/>
        <v>-313955.24206055258</v>
      </c>
      <c r="F4073" s="15">
        <f t="shared" si="320"/>
        <v>137241.538110756</v>
      </c>
      <c r="G4073" s="15">
        <f t="shared" si="317"/>
        <v>5811.9052861490054</v>
      </c>
      <c r="H4073" s="15">
        <f t="shared" si="321"/>
        <v>5811.9052861490054</v>
      </c>
    </row>
    <row r="4074" spans="1:8" x14ac:dyDescent="0.25">
      <c r="A4074" s="23">
        <v>45779</v>
      </c>
      <c r="B4074" s="13">
        <v>45779</v>
      </c>
      <c r="D4074" s="15">
        <f t="shared" si="318"/>
        <v>182533.58370415439</v>
      </c>
      <c r="E4074" s="15">
        <f t="shared" si="319"/>
        <v>-313962.10027283931</v>
      </c>
      <c r="F4074" s="15">
        <f t="shared" si="320"/>
        <v>137241.538110756</v>
      </c>
      <c r="G4074" s="15">
        <f t="shared" si="317"/>
        <v>5813.0215420710738</v>
      </c>
      <c r="H4074" s="15">
        <f t="shared" si="321"/>
        <v>5813.0215420710738</v>
      </c>
    </row>
    <row r="4075" spans="1:8" x14ac:dyDescent="0.25">
      <c r="A4075" s="23">
        <v>45780</v>
      </c>
      <c r="B4075" s="13">
        <v>45780</v>
      </c>
      <c r="D4075" s="15">
        <f t="shared" si="318"/>
        <v>182541.55834655999</v>
      </c>
      <c r="E4075" s="15">
        <f t="shared" si="319"/>
        <v>-313968.95848512597</v>
      </c>
      <c r="F4075" s="15">
        <f t="shared" si="320"/>
        <v>137241.538110756</v>
      </c>
      <c r="G4075" s="15">
        <f t="shared" si="317"/>
        <v>5814.1379721900157</v>
      </c>
      <c r="H4075" s="15">
        <f t="shared" si="321"/>
        <v>5814.1379721900157</v>
      </c>
    </row>
    <row r="4076" spans="1:8" x14ac:dyDescent="0.25">
      <c r="A4076" s="23">
        <v>45781</v>
      </c>
      <c r="B4076" s="13">
        <v>45781</v>
      </c>
      <c r="D4076" s="15">
        <f t="shared" si="318"/>
        <v>182549.53316316238</v>
      </c>
      <c r="E4076" s="15">
        <f t="shared" si="319"/>
        <v>-313975.81669741269</v>
      </c>
      <c r="F4076" s="15">
        <f t="shared" si="320"/>
        <v>137241.538110756</v>
      </c>
      <c r="G4076" s="15">
        <f t="shared" si="317"/>
        <v>5815.2545765056857</v>
      </c>
      <c r="H4076" s="15">
        <f t="shared" si="321"/>
        <v>5815.2545765056857</v>
      </c>
    </row>
    <row r="4077" spans="1:8" x14ac:dyDescent="0.25">
      <c r="A4077" s="23">
        <v>45782</v>
      </c>
      <c r="B4077" s="13">
        <v>45782</v>
      </c>
      <c r="D4077" s="15">
        <f t="shared" si="318"/>
        <v>182557.50815396159</v>
      </c>
      <c r="E4077" s="15">
        <f t="shared" si="319"/>
        <v>-313982.67490969936</v>
      </c>
      <c r="F4077" s="15">
        <f t="shared" si="320"/>
        <v>137241.538110756</v>
      </c>
      <c r="G4077" s="15">
        <f t="shared" si="317"/>
        <v>5816.3713550182292</v>
      </c>
      <c r="H4077" s="15">
        <f t="shared" si="321"/>
        <v>5816.3713550182292</v>
      </c>
    </row>
    <row r="4078" spans="1:8" x14ac:dyDescent="0.25">
      <c r="A4078" s="23">
        <v>45783</v>
      </c>
      <c r="B4078" s="13">
        <v>45783</v>
      </c>
      <c r="D4078" s="15">
        <f t="shared" si="318"/>
        <v>182565.48331895759</v>
      </c>
      <c r="E4078" s="15">
        <f t="shared" si="319"/>
        <v>-313989.53312198608</v>
      </c>
      <c r="F4078" s="15">
        <f t="shared" si="320"/>
        <v>137241.538110756</v>
      </c>
      <c r="G4078" s="15">
        <f t="shared" si="317"/>
        <v>5817.4883077275008</v>
      </c>
      <c r="H4078" s="15">
        <f t="shared" si="321"/>
        <v>5817.4883077275008</v>
      </c>
    </row>
    <row r="4079" spans="1:8" x14ac:dyDescent="0.25">
      <c r="A4079" s="23">
        <v>45784</v>
      </c>
      <c r="B4079" s="13">
        <v>45784</v>
      </c>
      <c r="D4079" s="15">
        <f t="shared" si="318"/>
        <v>182573.4586581504</v>
      </c>
      <c r="E4079" s="15">
        <f t="shared" si="319"/>
        <v>-313996.3913342728</v>
      </c>
      <c r="F4079" s="15">
        <f t="shared" si="320"/>
        <v>137241.538110756</v>
      </c>
      <c r="G4079" s="15">
        <f t="shared" si="317"/>
        <v>5818.6054346335877</v>
      </c>
      <c r="H4079" s="15">
        <f t="shared" si="321"/>
        <v>5818.6054346335877</v>
      </c>
    </row>
    <row r="4080" spans="1:8" x14ac:dyDescent="0.25">
      <c r="A4080" s="23">
        <v>45785</v>
      </c>
      <c r="B4080" s="13">
        <v>45785</v>
      </c>
      <c r="D4080" s="15">
        <f t="shared" si="318"/>
        <v>182581.43417153999</v>
      </c>
      <c r="E4080" s="15">
        <f t="shared" si="319"/>
        <v>-314003.24954655947</v>
      </c>
      <c r="F4080" s="15">
        <f t="shared" si="320"/>
        <v>137241.538110756</v>
      </c>
      <c r="G4080" s="15">
        <f t="shared" si="317"/>
        <v>5819.7227357365191</v>
      </c>
      <c r="H4080" s="15">
        <f t="shared" si="321"/>
        <v>5819.7227357365191</v>
      </c>
    </row>
    <row r="4081" spans="1:8" x14ac:dyDescent="0.25">
      <c r="A4081" s="23">
        <v>45786</v>
      </c>
      <c r="B4081" s="13">
        <v>45786</v>
      </c>
      <c r="D4081" s="15">
        <f t="shared" si="318"/>
        <v>182589.4098591264</v>
      </c>
      <c r="E4081" s="15">
        <f t="shared" si="319"/>
        <v>-314010.10775884619</v>
      </c>
      <c r="F4081" s="15">
        <f t="shared" si="320"/>
        <v>137241.538110756</v>
      </c>
      <c r="G4081" s="15">
        <f t="shared" si="317"/>
        <v>5820.8402110362076</v>
      </c>
      <c r="H4081" s="15">
        <f t="shared" si="321"/>
        <v>5820.8402110362076</v>
      </c>
    </row>
    <row r="4082" spans="1:8" x14ac:dyDescent="0.25">
      <c r="A4082" s="23">
        <v>45787</v>
      </c>
      <c r="B4082" s="13">
        <v>45787</v>
      </c>
      <c r="D4082" s="15">
        <f t="shared" si="318"/>
        <v>182597.3857209096</v>
      </c>
      <c r="E4082" s="15">
        <f t="shared" si="319"/>
        <v>-314016.96597113292</v>
      </c>
      <c r="F4082" s="15">
        <f t="shared" si="320"/>
        <v>137241.538110756</v>
      </c>
      <c r="G4082" s="15">
        <f t="shared" si="317"/>
        <v>5821.9578605326824</v>
      </c>
      <c r="H4082" s="15">
        <f t="shared" si="321"/>
        <v>5821.9578605326824</v>
      </c>
    </row>
    <row r="4083" spans="1:8" x14ac:dyDescent="0.25">
      <c r="A4083" s="23">
        <v>45788</v>
      </c>
      <c r="B4083" s="13">
        <v>45788</v>
      </c>
      <c r="D4083" s="15">
        <f t="shared" si="318"/>
        <v>182605.36175688959</v>
      </c>
      <c r="E4083" s="15">
        <f t="shared" si="319"/>
        <v>-314023.82418341958</v>
      </c>
      <c r="F4083" s="15">
        <f t="shared" si="320"/>
        <v>137241.538110756</v>
      </c>
      <c r="G4083" s="15">
        <f t="shared" si="317"/>
        <v>5823.0756842260016</v>
      </c>
      <c r="H4083" s="15">
        <f t="shared" si="321"/>
        <v>5823.0756842260016</v>
      </c>
    </row>
    <row r="4084" spans="1:8" x14ac:dyDescent="0.25">
      <c r="A4084" s="23">
        <v>45789</v>
      </c>
      <c r="B4084" s="13">
        <v>45789</v>
      </c>
      <c r="D4084" s="15">
        <f t="shared" si="318"/>
        <v>182613.33796706639</v>
      </c>
      <c r="E4084" s="15">
        <f t="shared" si="319"/>
        <v>-314030.6823957063</v>
      </c>
      <c r="F4084" s="15">
        <f t="shared" si="320"/>
        <v>137241.538110756</v>
      </c>
      <c r="G4084" s="15">
        <f t="shared" si="317"/>
        <v>5824.193682116078</v>
      </c>
      <c r="H4084" s="15">
        <f t="shared" si="321"/>
        <v>5824.193682116078</v>
      </c>
    </row>
    <row r="4085" spans="1:8" x14ac:dyDescent="0.25">
      <c r="A4085" s="23">
        <v>45790</v>
      </c>
      <c r="B4085" s="13">
        <v>45790</v>
      </c>
      <c r="D4085" s="15">
        <f t="shared" si="318"/>
        <v>182621.31435144</v>
      </c>
      <c r="E4085" s="15">
        <f t="shared" si="319"/>
        <v>-314037.54060799297</v>
      </c>
      <c r="F4085" s="15">
        <f t="shared" si="320"/>
        <v>137241.538110756</v>
      </c>
      <c r="G4085" s="15">
        <f t="shared" si="317"/>
        <v>5825.3118542030279</v>
      </c>
      <c r="H4085" s="15">
        <f t="shared" si="321"/>
        <v>5825.3118542030279</v>
      </c>
    </row>
    <row r="4086" spans="1:8" x14ac:dyDescent="0.25">
      <c r="A4086" s="23">
        <v>45791</v>
      </c>
      <c r="B4086" s="13">
        <v>45791</v>
      </c>
      <c r="D4086" s="15">
        <f t="shared" si="318"/>
        <v>182629.2909100104</v>
      </c>
      <c r="E4086" s="15">
        <f t="shared" si="319"/>
        <v>-314044.39882027969</v>
      </c>
      <c r="F4086" s="15">
        <f t="shared" si="320"/>
        <v>137241.538110756</v>
      </c>
      <c r="G4086" s="15">
        <f t="shared" si="317"/>
        <v>5826.4302004867059</v>
      </c>
      <c r="H4086" s="15">
        <f t="shared" si="321"/>
        <v>5826.4302004867059</v>
      </c>
    </row>
    <row r="4087" spans="1:8" x14ac:dyDescent="0.25">
      <c r="A4087" s="23">
        <v>45792</v>
      </c>
      <c r="B4087" s="13">
        <v>45792</v>
      </c>
      <c r="D4087" s="15">
        <f t="shared" si="318"/>
        <v>182637.26764277759</v>
      </c>
      <c r="E4087" s="15">
        <f t="shared" si="319"/>
        <v>-314051.25703256641</v>
      </c>
      <c r="F4087" s="15">
        <f t="shared" si="320"/>
        <v>137241.538110756</v>
      </c>
      <c r="G4087" s="15">
        <f t="shared" si="317"/>
        <v>5827.5487209671701</v>
      </c>
      <c r="H4087" s="15">
        <f t="shared" si="321"/>
        <v>5827.5487209671701</v>
      </c>
    </row>
    <row r="4088" spans="1:8" x14ac:dyDescent="0.25">
      <c r="A4088" s="23">
        <v>45793</v>
      </c>
      <c r="B4088" s="13">
        <v>45793</v>
      </c>
      <c r="D4088" s="15">
        <f t="shared" si="318"/>
        <v>182645.24454974159</v>
      </c>
      <c r="E4088" s="15">
        <f t="shared" si="319"/>
        <v>-314058.11524485308</v>
      </c>
      <c r="F4088" s="15">
        <f t="shared" si="320"/>
        <v>137241.538110756</v>
      </c>
      <c r="G4088" s="15">
        <f t="shared" si="317"/>
        <v>5828.6674156445079</v>
      </c>
      <c r="H4088" s="15">
        <f t="shared" si="321"/>
        <v>5828.6674156445079</v>
      </c>
    </row>
    <row r="4089" spans="1:8" x14ac:dyDescent="0.25">
      <c r="A4089" s="23">
        <v>45794</v>
      </c>
      <c r="B4089" s="13">
        <v>45794</v>
      </c>
      <c r="D4089" s="15">
        <f t="shared" si="318"/>
        <v>182653.22163090241</v>
      </c>
      <c r="E4089" s="15">
        <f t="shared" si="319"/>
        <v>-314064.9734571398</v>
      </c>
      <c r="F4089" s="15">
        <f t="shared" si="320"/>
        <v>137241.538110756</v>
      </c>
      <c r="G4089" s="15">
        <f t="shared" si="317"/>
        <v>5829.7862845186028</v>
      </c>
      <c r="H4089" s="15">
        <f t="shared" si="321"/>
        <v>5829.7862845186028</v>
      </c>
    </row>
    <row r="4090" spans="1:8" x14ac:dyDescent="0.25">
      <c r="A4090" s="23">
        <v>45795</v>
      </c>
      <c r="B4090" s="13">
        <v>45795</v>
      </c>
      <c r="D4090" s="15">
        <f t="shared" si="318"/>
        <v>182661.19888626001</v>
      </c>
      <c r="E4090" s="15">
        <f t="shared" si="319"/>
        <v>-314071.83166942646</v>
      </c>
      <c r="F4090" s="15">
        <f t="shared" si="320"/>
        <v>137241.538110756</v>
      </c>
      <c r="G4090" s="15">
        <f t="shared" si="317"/>
        <v>5830.9053275895421</v>
      </c>
      <c r="H4090" s="15">
        <f t="shared" si="321"/>
        <v>5830.9053275895421</v>
      </c>
    </row>
    <row r="4091" spans="1:8" x14ac:dyDescent="0.25">
      <c r="A4091" s="23">
        <v>45796</v>
      </c>
      <c r="B4091" s="13">
        <v>45796</v>
      </c>
      <c r="D4091" s="15">
        <f t="shared" si="318"/>
        <v>182669.1763158144</v>
      </c>
      <c r="E4091" s="15">
        <f t="shared" si="319"/>
        <v>-314078.68988171319</v>
      </c>
      <c r="F4091" s="15">
        <f t="shared" si="320"/>
        <v>137241.538110756</v>
      </c>
      <c r="G4091" s="15">
        <f t="shared" si="317"/>
        <v>5832.0245448572095</v>
      </c>
      <c r="H4091" s="15">
        <f t="shared" si="321"/>
        <v>5832.0245448572095</v>
      </c>
    </row>
    <row r="4092" spans="1:8" x14ac:dyDescent="0.25">
      <c r="A4092" s="23">
        <v>45797</v>
      </c>
      <c r="B4092" s="13">
        <v>45797</v>
      </c>
      <c r="D4092" s="15">
        <f t="shared" si="318"/>
        <v>182677.15391956561</v>
      </c>
      <c r="E4092" s="15">
        <f t="shared" si="319"/>
        <v>-314085.54809399991</v>
      </c>
      <c r="F4092" s="15">
        <f t="shared" si="320"/>
        <v>137241.538110756</v>
      </c>
      <c r="G4092" s="15">
        <f t="shared" si="317"/>
        <v>5833.1439363216923</v>
      </c>
      <c r="H4092" s="15">
        <f t="shared" si="321"/>
        <v>5833.1439363216923</v>
      </c>
    </row>
    <row r="4093" spans="1:8" x14ac:dyDescent="0.25">
      <c r="A4093" s="23">
        <v>45798</v>
      </c>
      <c r="B4093" s="13">
        <v>45798</v>
      </c>
      <c r="D4093" s="15">
        <f t="shared" si="318"/>
        <v>182685.1316975136</v>
      </c>
      <c r="E4093" s="15">
        <f t="shared" si="319"/>
        <v>-314092.40630628658</v>
      </c>
      <c r="F4093" s="15">
        <f t="shared" si="320"/>
        <v>137241.538110756</v>
      </c>
      <c r="G4093" s="15">
        <f t="shared" si="317"/>
        <v>5834.2635019830195</v>
      </c>
      <c r="H4093" s="15">
        <f t="shared" si="321"/>
        <v>5834.2635019830195</v>
      </c>
    </row>
    <row r="4094" spans="1:8" x14ac:dyDescent="0.25">
      <c r="A4094" s="23">
        <v>45799</v>
      </c>
      <c r="B4094" s="13">
        <v>45799</v>
      </c>
      <c r="D4094" s="15">
        <f t="shared" si="318"/>
        <v>182693.10964965841</v>
      </c>
      <c r="E4094" s="15">
        <f t="shared" si="319"/>
        <v>-314099.2645185733</v>
      </c>
      <c r="F4094" s="15">
        <f t="shared" si="320"/>
        <v>137241.538110756</v>
      </c>
      <c r="G4094" s="15">
        <f t="shared" si="317"/>
        <v>5835.3832418411039</v>
      </c>
      <c r="H4094" s="15">
        <f t="shared" si="321"/>
        <v>5835.3832418411039</v>
      </c>
    </row>
    <row r="4095" spans="1:8" x14ac:dyDescent="0.25">
      <c r="A4095" s="23">
        <v>45800</v>
      </c>
      <c r="B4095" s="13">
        <v>45800</v>
      </c>
      <c r="D4095" s="15">
        <f t="shared" si="318"/>
        <v>182701.087776</v>
      </c>
      <c r="E4095" s="15">
        <f t="shared" si="319"/>
        <v>-314106.12273085996</v>
      </c>
      <c r="F4095" s="15">
        <f t="shared" si="320"/>
        <v>137241.538110756</v>
      </c>
      <c r="G4095" s="15">
        <f t="shared" si="317"/>
        <v>5836.5031558960327</v>
      </c>
      <c r="H4095" s="15">
        <f t="shared" si="321"/>
        <v>5836.5031558960327</v>
      </c>
    </row>
    <row r="4096" spans="1:8" x14ac:dyDescent="0.25">
      <c r="A4096" s="23">
        <v>45801</v>
      </c>
      <c r="B4096" s="13">
        <v>45801</v>
      </c>
      <c r="D4096" s="15">
        <f t="shared" si="318"/>
        <v>182709.06607653841</v>
      </c>
      <c r="E4096" s="15">
        <f t="shared" si="319"/>
        <v>-314112.98094314669</v>
      </c>
      <c r="F4096" s="15">
        <f t="shared" si="320"/>
        <v>137241.538110756</v>
      </c>
      <c r="G4096" s="15">
        <f t="shared" si="317"/>
        <v>5837.6232441477187</v>
      </c>
      <c r="H4096" s="15">
        <f t="shared" si="321"/>
        <v>5837.6232441477187</v>
      </c>
    </row>
    <row r="4097" spans="1:8" x14ac:dyDescent="0.25">
      <c r="A4097" s="23">
        <v>45802</v>
      </c>
      <c r="B4097" s="13">
        <v>45802</v>
      </c>
      <c r="D4097" s="15">
        <f t="shared" si="318"/>
        <v>182717.0445512736</v>
      </c>
      <c r="E4097" s="15">
        <f t="shared" si="319"/>
        <v>-314119.83915543341</v>
      </c>
      <c r="F4097" s="15">
        <f t="shared" si="320"/>
        <v>137241.538110756</v>
      </c>
      <c r="G4097" s="15">
        <f t="shared" si="317"/>
        <v>5838.7435065961909</v>
      </c>
      <c r="H4097" s="15">
        <f t="shared" si="321"/>
        <v>5838.7435065961909</v>
      </c>
    </row>
    <row r="4098" spans="1:8" x14ac:dyDescent="0.25">
      <c r="A4098" s="23">
        <v>45803</v>
      </c>
      <c r="B4098" s="13">
        <v>45803</v>
      </c>
      <c r="D4098" s="15">
        <f t="shared" si="318"/>
        <v>182725.02320020559</v>
      </c>
      <c r="E4098" s="15">
        <f t="shared" si="319"/>
        <v>-314126.69736772007</v>
      </c>
      <c r="F4098" s="15">
        <f t="shared" si="320"/>
        <v>137241.538110756</v>
      </c>
      <c r="G4098" s="15">
        <f t="shared" ref="G4098:G4161" si="322">+SUM(D4098:F4098)</f>
        <v>5839.8639432415075</v>
      </c>
      <c r="H4098" s="15">
        <f t="shared" si="321"/>
        <v>5839.8639432415075</v>
      </c>
    </row>
    <row r="4099" spans="1:8" x14ac:dyDescent="0.25">
      <c r="A4099" s="23">
        <v>45804</v>
      </c>
      <c r="B4099" s="13">
        <v>45804</v>
      </c>
      <c r="D4099" s="15">
        <f t="shared" si="318"/>
        <v>182733.00202333441</v>
      </c>
      <c r="E4099" s="15">
        <f t="shared" si="319"/>
        <v>-314133.5555800068</v>
      </c>
      <c r="F4099" s="15">
        <f t="shared" si="320"/>
        <v>137241.538110756</v>
      </c>
      <c r="G4099" s="15">
        <f t="shared" si="322"/>
        <v>5840.9845540836104</v>
      </c>
      <c r="H4099" s="15">
        <f t="shared" si="321"/>
        <v>5840.9845540836104</v>
      </c>
    </row>
    <row r="4100" spans="1:8" x14ac:dyDescent="0.25">
      <c r="A4100" s="23">
        <v>45805</v>
      </c>
      <c r="B4100" s="13">
        <v>45805</v>
      </c>
      <c r="D4100" s="15">
        <f t="shared" ref="D4100:D4163" si="323">+D$2*POWER($B4100,2)</f>
        <v>182740.98102065999</v>
      </c>
      <c r="E4100" s="15">
        <f t="shared" ref="E4100:E4163" si="324">+E$2*POWER($B4100,1)</f>
        <v>-314140.41379229346</v>
      </c>
      <c r="F4100" s="15">
        <f t="shared" ref="F4100:F4163" si="325">+F$2</f>
        <v>137241.538110756</v>
      </c>
      <c r="G4100" s="15">
        <f t="shared" si="322"/>
        <v>5842.1053391225287</v>
      </c>
      <c r="H4100" s="15">
        <f t="shared" si="321"/>
        <v>5842.1053391225287</v>
      </c>
    </row>
    <row r="4101" spans="1:8" x14ac:dyDescent="0.25">
      <c r="A4101" s="23">
        <v>45806</v>
      </c>
      <c r="B4101" s="13">
        <v>45806</v>
      </c>
      <c r="D4101" s="15">
        <f t="shared" si="323"/>
        <v>182748.96019218239</v>
      </c>
      <c r="E4101" s="15">
        <f t="shared" si="324"/>
        <v>-314147.27200458018</v>
      </c>
      <c r="F4101" s="15">
        <f t="shared" si="325"/>
        <v>137241.538110756</v>
      </c>
      <c r="G4101" s="15">
        <f t="shared" si="322"/>
        <v>5843.2262983582041</v>
      </c>
      <c r="H4101" s="15">
        <f t="shared" si="321"/>
        <v>5843.2262983582041</v>
      </c>
    </row>
    <row r="4102" spans="1:8" x14ac:dyDescent="0.25">
      <c r="A4102" s="23">
        <v>45807</v>
      </c>
      <c r="B4102" s="13">
        <v>45807</v>
      </c>
      <c r="D4102" s="15">
        <f t="shared" si="323"/>
        <v>182756.93953790161</v>
      </c>
      <c r="E4102" s="15">
        <f t="shared" si="324"/>
        <v>-314154.13021686691</v>
      </c>
      <c r="F4102" s="15">
        <f t="shared" si="325"/>
        <v>137241.538110756</v>
      </c>
      <c r="G4102" s="15">
        <f t="shared" si="322"/>
        <v>5844.3474317906948</v>
      </c>
      <c r="H4102" s="15">
        <f t="shared" si="321"/>
        <v>5844.3474317906948</v>
      </c>
    </row>
    <row r="4103" spans="1:8" x14ac:dyDescent="0.25">
      <c r="A4103" s="23">
        <v>45808</v>
      </c>
      <c r="B4103" s="13">
        <v>45808</v>
      </c>
      <c r="D4103" s="15">
        <f t="shared" si="323"/>
        <v>182764.91905781761</v>
      </c>
      <c r="E4103" s="15">
        <f t="shared" si="324"/>
        <v>-314160.98842915357</v>
      </c>
      <c r="F4103" s="15">
        <f t="shared" si="325"/>
        <v>137241.538110756</v>
      </c>
      <c r="G4103" s="15">
        <f t="shared" si="322"/>
        <v>5845.46873942003</v>
      </c>
      <c r="H4103" s="15">
        <f t="shared" si="321"/>
        <v>5845.46873942003</v>
      </c>
    </row>
    <row r="4104" spans="1:8" x14ac:dyDescent="0.25">
      <c r="A4104" s="23">
        <v>45809</v>
      </c>
      <c r="B4104" s="13">
        <v>45809</v>
      </c>
      <c r="D4104" s="15">
        <f t="shared" si="323"/>
        <v>182772.89875193039</v>
      </c>
      <c r="E4104" s="15">
        <f t="shared" si="324"/>
        <v>-314167.84664144029</v>
      </c>
      <c r="F4104" s="15">
        <f t="shared" si="325"/>
        <v>137241.538110756</v>
      </c>
      <c r="G4104" s="15">
        <f t="shared" si="322"/>
        <v>5846.5902212460933</v>
      </c>
      <c r="H4104" s="15">
        <f t="shared" si="321"/>
        <v>5846.5902212460933</v>
      </c>
    </row>
    <row r="4105" spans="1:8" x14ac:dyDescent="0.25">
      <c r="A4105" s="23">
        <v>45810</v>
      </c>
      <c r="B4105" s="13">
        <v>45810</v>
      </c>
      <c r="D4105" s="15">
        <f t="shared" si="323"/>
        <v>182780.87862023999</v>
      </c>
      <c r="E4105" s="15">
        <f t="shared" si="324"/>
        <v>-314174.70485372696</v>
      </c>
      <c r="F4105" s="15">
        <f t="shared" si="325"/>
        <v>137241.538110756</v>
      </c>
      <c r="G4105" s="15">
        <f t="shared" si="322"/>
        <v>5847.7118772690301</v>
      </c>
      <c r="H4105" s="15">
        <f t="shared" si="321"/>
        <v>5847.7118772690301</v>
      </c>
    </row>
    <row r="4106" spans="1:8" x14ac:dyDescent="0.25">
      <c r="A4106" s="23">
        <v>45811</v>
      </c>
      <c r="B4106" s="13">
        <v>45811</v>
      </c>
      <c r="D4106" s="15">
        <f t="shared" si="323"/>
        <v>182788.85866274641</v>
      </c>
      <c r="E4106" s="15">
        <f t="shared" si="324"/>
        <v>-314181.56306601368</v>
      </c>
      <c r="F4106" s="15">
        <f t="shared" si="325"/>
        <v>137241.538110756</v>
      </c>
      <c r="G4106" s="15">
        <f t="shared" si="322"/>
        <v>5848.833707488724</v>
      </c>
      <c r="H4106" s="15">
        <f t="shared" si="321"/>
        <v>5848.833707488724</v>
      </c>
    </row>
    <row r="4107" spans="1:8" x14ac:dyDescent="0.25">
      <c r="A4107" s="23">
        <v>45812</v>
      </c>
      <c r="B4107" s="13">
        <v>45812</v>
      </c>
      <c r="D4107" s="15">
        <f t="shared" si="323"/>
        <v>182796.83887944961</v>
      </c>
      <c r="E4107" s="15">
        <f t="shared" si="324"/>
        <v>-314188.4212783004</v>
      </c>
      <c r="F4107" s="15">
        <f t="shared" si="325"/>
        <v>137241.538110756</v>
      </c>
      <c r="G4107" s="15">
        <f t="shared" si="322"/>
        <v>5849.9557119052042</v>
      </c>
      <c r="H4107" s="15">
        <f t="shared" si="321"/>
        <v>5849.9557119052042</v>
      </c>
    </row>
    <row r="4108" spans="1:8" x14ac:dyDescent="0.25">
      <c r="A4108" s="23">
        <v>45813</v>
      </c>
      <c r="B4108" s="13">
        <v>45813</v>
      </c>
      <c r="D4108" s="15">
        <f t="shared" si="323"/>
        <v>182804.8192703496</v>
      </c>
      <c r="E4108" s="15">
        <f t="shared" si="324"/>
        <v>-314195.27949058707</v>
      </c>
      <c r="F4108" s="15">
        <f t="shared" si="325"/>
        <v>137241.538110756</v>
      </c>
      <c r="G4108" s="15">
        <f t="shared" si="322"/>
        <v>5851.0778905185289</v>
      </c>
      <c r="H4108" s="15">
        <f t="shared" si="321"/>
        <v>5851.0778905185289</v>
      </c>
    </row>
    <row r="4109" spans="1:8" x14ac:dyDescent="0.25">
      <c r="A4109" s="23">
        <v>45814</v>
      </c>
      <c r="B4109" s="13">
        <v>45814</v>
      </c>
      <c r="D4109" s="15">
        <f t="shared" si="323"/>
        <v>182812.79983544641</v>
      </c>
      <c r="E4109" s="15">
        <f t="shared" si="324"/>
        <v>-314202.13770287379</v>
      </c>
      <c r="F4109" s="15">
        <f t="shared" si="325"/>
        <v>137241.538110756</v>
      </c>
      <c r="G4109" s="15">
        <f t="shared" si="322"/>
        <v>5852.2002433286107</v>
      </c>
      <c r="H4109" s="15">
        <f t="shared" si="321"/>
        <v>5852.2002433286107</v>
      </c>
    </row>
    <row r="4110" spans="1:8" x14ac:dyDescent="0.25">
      <c r="A4110" s="23">
        <v>45815</v>
      </c>
      <c r="B4110" s="13">
        <v>45815</v>
      </c>
      <c r="D4110" s="15">
        <f t="shared" si="323"/>
        <v>182820.78057474</v>
      </c>
      <c r="E4110" s="15">
        <f t="shared" si="324"/>
        <v>-314208.99591516051</v>
      </c>
      <c r="F4110" s="15">
        <f t="shared" si="325"/>
        <v>137241.538110756</v>
      </c>
      <c r="G4110" s="15">
        <f t="shared" si="322"/>
        <v>5853.3227703354787</v>
      </c>
      <c r="H4110" s="15">
        <f t="shared" si="321"/>
        <v>5853.3227703354787</v>
      </c>
    </row>
    <row r="4111" spans="1:8" x14ac:dyDescent="0.25">
      <c r="A4111" s="23">
        <v>45816</v>
      </c>
      <c r="B4111" s="13">
        <v>45816</v>
      </c>
      <c r="D4111" s="15">
        <f t="shared" si="323"/>
        <v>182828.7614882304</v>
      </c>
      <c r="E4111" s="15">
        <f t="shared" si="324"/>
        <v>-314215.85412744718</v>
      </c>
      <c r="F4111" s="15">
        <f t="shared" si="325"/>
        <v>137241.538110756</v>
      </c>
      <c r="G4111" s="15">
        <f t="shared" si="322"/>
        <v>5854.4454715392203</v>
      </c>
      <c r="H4111" s="15">
        <f t="shared" si="321"/>
        <v>5854.4454715392203</v>
      </c>
    </row>
    <row r="4112" spans="1:8" x14ac:dyDescent="0.25">
      <c r="A4112" s="23">
        <v>45817</v>
      </c>
      <c r="B4112" s="13">
        <v>45817</v>
      </c>
      <c r="D4112" s="15">
        <f t="shared" si="323"/>
        <v>182836.7425759176</v>
      </c>
      <c r="E4112" s="15">
        <f t="shared" si="324"/>
        <v>-314222.7123397339</v>
      </c>
      <c r="F4112" s="15">
        <f t="shared" si="325"/>
        <v>137241.538110756</v>
      </c>
      <c r="G4112" s="15">
        <f t="shared" si="322"/>
        <v>5855.5683469396899</v>
      </c>
      <c r="H4112" s="15">
        <f t="shared" si="321"/>
        <v>5855.5683469396899</v>
      </c>
    </row>
    <row r="4113" spans="1:8" x14ac:dyDescent="0.25">
      <c r="A4113" s="23">
        <v>45818</v>
      </c>
      <c r="B4113" s="13">
        <v>45818</v>
      </c>
      <c r="D4113" s="15">
        <f t="shared" si="323"/>
        <v>182844.7238378016</v>
      </c>
      <c r="E4113" s="15">
        <f t="shared" si="324"/>
        <v>-314229.57055202057</v>
      </c>
      <c r="F4113" s="15">
        <f t="shared" si="325"/>
        <v>137241.538110756</v>
      </c>
      <c r="G4113" s="15">
        <f t="shared" si="322"/>
        <v>5856.6913965370331</v>
      </c>
      <c r="H4113" s="15">
        <f t="shared" si="321"/>
        <v>5856.6913965370331</v>
      </c>
    </row>
    <row r="4114" spans="1:8" x14ac:dyDescent="0.25">
      <c r="A4114" s="23">
        <v>45819</v>
      </c>
      <c r="B4114" s="13">
        <v>45819</v>
      </c>
      <c r="D4114" s="15">
        <f t="shared" si="323"/>
        <v>182852.7052738824</v>
      </c>
      <c r="E4114" s="15">
        <f t="shared" si="324"/>
        <v>-314236.42876430729</v>
      </c>
      <c r="F4114" s="15">
        <f t="shared" si="325"/>
        <v>137241.538110756</v>
      </c>
      <c r="G4114" s="15">
        <f t="shared" si="322"/>
        <v>5857.8146203311044</v>
      </c>
      <c r="H4114" s="15">
        <f t="shared" si="321"/>
        <v>5857.8146203311044</v>
      </c>
    </row>
    <row r="4115" spans="1:8" x14ac:dyDescent="0.25">
      <c r="A4115" s="23">
        <v>45820</v>
      </c>
      <c r="B4115" s="13">
        <v>45820</v>
      </c>
      <c r="D4115" s="15">
        <f t="shared" si="323"/>
        <v>182860.68688416001</v>
      </c>
      <c r="E4115" s="15">
        <f t="shared" si="324"/>
        <v>-314243.28697659401</v>
      </c>
      <c r="F4115" s="15">
        <f t="shared" si="325"/>
        <v>137241.538110756</v>
      </c>
      <c r="G4115" s="15">
        <f t="shared" si="322"/>
        <v>5858.938018321991</v>
      </c>
      <c r="H4115" s="15">
        <f t="shared" si="321"/>
        <v>5858.938018321991</v>
      </c>
    </row>
    <row r="4116" spans="1:8" x14ac:dyDescent="0.25">
      <c r="A4116" s="23">
        <v>45821</v>
      </c>
      <c r="B4116" s="13">
        <v>45821</v>
      </c>
      <c r="D4116" s="15">
        <f t="shared" si="323"/>
        <v>182868.6686686344</v>
      </c>
      <c r="E4116" s="15">
        <f t="shared" si="324"/>
        <v>-314250.14518888068</v>
      </c>
      <c r="F4116" s="15">
        <f t="shared" si="325"/>
        <v>137241.538110756</v>
      </c>
      <c r="G4116" s="15">
        <f t="shared" si="322"/>
        <v>5860.061590509722</v>
      </c>
      <c r="H4116" s="15">
        <f t="shared" si="321"/>
        <v>5860.061590509722</v>
      </c>
    </row>
    <row r="4117" spans="1:8" x14ac:dyDescent="0.25">
      <c r="A4117" s="23">
        <v>45822</v>
      </c>
      <c r="B4117" s="13">
        <v>45822</v>
      </c>
      <c r="D4117" s="15">
        <f t="shared" si="323"/>
        <v>182876.65062730559</v>
      </c>
      <c r="E4117" s="15">
        <f t="shared" si="324"/>
        <v>-314257.0034011674</v>
      </c>
      <c r="F4117" s="15">
        <f t="shared" si="325"/>
        <v>137241.538110756</v>
      </c>
      <c r="G4117" s="15">
        <f t="shared" si="322"/>
        <v>5861.1853368941811</v>
      </c>
      <c r="H4117" s="15">
        <f t="shared" si="321"/>
        <v>5861.1853368941811</v>
      </c>
    </row>
    <row r="4118" spans="1:8" x14ac:dyDescent="0.25">
      <c r="A4118" s="23">
        <v>45823</v>
      </c>
      <c r="B4118" s="13">
        <v>45823</v>
      </c>
      <c r="D4118" s="15">
        <f t="shared" si="323"/>
        <v>182884.63276017361</v>
      </c>
      <c r="E4118" s="15">
        <f t="shared" si="324"/>
        <v>-314263.86161345406</v>
      </c>
      <c r="F4118" s="15">
        <f t="shared" si="325"/>
        <v>137241.538110756</v>
      </c>
      <c r="G4118" s="15">
        <f t="shared" si="322"/>
        <v>5862.3092574755428</v>
      </c>
      <c r="H4118" s="15">
        <f t="shared" si="321"/>
        <v>5862.3092574755428</v>
      </c>
    </row>
    <row r="4119" spans="1:8" x14ac:dyDescent="0.25">
      <c r="A4119" s="23">
        <v>45824</v>
      </c>
      <c r="B4119" s="13">
        <v>45824</v>
      </c>
      <c r="D4119" s="15">
        <f t="shared" si="323"/>
        <v>182892.6150672384</v>
      </c>
      <c r="E4119" s="15">
        <f t="shared" si="324"/>
        <v>-314270.71982574079</v>
      </c>
      <c r="F4119" s="15">
        <f t="shared" si="325"/>
        <v>137241.538110756</v>
      </c>
      <c r="G4119" s="15">
        <f t="shared" si="322"/>
        <v>5863.4333522536035</v>
      </c>
      <c r="H4119" s="15">
        <f t="shared" si="321"/>
        <v>5863.4333522536035</v>
      </c>
    </row>
    <row r="4120" spans="1:8" x14ac:dyDescent="0.25">
      <c r="A4120" s="23">
        <v>45825</v>
      </c>
      <c r="B4120" s="13">
        <v>45825</v>
      </c>
      <c r="D4120" s="15">
        <f t="shared" si="323"/>
        <v>182900.59754849999</v>
      </c>
      <c r="E4120" s="15">
        <f t="shared" si="324"/>
        <v>-314277.57803802751</v>
      </c>
      <c r="F4120" s="15">
        <f t="shared" si="325"/>
        <v>137241.538110756</v>
      </c>
      <c r="G4120" s="15">
        <f t="shared" si="322"/>
        <v>5864.5576212284795</v>
      </c>
      <c r="H4120" s="15">
        <f t="shared" si="321"/>
        <v>5864.5576212284795</v>
      </c>
    </row>
    <row r="4121" spans="1:8" x14ac:dyDescent="0.25">
      <c r="A4121" s="23">
        <v>45826</v>
      </c>
      <c r="B4121" s="13">
        <v>45826</v>
      </c>
      <c r="D4121" s="15">
        <f t="shared" si="323"/>
        <v>182908.58020395841</v>
      </c>
      <c r="E4121" s="15">
        <f t="shared" si="324"/>
        <v>-314284.43625031417</v>
      </c>
      <c r="F4121" s="15">
        <f t="shared" si="325"/>
        <v>137241.538110756</v>
      </c>
      <c r="G4121" s="15">
        <f t="shared" si="322"/>
        <v>5865.6820644002291</v>
      </c>
      <c r="H4121" s="15">
        <f t="shared" si="321"/>
        <v>5865.6820644002291</v>
      </c>
    </row>
    <row r="4122" spans="1:8" x14ac:dyDescent="0.25">
      <c r="A4122" s="23">
        <v>45827</v>
      </c>
      <c r="B4122" s="13">
        <v>45827</v>
      </c>
      <c r="D4122" s="15">
        <f t="shared" si="323"/>
        <v>182916.56303361361</v>
      </c>
      <c r="E4122" s="15">
        <f t="shared" si="324"/>
        <v>-314291.2944626009</v>
      </c>
      <c r="F4122" s="15">
        <f t="shared" si="325"/>
        <v>137241.538110756</v>
      </c>
      <c r="G4122" s="15">
        <f t="shared" si="322"/>
        <v>5866.8066817687068</v>
      </c>
      <c r="H4122" s="15">
        <f t="shared" si="321"/>
        <v>5866.8066817687068</v>
      </c>
    </row>
    <row r="4123" spans="1:8" x14ac:dyDescent="0.25">
      <c r="A4123" s="23">
        <v>45828</v>
      </c>
      <c r="B4123" s="13">
        <v>45828</v>
      </c>
      <c r="D4123" s="15">
        <f t="shared" si="323"/>
        <v>182924.5460374656</v>
      </c>
      <c r="E4123" s="15">
        <f t="shared" si="324"/>
        <v>-314298.15267488756</v>
      </c>
      <c r="F4123" s="15">
        <f t="shared" si="325"/>
        <v>137241.538110756</v>
      </c>
      <c r="G4123" s="15">
        <f t="shared" si="322"/>
        <v>5867.9314733340289</v>
      </c>
      <c r="H4123" s="15">
        <f t="shared" si="321"/>
        <v>5867.9314733340289</v>
      </c>
    </row>
    <row r="4124" spans="1:8" x14ac:dyDescent="0.25">
      <c r="A4124" s="23">
        <v>45829</v>
      </c>
      <c r="B4124" s="13">
        <v>45829</v>
      </c>
      <c r="D4124" s="15">
        <f t="shared" si="323"/>
        <v>182932.5292155144</v>
      </c>
      <c r="E4124" s="15">
        <f t="shared" si="324"/>
        <v>-314305.01088717429</v>
      </c>
      <c r="F4124" s="15">
        <f t="shared" si="325"/>
        <v>137241.538110756</v>
      </c>
      <c r="G4124" s="15">
        <f t="shared" si="322"/>
        <v>5869.0564390961081</v>
      </c>
      <c r="H4124" s="15">
        <f t="shared" si="321"/>
        <v>5869.0564390961081</v>
      </c>
    </row>
    <row r="4125" spans="1:8" x14ac:dyDescent="0.25">
      <c r="A4125" s="23">
        <v>45830</v>
      </c>
      <c r="B4125" s="13">
        <v>45830</v>
      </c>
      <c r="D4125" s="15">
        <f t="shared" si="323"/>
        <v>182940.51256775999</v>
      </c>
      <c r="E4125" s="15">
        <f t="shared" si="324"/>
        <v>-314311.86909946101</v>
      </c>
      <c r="F4125" s="15">
        <f t="shared" si="325"/>
        <v>137241.538110756</v>
      </c>
      <c r="G4125" s="15">
        <f t="shared" si="322"/>
        <v>5870.1815790549736</v>
      </c>
      <c r="H4125" s="15">
        <f t="shared" si="321"/>
        <v>5870.1815790549736</v>
      </c>
    </row>
    <row r="4126" spans="1:8" x14ac:dyDescent="0.25">
      <c r="A4126" s="23">
        <v>45831</v>
      </c>
      <c r="B4126" s="13">
        <v>45831</v>
      </c>
      <c r="D4126" s="15">
        <f t="shared" si="323"/>
        <v>182948.49609420239</v>
      </c>
      <c r="E4126" s="15">
        <f t="shared" si="324"/>
        <v>-314318.72731174767</v>
      </c>
      <c r="F4126" s="15">
        <f t="shared" si="325"/>
        <v>137241.538110756</v>
      </c>
      <c r="G4126" s="15">
        <f t="shared" si="322"/>
        <v>5871.3068932107126</v>
      </c>
      <c r="H4126" s="15">
        <f t="shared" si="321"/>
        <v>5871.3068932107126</v>
      </c>
    </row>
    <row r="4127" spans="1:8" x14ac:dyDescent="0.25">
      <c r="A4127" s="23">
        <v>45832</v>
      </c>
      <c r="B4127" s="13">
        <v>45832</v>
      </c>
      <c r="D4127" s="15">
        <f t="shared" si="323"/>
        <v>182956.47979484161</v>
      </c>
      <c r="E4127" s="15">
        <f t="shared" si="324"/>
        <v>-314325.5855240344</v>
      </c>
      <c r="F4127" s="15">
        <f t="shared" si="325"/>
        <v>137241.538110756</v>
      </c>
      <c r="G4127" s="15">
        <f t="shared" si="322"/>
        <v>5872.4323815632088</v>
      </c>
      <c r="H4127" s="15">
        <f t="shared" si="321"/>
        <v>5872.4323815632088</v>
      </c>
    </row>
    <row r="4128" spans="1:8" x14ac:dyDescent="0.25">
      <c r="A4128" s="23">
        <v>45833</v>
      </c>
      <c r="B4128" s="13">
        <v>45833</v>
      </c>
      <c r="D4128" s="15">
        <f t="shared" si="323"/>
        <v>182964.46366967759</v>
      </c>
      <c r="E4128" s="15">
        <f t="shared" si="324"/>
        <v>-314332.44373632106</v>
      </c>
      <c r="F4128" s="15">
        <f t="shared" si="325"/>
        <v>137241.538110756</v>
      </c>
      <c r="G4128" s="15">
        <f t="shared" si="322"/>
        <v>5873.5580441125203</v>
      </c>
      <c r="H4128" s="15">
        <f t="shared" si="321"/>
        <v>5873.5580441125203</v>
      </c>
    </row>
    <row r="4129" spans="1:8" x14ac:dyDescent="0.25">
      <c r="A4129" s="23">
        <v>45834</v>
      </c>
      <c r="B4129" s="13">
        <v>45834</v>
      </c>
      <c r="D4129" s="15">
        <f t="shared" si="323"/>
        <v>182972.44771871041</v>
      </c>
      <c r="E4129" s="15">
        <f t="shared" si="324"/>
        <v>-314339.30194860778</v>
      </c>
      <c r="F4129" s="15">
        <f t="shared" si="325"/>
        <v>137241.538110756</v>
      </c>
      <c r="G4129" s="15">
        <f t="shared" si="322"/>
        <v>5874.6838808586181</v>
      </c>
      <c r="H4129" s="15">
        <f t="shared" si="321"/>
        <v>5874.6838808586181</v>
      </c>
    </row>
    <row r="4130" spans="1:8" x14ac:dyDescent="0.25">
      <c r="A4130" s="23">
        <v>45835</v>
      </c>
      <c r="B4130" s="13">
        <v>45835</v>
      </c>
      <c r="D4130" s="15">
        <f t="shared" si="323"/>
        <v>182980.43194194001</v>
      </c>
      <c r="E4130" s="15">
        <f t="shared" si="324"/>
        <v>-314346.16016089451</v>
      </c>
      <c r="F4130" s="15">
        <f t="shared" si="325"/>
        <v>137241.538110756</v>
      </c>
      <c r="G4130" s="15">
        <f t="shared" si="322"/>
        <v>5875.8098918015021</v>
      </c>
      <c r="H4130" s="15">
        <f t="shared" si="321"/>
        <v>5875.8098918015021</v>
      </c>
    </row>
    <row r="4131" spans="1:8" x14ac:dyDescent="0.25">
      <c r="A4131" s="23">
        <v>45836</v>
      </c>
      <c r="B4131" s="13">
        <v>45836</v>
      </c>
      <c r="D4131" s="15">
        <f t="shared" si="323"/>
        <v>182988.41633936641</v>
      </c>
      <c r="E4131" s="15">
        <f t="shared" si="324"/>
        <v>-314353.01837318117</v>
      </c>
      <c r="F4131" s="15">
        <f t="shared" si="325"/>
        <v>137241.538110756</v>
      </c>
      <c r="G4131" s="15">
        <f t="shared" si="322"/>
        <v>5876.9360769412306</v>
      </c>
      <c r="H4131" s="15">
        <f t="shared" si="321"/>
        <v>5876.9360769412306</v>
      </c>
    </row>
    <row r="4132" spans="1:8" x14ac:dyDescent="0.25">
      <c r="A4132" s="23">
        <v>45837</v>
      </c>
      <c r="B4132" s="13">
        <v>45837</v>
      </c>
      <c r="D4132" s="15">
        <f t="shared" si="323"/>
        <v>182996.40091098959</v>
      </c>
      <c r="E4132" s="15">
        <f t="shared" si="324"/>
        <v>-314359.87658546789</v>
      </c>
      <c r="F4132" s="15">
        <f t="shared" si="325"/>
        <v>137241.538110756</v>
      </c>
      <c r="G4132" s="15">
        <f t="shared" si="322"/>
        <v>5878.0624362776871</v>
      </c>
      <c r="H4132" s="15">
        <f t="shared" ref="H4132:H4195" si="326">+G4132</f>
        <v>5878.0624362776871</v>
      </c>
    </row>
    <row r="4133" spans="1:8" x14ac:dyDescent="0.25">
      <c r="A4133" s="23">
        <v>45838</v>
      </c>
      <c r="B4133" s="13">
        <v>45838</v>
      </c>
      <c r="D4133" s="15">
        <f t="shared" si="323"/>
        <v>183004.38565680961</v>
      </c>
      <c r="E4133" s="15">
        <f t="shared" si="324"/>
        <v>-314366.73479775462</v>
      </c>
      <c r="F4133" s="15">
        <f t="shared" si="325"/>
        <v>137241.538110756</v>
      </c>
      <c r="G4133" s="15">
        <f t="shared" si="322"/>
        <v>5879.1889698109881</v>
      </c>
      <c r="H4133" s="15">
        <f t="shared" si="326"/>
        <v>5879.1889698109881</v>
      </c>
    </row>
    <row r="4134" spans="1:8" x14ac:dyDescent="0.25">
      <c r="A4134" s="23">
        <v>45839</v>
      </c>
      <c r="B4134" s="13">
        <v>45839</v>
      </c>
      <c r="D4134" s="15">
        <f t="shared" si="323"/>
        <v>183012.37057682639</v>
      </c>
      <c r="E4134" s="15">
        <f t="shared" si="324"/>
        <v>-314373.59301004128</v>
      </c>
      <c r="F4134" s="15">
        <f t="shared" si="325"/>
        <v>137241.538110756</v>
      </c>
      <c r="G4134" s="15">
        <f t="shared" si="322"/>
        <v>5880.3156775411044</v>
      </c>
      <c r="H4134" s="15">
        <f t="shared" si="326"/>
        <v>5880.3156775411044</v>
      </c>
    </row>
    <row r="4135" spans="1:8" x14ac:dyDescent="0.25">
      <c r="A4135" s="23">
        <v>45840</v>
      </c>
      <c r="B4135" s="13">
        <v>45840</v>
      </c>
      <c r="D4135" s="15">
        <f t="shared" si="323"/>
        <v>183020.35567103999</v>
      </c>
      <c r="E4135" s="15">
        <f t="shared" si="324"/>
        <v>-314380.451222328</v>
      </c>
      <c r="F4135" s="15">
        <f t="shared" si="325"/>
        <v>137241.538110756</v>
      </c>
      <c r="G4135" s="15">
        <f t="shared" si="322"/>
        <v>5881.4425594679778</v>
      </c>
      <c r="H4135" s="15">
        <f t="shared" si="326"/>
        <v>5881.4425594679778</v>
      </c>
    </row>
    <row r="4136" spans="1:8" x14ac:dyDescent="0.25">
      <c r="A4136" s="23">
        <v>45841</v>
      </c>
      <c r="B4136" s="13">
        <v>45841</v>
      </c>
      <c r="D4136" s="15">
        <f t="shared" si="323"/>
        <v>183028.3409394504</v>
      </c>
      <c r="E4136" s="15">
        <f t="shared" si="324"/>
        <v>-314387.30943461467</v>
      </c>
      <c r="F4136" s="15">
        <f t="shared" si="325"/>
        <v>137241.538110756</v>
      </c>
      <c r="G4136" s="15">
        <f t="shared" si="322"/>
        <v>5882.5696155917249</v>
      </c>
      <c r="H4136" s="15">
        <f t="shared" si="326"/>
        <v>5882.5696155917249</v>
      </c>
    </row>
    <row r="4137" spans="1:8" x14ac:dyDescent="0.25">
      <c r="A4137" s="23">
        <v>45842</v>
      </c>
      <c r="B4137" s="13">
        <v>45842</v>
      </c>
      <c r="D4137" s="15">
        <f t="shared" si="323"/>
        <v>183036.3263820576</v>
      </c>
      <c r="E4137" s="15">
        <f t="shared" si="324"/>
        <v>-314394.16764690139</v>
      </c>
      <c r="F4137" s="15">
        <f t="shared" si="325"/>
        <v>137241.538110756</v>
      </c>
      <c r="G4137" s="15">
        <f t="shared" si="322"/>
        <v>5883.6968459121999</v>
      </c>
      <c r="H4137" s="15">
        <f t="shared" si="326"/>
        <v>5883.6968459121999</v>
      </c>
    </row>
    <row r="4138" spans="1:8" x14ac:dyDescent="0.25">
      <c r="A4138" s="23">
        <v>45843</v>
      </c>
      <c r="B4138" s="13">
        <v>45843</v>
      </c>
      <c r="D4138" s="15">
        <f t="shared" si="323"/>
        <v>183044.31199886161</v>
      </c>
      <c r="E4138" s="15">
        <f t="shared" si="324"/>
        <v>-314401.02585918811</v>
      </c>
      <c r="F4138" s="15">
        <f t="shared" si="325"/>
        <v>137241.538110756</v>
      </c>
      <c r="G4138" s="15">
        <f t="shared" si="322"/>
        <v>5884.8242504294903</v>
      </c>
      <c r="H4138" s="15">
        <f t="shared" si="326"/>
        <v>5884.8242504294903</v>
      </c>
    </row>
    <row r="4139" spans="1:8" x14ac:dyDescent="0.25">
      <c r="A4139" s="23">
        <v>45844</v>
      </c>
      <c r="B4139" s="13">
        <v>45844</v>
      </c>
      <c r="D4139" s="15">
        <f t="shared" si="323"/>
        <v>183052.29778986241</v>
      </c>
      <c r="E4139" s="15">
        <f t="shared" si="324"/>
        <v>-314407.88407147478</v>
      </c>
      <c r="F4139" s="15">
        <f t="shared" si="325"/>
        <v>137241.538110756</v>
      </c>
      <c r="G4139" s="15">
        <f t="shared" si="322"/>
        <v>5885.9518291436252</v>
      </c>
      <c r="H4139" s="15">
        <f t="shared" si="326"/>
        <v>5885.9518291436252</v>
      </c>
    </row>
    <row r="4140" spans="1:8" x14ac:dyDescent="0.25">
      <c r="A4140" s="23">
        <v>45845</v>
      </c>
      <c r="B4140" s="13">
        <v>45845</v>
      </c>
      <c r="D4140" s="15">
        <f t="shared" si="323"/>
        <v>183060.28375505999</v>
      </c>
      <c r="E4140" s="15">
        <f t="shared" si="324"/>
        <v>-314414.7422837615</v>
      </c>
      <c r="F4140" s="15">
        <f t="shared" si="325"/>
        <v>137241.538110756</v>
      </c>
      <c r="G4140" s="15">
        <f t="shared" si="322"/>
        <v>5887.0795820544881</v>
      </c>
      <c r="H4140" s="15">
        <f t="shared" si="326"/>
        <v>5887.0795820544881</v>
      </c>
    </row>
    <row r="4141" spans="1:8" x14ac:dyDescent="0.25">
      <c r="A4141" s="23">
        <v>45846</v>
      </c>
      <c r="B4141" s="13">
        <v>45846</v>
      </c>
      <c r="D4141" s="15">
        <f t="shared" si="323"/>
        <v>183068.2698944544</v>
      </c>
      <c r="E4141" s="15">
        <f t="shared" si="324"/>
        <v>-314421.60049604817</v>
      </c>
      <c r="F4141" s="15">
        <f t="shared" si="325"/>
        <v>137241.538110756</v>
      </c>
      <c r="G4141" s="15">
        <f t="shared" si="322"/>
        <v>5888.2075091622246</v>
      </c>
      <c r="H4141" s="15">
        <f t="shared" si="326"/>
        <v>5888.2075091622246</v>
      </c>
    </row>
    <row r="4142" spans="1:8" x14ac:dyDescent="0.25">
      <c r="A4142" s="23">
        <v>45847</v>
      </c>
      <c r="B4142" s="13">
        <v>45847</v>
      </c>
      <c r="D4142" s="15">
        <f t="shared" si="323"/>
        <v>183076.25620804561</v>
      </c>
      <c r="E4142" s="15">
        <f t="shared" si="324"/>
        <v>-314428.45870833489</v>
      </c>
      <c r="F4142" s="15">
        <f t="shared" si="325"/>
        <v>137241.538110756</v>
      </c>
      <c r="G4142" s="15">
        <f t="shared" si="322"/>
        <v>5889.3356104667182</v>
      </c>
      <c r="H4142" s="15">
        <f t="shared" si="326"/>
        <v>5889.3356104667182</v>
      </c>
    </row>
    <row r="4143" spans="1:8" x14ac:dyDescent="0.25">
      <c r="A4143" s="23">
        <v>45848</v>
      </c>
      <c r="B4143" s="13">
        <v>45848</v>
      </c>
      <c r="D4143" s="15">
        <f t="shared" si="323"/>
        <v>183084.24269583359</v>
      </c>
      <c r="E4143" s="15">
        <f t="shared" si="324"/>
        <v>-314435.31692062161</v>
      </c>
      <c r="F4143" s="15">
        <f t="shared" si="325"/>
        <v>137241.538110756</v>
      </c>
      <c r="G4143" s="15">
        <f t="shared" si="322"/>
        <v>5890.463885967969</v>
      </c>
      <c r="H4143" s="15">
        <f t="shared" si="326"/>
        <v>5890.463885967969</v>
      </c>
    </row>
    <row r="4144" spans="1:8" x14ac:dyDescent="0.25">
      <c r="A4144" s="23">
        <v>45849</v>
      </c>
      <c r="B4144" s="13">
        <v>45849</v>
      </c>
      <c r="D4144" s="15">
        <f t="shared" si="323"/>
        <v>183092.2293578184</v>
      </c>
      <c r="E4144" s="15">
        <f t="shared" si="324"/>
        <v>-314442.17513290828</v>
      </c>
      <c r="F4144" s="15">
        <f t="shared" si="325"/>
        <v>137241.538110756</v>
      </c>
      <c r="G4144" s="15">
        <f t="shared" si="322"/>
        <v>5891.5923356661224</v>
      </c>
      <c r="H4144" s="15">
        <f t="shared" si="326"/>
        <v>5891.5923356661224</v>
      </c>
    </row>
    <row r="4145" spans="1:8" x14ac:dyDescent="0.25">
      <c r="A4145" s="23">
        <v>45850</v>
      </c>
      <c r="B4145" s="13">
        <v>45850</v>
      </c>
      <c r="D4145" s="15">
        <f t="shared" si="323"/>
        <v>183100.21619400001</v>
      </c>
      <c r="E4145" s="15">
        <f t="shared" si="324"/>
        <v>-314449.033345195</v>
      </c>
      <c r="F4145" s="15">
        <f t="shared" si="325"/>
        <v>137241.538110756</v>
      </c>
      <c r="G4145" s="15">
        <f t="shared" si="322"/>
        <v>5892.7209595610038</v>
      </c>
      <c r="H4145" s="15">
        <f t="shared" si="326"/>
        <v>5892.7209595610038</v>
      </c>
    </row>
    <row r="4146" spans="1:8" x14ac:dyDescent="0.25">
      <c r="A4146" s="23">
        <v>45851</v>
      </c>
      <c r="B4146" s="13">
        <v>45851</v>
      </c>
      <c r="D4146" s="15">
        <f t="shared" si="323"/>
        <v>183108.2032043784</v>
      </c>
      <c r="E4146" s="15">
        <f t="shared" si="324"/>
        <v>-314455.89155748166</v>
      </c>
      <c r="F4146" s="15">
        <f t="shared" si="325"/>
        <v>137241.538110756</v>
      </c>
      <c r="G4146" s="15">
        <f t="shared" si="322"/>
        <v>5893.8497576527297</v>
      </c>
      <c r="H4146" s="15">
        <f t="shared" si="326"/>
        <v>5893.8497576527297</v>
      </c>
    </row>
    <row r="4147" spans="1:8" x14ac:dyDescent="0.25">
      <c r="A4147" s="23">
        <v>45852</v>
      </c>
      <c r="B4147" s="13">
        <v>45852</v>
      </c>
      <c r="D4147" s="15">
        <f t="shared" si="323"/>
        <v>183116.1903889536</v>
      </c>
      <c r="E4147" s="15">
        <f t="shared" si="324"/>
        <v>-314462.74976976839</v>
      </c>
      <c r="F4147" s="15">
        <f t="shared" si="325"/>
        <v>137241.538110756</v>
      </c>
      <c r="G4147" s="15">
        <f t="shared" si="322"/>
        <v>5894.9787299412128</v>
      </c>
      <c r="H4147" s="15">
        <f t="shared" si="326"/>
        <v>5894.9787299412128</v>
      </c>
    </row>
    <row r="4148" spans="1:8" x14ac:dyDescent="0.25">
      <c r="A4148" s="23">
        <v>45853</v>
      </c>
      <c r="B4148" s="13">
        <v>45853</v>
      </c>
      <c r="D4148" s="15">
        <f t="shared" si="323"/>
        <v>183124.1777477256</v>
      </c>
      <c r="E4148" s="15">
        <f t="shared" si="324"/>
        <v>-314469.60798205511</v>
      </c>
      <c r="F4148" s="15">
        <f t="shared" si="325"/>
        <v>137241.538110756</v>
      </c>
      <c r="G4148" s="15">
        <f t="shared" si="322"/>
        <v>5896.1078764264821</v>
      </c>
      <c r="H4148" s="15">
        <f t="shared" si="326"/>
        <v>5896.1078764264821</v>
      </c>
    </row>
    <row r="4149" spans="1:8" x14ac:dyDescent="0.25">
      <c r="A4149" s="23">
        <v>45854</v>
      </c>
      <c r="B4149" s="13">
        <v>45854</v>
      </c>
      <c r="D4149" s="15">
        <f t="shared" si="323"/>
        <v>183132.1652806944</v>
      </c>
      <c r="E4149" s="15">
        <f t="shared" si="324"/>
        <v>-314476.46619434177</v>
      </c>
      <c r="F4149" s="15">
        <f t="shared" si="325"/>
        <v>137241.538110756</v>
      </c>
      <c r="G4149" s="15">
        <f t="shared" si="322"/>
        <v>5897.237197108625</v>
      </c>
      <c r="H4149" s="15">
        <f t="shared" si="326"/>
        <v>5897.237197108625</v>
      </c>
    </row>
    <row r="4150" spans="1:8" x14ac:dyDescent="0.25">
      <c r="A4150" s="23">
        <v>45855</v>
      </c>
      <c r="B4150" s="13">
        <v>45855</v>
      </c>
      <c r="D4150" s="15">
        <f t="shared" si="323"/>
        <v>183140.15298786</v>
      </c>
      <c r="E4150" s="15">
        <f t="shared" si="324"/>
        <v>-314483.3244066285</v>
      </c>
      <c r="F4150" s="15">
        <f t="shared" si="325"/>
        <v>137241.538110756</v>
      </c>
      <c r="G4150" s="15">
        <f t="shared" si="322"/>
        <v>5898.3666919874959</v>
      </c>
      <c r="H4150" s="15">
        <f t="shared" si="326"/>
        <v>5898.3666919874959</v>
      </c>
    </row>
    <row r="4151" spans="1:8" x14ac:dyDescent="0.25">
      <c r="A4151" s="23">
        <v>45856</v>
      </c>
      <c r="B4151" s="13">
        <v>45856</v>
      </c>
      <c r="D4151" s="15">
        <f t="shared" si="323"/>
        <v>183148.14086922241</v>
      </c>
      <c r="E4151" s="15">
        <f t="shared" si="324"/>
        <v>-314490.18261891516</v>
      </c>
      <c r="F4151" s="15">
        <f t="shared" si="325"/>
        <v>137241.538110756</v>
      </c>
      <c r="G4151" s="15">
        <f t="shared" si="322"/>
        <v>5899.4963610632403</v>
      </c>
      <c r="H4151" s="15">
        <f t="shared" si="326"/>
        <v>5899.4963610632403</v>
      </c>
    </row>
    <row r="4152" spans="1:8" x14ac:dyDescent="0.25">
      <c r="A4152" s="23">
        <v>45857</v>
      </c>
      <c r="B4152" s="13">
        <v>45857</v>
      </c>
      <c r="D4152" s="15">
        <f t="shared" si="323"/>
        <v>183156.1289247816</v>
      </c>
      <c r="E4152" s="15">
        <f t="shared" si="324"/>
        <v>-314497.04083120188</v>
      </c>
      <c r="F4152" s="15">
        <f t="shared" si="325"/>
        <v>137241.538110756</v>
      </c>
      <c r="G4152" s="15">
        <f t="shared" si="322"/>
        <v>5900.6262043357128</v>
      </c>
      <c r="H4152" s="15">
        <f t="shared" si="326"/>
        <v>5900.6262043357128</v>
      </c>
    </row>
    <row r="4153" spans="1:8" x14ac:dyDescent="0.25">
      <c r="A4153" s="23">
        <v>45858</v>
      </c>
      <c r="B4153" s="13">
        <v>45858</v>
      </c>
      <c r="D4153" s="15">
        <f t="shared" si="323"/>
        <v>183164.11715453761</v>
      </c>
      <c r="E4153" s="15">
        <f t="shared" si="324"/>
        <v>-314503.89904348861</v>
      </c>
      <c r="F4153" s="15">
        <f t="shared" si="325"/>
        <v>137241.538110756</v>
      </c>
      <c r="G4153" s="15">
        <f t="shared" si="322"/>
        <v>5901.7562218050007</v>
      </c>
      <c r="H4153" s="15">
        <f t="shared" si="326"/>
        <v>5901.7562218050007</v>
      </c>
    </row>
    <row r="4154" spans="1:8" x14ac:dyDescent="0.25">
      <c r="A4154" s="23">
        <v>45859</v>
      </c>
      <c r="B4154" s="13">
        <v>45859</v>
      </c>
      <c r="D4154" s="15">
        <f t="shared" si="323"/>
        <v>183172.10555849041</v>
      </c>
      <c r="E4154" s="15">
        <f t="shared" si="324"/>
        <v>-314510.75725577527</v>
      </c>
      <c r="F4154" s="15">
        <f t="shared" si="325"/>
        <v>137241.538110756</v>
      </c>
      <c r="G4154" s="15">
        <f t="shared" si="322"/>
        <v>5902.886413471133</v>
      </c>
      <c r="H4154" s="15">
        <f t="shared" si="326"/>
        <v>5902.886413471133</v>
      </c>
    </row>
    <row r="4155" spans="1:8" x14ac:dyDescent="0.25">
      <c r="A4155" s="23">
        <v>45860</v>
      </c>
      <c r="B4155" s="13">
        <v>45860</v>
      </c>
      <c r="D4155" s="15">
        <f t="shared" si="323"/>
        <v>183180.09413663999</v>
      </c>
      <c r="E4155" s="15">
        <f t="shared" si="324"/>
        <v>-314517.61546806199</v>
      </c>
      <c r="F4155" s="15">
        <f t="shared" si="325"/>
        <v>137241.538110756</v>
      </c>
      <c r="G4155" s="15">
        <f t="shared" si="322"/>
        <v>5904.0167793339933</v>
      </c>
      <c r="H4155" s="15">
        <f t="shared" si="326"/>
        <v>5904.0167793339933</v>
      </c>
    </row>
    <row r="4156" spans="1:8" x14ac:dyDescent="0.25">
      <c r="A4156" s="23">
        <v>45861</v>
      </c>
      <c r="B4156" s="13">
        <v>45861</v>
      </c>
      <c r="D4156" s="15">
        <f t="shared" si="323"/>
        <v>183188.08288898639</v>
      </c>
      <c r="E4156" s="15">
        <f t="shared" si="324"/>
        <v>-314524.47368034866</v>
      </c>
      <c r="F4156" s="15">
        <f t="shared" si="325"/>
        <v>137241.538110756</v>
      </c>
      <c r="G4156" s="15">
        <f t="shared" si="322"/>
        <v>5905.1473193937272</v>
      </c>
      <c r="H4156" s="15">
        <f t="shared" si="326"/>
        <v>5905.1473193937272</v>
      </c>
    </row>
    <row r="4157" spans="1:8" x14ac:dyDescent="0.25">
      <c r="A4157" s="23">
        <v>45862</v>
      </c>
      <c r="B4157" s="13">
        <v>45862</v>
      </c>
      <c r="D4157" s="15">
        <f t="shared" si="323"/>
        <v>183196.07181552961</v>
      </c>
      <c r="E4157" s="15">
        <f t="shared" si="324"/>
        <v>-314531.33189263538</v>
      </c>
      <c r="F4157" s="15">
        <f t="shared" si="325"/>
        <v>137241.538110756</v>
      </c>
      <c r="G4157" s="15">
        <f t="shared" si="322"/>
        <v>5906.2780336502183</v>
      </c>
      <c r="H4157" s="15">
        <f t="shared" si="326"/>
        <v>5906.2780336502183</v>
      </c>
    </row>
    <row r="4158" spans="1:8" x14ac:dyDescent="0.25">
      <c r="A4158" s="23">
        <v>45863</v>
      </c>
      <c r="B4158" s="13">
        <v>45863</v>
      </c>
      <c r="D4158" s="15">
        <f t="shared" si="323"/>
        <v>183204.06091626961</v>
      </c>
      <c r="E4158" s="15">
        <f t="shared" si="324"/>
        <v>-314538.19010492211</v>
      </c>
      <c r="F4158" s="15">
        <f t="shared" si="325"/>
        <v>137241.538110756</v>
      </c>
      <c r="G4158" s="15">
        <f t="shared" si="322"/>
        <v>5907.4089221034956</v>
      </c>
      <c r="H4158" s="15">
        <f t="shared" si="326"/>
        <v>5907.4089221034956</v>
      </c>
    </row>
    <row r="4159" spans="1:8" x14ac:dyDescent="0.25">
      <c r="A4159" s="23">
        <v>45864</v>
      </c>
      <c r="B4159" s="13">
        <v>45864</v>
      </c>
      <c r="D4159" s="15">
        <f t="shared" si="323"/>
        <v>183212.05019120639</v>
      </c>
      <c r="E4159" s="15">
        <f t="shared" si="324"/>
        <v>-314545.04831720877</v>
      </c>
      <c r="F4159" s="15">
        <f t="shared" si="325"/>
        <v>137241.538110756</v>
      </c>
      <c r="G4159" s="15">
        <f t="shared" si="322"/>
        <v>5908.5399847536173</v>
      </c>
      <c r="H4159" s="15">
        <f t="shared" si="326"/>
        <v>5908.5399847536173</v>
      </c>
    </row>
    <row r="4160" spans="1:8" x14ac:dyDescent="0.25">
      <c r="A4160" s="23">
        <v>45865</v>
      </c>
      <c r="B4160" s="13">
        <v>45865</v>
      </c>
      <c r="D4160" s="15">
        <f t="shared" si="323"/>
        <v>183220.03964033999</v>
      </c>
      <c r="E4160" s="15">
        <f t="shared" si="324"/>
        <v>-314551.90652949549</v>
      </c>
      <c r="F4160" s="15">
        <f t="shared" si="325"/>
        <v>137241.538110756</v>
      </c>
      <c r="G4160" s="15">
        <f t="shared" si="322"/>
        <v>5909.6712216004962</v>
      </c>
      <c r="H4160" s="15">
        <f t="shared" si="326"/>
        <v>5909.6712216004962</v>
      </c>
    </row>
    <row r="4161" spans="1:8" x14ac:dyDescent="0.25">
      <c r="A4161" s="23">
        <v>45866</v>
      </c>
      <c r="B4161" s="13">
        <v>45866</v>
      </c>
      <c r="D4161" s="15">
        <f t="shared" si="323"/>
        <v>183228.02926367041</v>
      </c>
      <c r="E4161" s="15">
        <f t="shared" si="324"/>
        <v>-314558.76474178222</v>
      </c>
      <c r="F4161" s="15">
        <f t="shared" si="325"/>
        <v>137241.538110756</v>
      </c>
      <c r="G4161" s="15">
        <f t="shared" si="322"/>
        <v>5910.8026326441905</v>
      </c>
      <c r="H4161" s="15">
        <f t="shared" si="326"/>
        <v>5910.8026326441905</v>
      </c>
    </row>
    <row r="4162" spans="1:8" x14ac:dyDescent="0.25">
      <c r="A4162" s="23">
        <v>45867</v>
      </c>
      <c r="B4162" s="13">
        <v>45867</v>
      </c>
      <c r="D4162" s="15">
        <f t="shared" si="323"/>
        <v>183236.01906119758</v>
      </c>
      <c r="E4162" s="15">
        <f t="shared" si="324"/>
        <v>-314565.62295406888</v>
      </c>
      <c r="F4162" s="15">
        <f t="shared" si="325"/>
        <v>137241.538110756</v>
      </c>
      <c r="G4162" s="15">
        <f t="shared" ref="G4162:G4225" si="327">+SUM(D4162:F4162)</f>
        <v>5911.9342178847</v>
      </c>
      <c r="H4162" s="15">
        <f t="shared" si="326"/>
        <v>5911.9342178847</v>
      </c>
    </row>
    <row r="4163" spans="1:8" x14ac:dyDescent="0.25">
      <c r="A4163" s="23">
        <v>45868</v>
      </c>
      <c r="B4163" s="13">
        <v>45868</v>
      </c>
      <c r="D4163" s="15">
        <f t="shared" si="323"/>
        <v>183244.0090329216</v>
      </c>
      <c r="E4163" s="15">
        <f t="shared" si="324"/>
        <v>-314572.4811663556</v>
      </c>
      <c r="F4163" s="15">
        <f t="shared" si="325"/>
        <v>137241.538110756</v>
      </c>
      <c r="G4163" s="15">
        <f t="shared" si="327"/>
        <v>5913.0659773219959</v>
      </c>
      <c r="H4163" s="15">
        <f t="shared" si="326"/>
        <v>5913.0659773219959</v>
      </c>
    </row>
    <row r="4164" spans="1:8" x14ac:dyDescent="0.25">
      <c r="A4164" s="23">
        <v>45869</v>
      </c>
      <c r="B4164" s="13">
        <v>45869</v>
      </c>
      <c r="D4164" s="15">
        <f t="shared" ref="D4164:D4227" si="328">+D$2*POWER($B4164,2)</f>
        <v>183251.99917884241</v>
      </c>
      <c r="E4164" s="15">
        <f t="shared" ref="E4164:E4227" si="329">+E$2*POWER($B4164,1)</f>
        <v>-314579.33937864227</v>
      </c>
      <c r="F4164" s="15">
        <f t="shared" ref="F4164:F4227" si="330">+F$2</f>
        <v>137241.538110756</v>
      </c>
      <c r="G4164" s="15">
        <f t="shared" si="327"/>
        <v>5914.1979109561362</v>
      </c>
      <c r="H4164" s="15">
        <f t="shared" si="326"/>
        <v>5914.1979109561362</v>
      </c>
    </row>
    <row r="4165" spans="1:8" x14ac:dyDescent="0.25">
      <c r="A4165" s="23">
        <v>45870</v>
      </c>
      <c r="B4165" s="13">
        <v>45870</v>
      </c>
      <c r="D4165" s="15">
        <f t="shared" si="328"/>
        <v>183259.98949896</v>
      </c>
      <c r="E4165" s="15">
        <f t="shared" si="329"/>
        <v>-314586.19759092899</v>
      </c>
      <c r="F4165" s="15">
        <f t="shared" si="330"/>
        <v>137241.538110756</v>
      </c>
      <c r="G4165" s="15">
        <f t="shared" si="327"/>
        <v>5915.3300187870045</v>
      </c>
      <c r="H4165" s="15">
        <f t="shared" si="326"/>
        <v>5915.3300187870045</v>
      </c>
    </row>
    <row r="4166" spans="1:8" x14ac:dyDescent="0.25">
      <c r="A4166" s="23">
        <v>45871</v>
      </c>
      <c r="B4166" s="13">
        <v>45871</v>
      </c>
      <c r="D4166" s="15">
        <f t="shared" si="328"/>
        <v>183267.97999327441</v>
      </c>
      <c r="E4166" s="15">
        <f t="shared" si="329"/>
        <v>-314593.05580321571</v>
      </c>
      <c r="F4166" s="15">
        <f t="shared" si="330"/>
        <v>137241.538110756</v>
      </c>
      <c r="G4166" s="15">
        <f t="shared" si="327"/>
        <v>5916.4623008146882</v>
      </c>
      <c r="H4166" s="15">
        <f t="shared" si="326"/>
        <v>5916.4623008146882</v>
      </c>
    </row>
    <row r="4167" spans="1:8" x14ac:dyDescent="0.25">
      <c r="A4167" s="23">
        <v>45872</v>
      </c>
      <c r="B4167" s="13">
        <v>45872</v>
      </c>
      <c r="D4167" s="15">
        <f t="shared" si="328"/>
        <v>183275.9706617856</v>
      </c>
      <c r="E4167" s="15">
        <f t="shared" si="329"/>
        <v>-314599.91401550238</v>
      </c>
      <c r="F4167" s="15">
        <f t="shared" si="330"/>
        <v>137241.538110756</v>
      </c>
      <c r="G4167" s="15">
        <f t="shared" si="327"/>
        <v>5917.5947570392163</v>
      </c>
      <c r="H4167" s="15">
        <f t="shared" si="326"/>
        <v>5917.5947570392163</v>
      </c>
    </row>
    <row r="4168" spans="1:8" x14ac:dyDescent="0.25">
      <c r="A4168" s="23">
        <v>45873</v>
      </c>
      <c r="B4168" s="13">
        <v>45873</v>
      </c>
      <c r="D4168" s="15">
        <f t="shared" si="328"/>
        <v>183283.96150449361</v>
      </c>
      <c r="E4168" s="15">
        <f t="shared" si="329"/>
        <v>-314606.7722277891</v>
      </c>
      <c r="F4168" s="15">
        <f t="shared" si="330"/>
        <v>137241.538110756</v>
      </c>
      <c r="G4168" s="15">
        <f t="shared" si="327"/>
        <v>5918.7273874605016</v>
      </c>
      <c r="H4168" s="15">
        <f t="shared" si="326"/>
        <v>5918.7273874605016</v>
      </c>
    </row>
    <row r="4169" spans="1:8" x14ac:dyDescent="0.25">
      <c r="A4169" s="23">
        <v>45874</v>
      </c>
      <c r="B4169" s="13">
        <v>45874</v>
      </c>
      <c r="D4169" s="15">
        <f t="shared" si="328"/>
        <v>183291.9525213984</v>
      </c>
      <c r="E4169" s="15">
        <f t="shared" si="329"/>
        <v>-314613.63044007577</v>
      </c>
      <c r="F4169" s="15">
        <f t="shared" si="330"/>
        <v>137241.538110756</v>
      </c>
      <c r="G4169" s="15">
        <f t="shared" si="327"/>
        <v>5919.8601920786314</v>
      </c>
      <c r="H4169" s="15">
        <f t="shared" si="326"/>
        <v>5919.8601920786314</v>
      </c>
    </row>
    <row r="4170" spans="1:8" x14ac:dyDescent="0.25">
      <c r="A4170" s="23">
        <v>45875</v>
      </c>
      <c r="B4170" s="13">
        <v>45875</v>
      </c>
      <c r="D4170" s="15">
        <f t="shared" si="328"/>
        <v>183299.94371250001</v>
      </c>
      <c r="E4170" s="15">
        <f t="shared" si="329"/>
        <v>-314620.48865236249</v>
      </c>
      <c r="F4170" s="15">
        <f t="shared" si="330"/>
        <v>137241.538110756</v>
      </c>
      <c r="G4170" s="15">
        <f t="shared" si="327"/>
        <v>5920.9931708935183</v>
      </c>
      <c r="H4170" s="15">
        <f t="shared" si="326"/>
        <v>5920.9931708935183</v>
      </c>
    </row>
    <row r="4171" spans="1:8" x14ac:dyDescent="0.25">
      <c r="A4171" s="23">
        <v>45876</v>
      </c>
      <c r="B4171" s="13">
        <v>45876</v>
      </c>
      <c r="D4171" s="15">
        <f t="shared" si="328"/>
        <v>183307.93507779841</v>
      </c>
      <c r="E4171" s="15">
        <f t="shared" si="329"/>
        <v>-314627.34686464921</v>
      </c>
      <c r="F4171" s="15">
        <f t="shared" si="330"/>
        <v>137241.538110756</v>
      </c>
      <c r="G4171" s="15">
        <f t="shared" si="327"/>
        <v>5922.1263239051914</v>
      </c>
      <c r="H4171" s="15">
        <f t="shared" si="326"/>
        <v>5922.1263239051914</v>
      </c>
    </row>
    <row r="4172" spans="1:8" x14ac:dyDescent="0.25">
      <c r="A4172" s="23">
        <v>45877</v>
      </c>
      <c r="B4172" s="13">
        <v>45877</v>
      </c>
      <c r="D4172" s="15">
        <f t="shared" si="328"/>
        <v>183315.92661729359</v>
      </c>
      <c r="E4172" s="15">
        <f t="shared" si="329"/>
        <v>-314634.20507693588</v>
      </c>
      <c r="F4172" s="15">
        <f t="shared" si="330"/>
        <v>137241.538110756</v>
      </c>
      <c r="G4172" s="15">
        <f t="shared" si="327"/>
        <v>5923.259651113709</v>
      </c>
      <c r="H4172" s="15">
        <f t="shared" si="326"/>
        <v>5923.259651113709</v>
      </c>
    </row>
    <row r="4173" spans="1:8" x14ac:dyDescent="0.25">
      <c r="A4173" s="23">
        <v>45878</v>
      </c>
      <c r="B4173" s="13">
        <v>45878</v>
      </c>
      <c r="D4173" s="15">
        <f t="shared" si="328"/>
        <v>183323.91833098559</v>
      </c>
      <c r="E4173" s="15">
        <f t="shared" si="329"/>
        <v>-314641.0632892226</v>
      </c>
      <c r="F4173" s="15">
        <f t="shared" si="330"/>
        <v>137241.538110756</v>
      </c>
      <c r="G4173" s="15">
        <f t="shared" si="327"/>
        <v>5924.3931525189837</v>
      </c>
      <c r="H4173" s="15">
        <f t="shared" si="326"/>
        <v>5924.3931525189837</v>
      </c>
    </row>
    <row r="4174" spans="1:8" x14ac:dyDescent="0.25">
      <c r="A4174" s="23">
        <v>45879</v>
      </c>
      <c r="B4174" s="13">
        <v>45879</v>
      </c>
      <c r="D4174" s="15">
        <f t="shared" si="328"/>
        <v>183331.9102188744</v>
      </c>
      <c r="E4174" s="15">
        <f t="shared" si="329"/>
        <v>-314647.92150150926</v>
      </c>
      <c r="F4174" s="15">
        <f t="shared" si="330"/>
        <v>137241.538110756</v>
      </c>
      <c r="G4174" s="15">
        <f t="shared" si="327"/>
        <v>5925.526828121132</v>
      </c>
      <c r="H4174" s="15">
        <f t="shared" si="326"/>
        <v>5925.526828121132</v>
      </c>
    </row>
    <row r="4175" spans="1:8" x14ac:dyDescent="0.25">
      <c r="A4175" s="23">
        <v>45880</v>
      </c>
      <c r="B4175" s="13">
        <v>45880</v>
      </c>
      <c r="D4175" s="15">
        <f t="shared" si="328"/>
        <v>183339.90228096</v>
      </c>
      <c r="E4175" s="15">
        <f t="shared" si="329"/>
        <v>-314654.77971379599</v>
      </c>
      <c r="F4175" s="15">
        <f t="shared" si="330"/>
        <v>137241.538110756</v>
      </c>
      <c r="G4175" s="15">
        <f t="shared" si="327"/>
        <v>5926.6606779200083</v>
      </c>
      <c r="H4175" s="15">
        <f t="shared" si="326"/>
        <v>5926.6606779200083</v>
      </c>
    </row>
    <row r="4176" spans="1:8" x14ac:dyDescent="0.25">
      <c r="A4176" s="23">
        <v>45881</v>
      </c>
      <c r="B4176" s="13">
        <v>45881</v>
      </c>
      <c r="D4176" s="15">
        <f t="shared" si="328"/>
        <v>183347.89451724238</v>
      </c>
      <c r="E4176" s="15">
        <f t="shared" si="329"/>
        <v>-314661.63792608271</v>
      </c>
      <c r="F4176" s="15">
        <f t="shared" si="330"/>
        <v>137241.538110756</v>
      </c>
      <c r="G4176" s="15">
        <f t="shared" si="327"/>
        <v>5927.7947019156709</v>
      </c>
      <c r="H4176" s="15">
        <f t="shared" si="326"/>
        <v>5927.7947019156709</v>
      </c>
    </row>
    <row r="4177" spans="1:8" x14ac:dyDescent="0.25">
      <c r="A4177" s="23">
        <v>45882</v>
      </c>
      <c r="B4177" s="13">
        <v>45882</v>
      </c>
      <c r="D4177" s="15">
        <f t="shared" si="328"/>
        <v>183355.88692772159</v>
      </c>
      <c r="E4177" s="15">
        <f t="shared" si="329"/>
        <v>-314668.49613836937</v>
      </c>
      <c r="F4177" s="15">
        <f t="shared" si="330"/>
        <v>137241.538110756</v>
      </c>
      <c r="G4177" s="15">
        <f t="shared" si="327"/>
        <v>5928.928900108207</v>
      </c>
      <c r="H4177" s="15">
        <f t="shared" si="326"/>
        <v>5928.928900108207</v>
      </c>
    </row>
    <row r="4178" spans="1:8" x14ac:dyDescent="0.25">
      <c r="A4178" s="23">
        <v>45883</v>
      </c>
      <c r="B4178" s="13">
        <v>45883</v>
      </c>
      <c r="D4178" s="15">
        <f t="shared" si="328"/>
        <v>183363.8795123976</v>
      </c>
      <c r="E4178" s="15">
        <f t="shared" si="329"/>
        <v>-314675.3543506561</v>
      </c>
      <c r="F4178" s="15">
        <f t="shared" si="330"/>
        <v>137241.538110756</v>
      </c>
      <c r="G4178" s="15">
        <f t="shared" si="327"/>
        <v>5930.0632724975003</v>
      </c>
      <c r="H4178" s="15">
        <f t="shared" si="326"/>
        <v>5930.0632724975003</v>
      </c>
    </row>
    <row r="4179" spans="1:8" x14ac:dyDescent="0.25">
      <c r="A4179" s="23">
        <v>45884</v>
      </c>
      <c r="B4179" s="13">
        <v>45884</v>
      </c>
      <c r="D4179" s="15">
        <f t="shared" si="328"/>
        <v>183371.8722712704</v>
      </c>
      <c r="E4179" s="15">
        <f t="shared" si="329"/>
        <v>-314682.21256294276</v>
      </c>
      <c r="F4179" s="15">
        <f t="shared" si="330"/>
        <v>137241.538110756</v>
      </c>
      <c r="G4179" s="15">
        <f t="shared" si="327"/>
        <v>5931.197819083638</v>
      </c>
      <c r="H4179" s="15">
        <f t="shared" si="326"/>
        <v>5931.197819083638</v>
      </c>
    </row>
    <row r="4180" spans="1:8" x14ac:dyDescent="0.25">
      <c r="A4180" s="23">
        <v>45885</v>
      </c>
      <c r="B4180" s="13">
        <v>45885</v>
      </c>
      <c r="D4180" s="15">
        <f t="shared" si="328"/>
        <v>183379.86520433999</v>
      </c>
      <c r="E4180" s="15">
        <f t="shared" si="329"/>
        <v>-314689.07077522948</v>
      </c>
      <c r="F4180" s="15">
        <f t="shared" si="330"/>
        <v>137241.538110756</v>
      </c>
      <c r="G4180" s="15">
        <f t="shared" si="327"/>
        <v>5932.3325398665038</v>
      </c>
      <c r="H4180" s="15">
        <f t="shared" si="326"/>
        <v>5932.3325398665038</v>
      </c>
    </row>
    <row r="4181" spans="1:8" x14ac:dyDescent="0.25">
      <c r="A4181" s="23">
        <v>45886</v>
      </c>
      <c r="B4181" s="13">
        <v>45886</v>
      </c>
      <c r="D4181" s="15">
        <f t="shared" si="328"/>
        <v>183387.8583116064</v>
      </c>
      <c r="E4181" s="15">
        <f t="shared" si="329"/>
        <v>-314695.92898751621</v>
      </c>
      <c r="F4181" s="15">
        <f t="shared" si="330"/>
        <v>137241.538110756</v>
      </c>
      <c r="G4181" s="15">
        <f t="shared" si="327"/>
        <v>5933.4674348461849</v>
      </c>
      <c r="H4181" s="15">
        <f t="shared" si="326"/>
        <v>5933.4674348461849</v>
      </c>
    </row>
    <row r="4182" spans="1:8" x14ac:dyDescent="0.25">
      <c r="A4182" s="23">
        <v>45887</v>
      </c>
      <c r="B4182" s="13">
        <v>45887</v>
      </c>
      <c r="D4182" s="15">
        <f t="shared" si="328"/>
        <v>183395.85159306959</v>
      </c>
      <c r="E4182" s="15">
        <f t="shared" si="329"/>
        <v>-314702.78719980287</v>
      </c>
      <c r="F4182" s="15">
        <f t="shared" si="330"/>
        <v>137241.538110756</v>
      </c>
      <c r="G4182" s="15">
        <f t="shared" si="327"/>
        <v>5934.6025040227105</v>
      </c>
      <c r="H4182" s="15">
        <f t="shared" si="326"/>
        <v>5934.6025040227105</v>
      </c>
    </row>
    <row r="4183" spans="1:8" x14ac:dyDescent="0.25">
      <c r="A4183" s="23">
        <v>45888</v>
      </c>
      <c r="B4183" s="13">
        <v>45888</v>
      </c>
      <c r="D4183" s="15">
        <f t="shared" si="328"/>
        <v>183403.84504872959</v>
      </c>
      <c r="E4183" s="15">
        <f t="shared" si="329"/>
        <v>-314709.64541208959</v>
      </c>
      <c r="F4183" s="15">
        <f t="shared" si="330"/>
        <v>137241.538110756</v>
      </c>
      <c r="G4183" s="15">
        <f t="shared" si="327"/>
        <v>5935.7377473959932</v>
      </c>
      <c r="H4183" s="15">
        <f t="shared" si="326"/>
        <v>5935.7377473959932</v>
      </c>
    </row>
    <row r="4184" spans="1:8" x14ac:dyDescent="0.25">
      <c r="A4184" s="23">
        <v>45889</v>
      </c>
      <c r="B4184" s="13">
        <v>45889</v>
      </c>
      <c r="D4184" s="15">
        <f t="shared" si="328"/>
        <v>183411.83867858641</v>
      </c>
      <c r="E4184" s="15">
        <f t="shared" si="329"/>
        <v>-314716.50362437626</v>
      </c>
      <c r="F4184" s="15">
        <f t="shared" si="330"/>
        <v>137241.538110756</v>
      </c>
      <c r="G4184" s="15">
        <f t="shared" si="327"/>
        <v>5936.8731649661495</v>
      </c>
      <c r="H4184" s="15">
        <f t="shared" si="326"/>
        <v>5936.8731649661495</v>
      </c>
    </row>
    <row r="4185" spans="1:8" x14ac:dyDescent="0.25">
      <c r="A4185" s="23">
        <v>45890</v>
      </c>
      <c r="B4185" s="13">
        <v>45890</v>
      </c>
      <c r="D4185" s="15">
        <f t="shared" si="328"/>
        <v>183419.83248263999</v>
      </c>
      <c r="E4185" s="15">
        <f t="shared" si="329"/>
        <v>-314723.36183666298</v>
      </c>
      <c r="F4185" s="15">
        <f t="shared" si="330"/>
        <v>137241.538110756</v>
      </c>
      <c r="G4185" s="15">
        <f t="shared" si="327"/>
        <v>5938.0087567330047</v>
      </c>
      <c r="H4185" s="15">
        <f t="shared" si="326"/>
        <v>5938.0087567330047</v>
      </c>
    </row>
    <row r="4186" spans="1:8" x14ac:dyDescent="0.25">
      <c r="A4186" s="23">
        <v>45891</v>
      </c>
      <c r="B4186" s="13">
        <v>45891</v>
      </c>
      <c r="D4186" s="15">
        <f t="shared" si="328"/>
        <v>183427.82646089038</v>
      </c>
      <c r="E4186" s="15">
        <f t="shared" si="329"/>
        <v>-314730.2200489497</v>
      </c>
      <c r="F4186" s="15">
        <f t="shared" si="330"/>
        <v>137241.538110756</v>
      </c>
      <c r="G4186" s="15">
        <f t="shared" si="327"/>
        <v>5939.1445226966753</v>
      </c>
      <c r="H4186" s="15">
        <f t="shared" si="326"/>
        <v>5939.1445226966753</v>
      </c>
    </row>
    <row r="4187" spans="1:8" x14ac:dyDescent="0.25">
      <c r="A4187" s="23">
        <v>45892</v>
      </c>
      <c r="B4187" s="13">
        <v>45892</v>
      </c>
      <c r="D4187" s="15">
        <f t="shared" si="328"/>
        <v>183435.82061333759</v>
      </c>
      <c r="E4187" s="15">
        <f t="shared" si="329"/>
        <v>-314737.07826123637</v>
      </c>
      <c r="F4187" s="15">
        <f t="shared" si="330"/>
        <v>137241.538110756</v>
      </c>
      <c r="G4187" s="15">
        <f t="shared" si="327"/>
        <v>5940.2804628572194</v>
      </c>
      <c r="H4187" s="15">
        <f t="shared" si="326"/>
        <v>5940.2804628572194</v>
      </c>
    </row>
    <row r="4188" spans="1:8" x14ac:dyDescent="0.25">
      <c r="A4188" s="23">
        <v>45893</v>
      </c>
      <c r="B4188" s="13">
        <v>45893</v>
      </c>
      <c r="D4188" s="15">
        <f t="shared" si="328"/>
        <v>183443.81493998159</v>
      </c>
      <c r="E4188" s="15">
        <f t="shared" si="329"/>
        <v>-314743.93647352309</v>
      </c>
      <c r="F4188" s="15">
        <f t="shared" si="330"/>
        <v>137241.538110756</v>
      </c>
      <c r="G4188" s="15">
        <f t="shared" si="327"/>
        <v>5941.4165772144916</v>
      </c>
      <c r="H4188" s="15">
        <f t="shared" si="326"/>
        <v>5941.4165772144916</v>
      </c>
    </row>
    <row r="4189" spans="1:8" x14ac:dyDescent="0.25">
      <c r="A4189" s="23">
        <v>45894</v>
      </c>
      <c r="B4189" s="13">
        <v>45894</v>
      </c>
      <c r="D4189" s="15">
        <f t="shared" si="328"/>
        <v>183451.8094408224</v>
      </c>
      <c r="E4189" s="15">
        <f t="shared" si="329"/>
        <v>-314750.79468580981</v>
      </c>
      <c r="F4189" s="15">
        <f t="shared" si="330"/>
        <v>137241.538110756</v>
      </c>
      <c r="G4189" s="15">
        <f t="shared" si="327"/>
        <v>5942.5528657685791</v>
      </c>
      <c r="H4189" s="15">
        <f t="shared" si="326"/>
        <v>5942.5528657685791</v>
      </c>
    </row>
    <row r="4190" spans="1:8" x14ac:dyDescent="0.25">
      <c r="A4190" s="23">
        <v>45895</v>
      </c>
      <c r="B4190" s="13">
        <v>45895</v>
      </c>
      <c r="D4190" s="15">
        <f t="shared" si="328"/>
        <v>183459.80411586</v>
      </c>
      <c r="E4190" s="15">
        <f t="shared" si="329"/>
        <v>-314757.65289809648</v>
      </c>
      <c r="F4190" s="15">
        <f t="shared" si="330"/>
        <v>137241.538110756</v>
      </c>
      <c r="G4190" s="15">
        <f t="shared" si="327"/>
        <v>5943.689328519511</v>
      </c>
      <c r="H4190" s="15">
        <f t="shared" si="326"/>
        <v>5943.689328519511</v>
      </c>
    </row>
    <row r="4191" spans="1:8" x14ac:dyDescent="0.25">
      <c r="A4191" s="23">
        <v>45896</v>
      </c>
      <c r="B4191" s="13">
        <v>45896</v>
      </c>
      <c r="D4191" s="15">
        <f t="shared" si="328"/>
        <v>183467.79896509441</v>
      </c>
      <c r="E4191" s="15">
        <f t="shared" si="329"/>
        <v>-314764.5111103832</v>
      </c>
      <c r="F4191" s="15">
        <f t="shared" si="330"/>
        <v>137241.538110756</v>
      </c>
      <c r="G4191" s="15">
        <f t="shared" si="327"/>
        <v>5944.8259654672001</v>
      </c>
      <c r="H4191" s="15">
        <f t="shared" si="326"/>
        <v>5944.8259654672001</v>
      </c>
    </row>
    <row r="4192" spans="1:8" x14ac:dyDescent="0.25">
      <c r="A4192" s="23">
        <v>45897</v>
      </c>
      <c r="B4192" s="13">
        <v>45897</v>
      </c>
      <c r="D4192" s="15">
        <f t="shared" si="328"/>
        <v>183475.79398852561</v>
      </c>
      <c r="E4192" s="15">
        <f t="shared" si="329"/>
        <v>-314771.36932266987</v>
      </c>
      <c r="F4192" s="15">
        <f t="shared" si="330"/>
        <v>137241.538110756</v>
      </c>
      <c r="G4192" s="15">
        <f t="shared" si="327"/>
        <v>5945.9627766117337</v>
      </c>
      <c r="H4192" s="15">
        <f t="shared" si="326"/>
        <v>5945.9627766117337</v>
      </c>
    </row>
    <row r="4193" spans="1:8" x14ac:dyDescent="0.25">
      <c r="A4193" s="23">
        <v>45898</v>
      </c>
      <c r="B4193" s="13">
        <v>45898</v>
      </c>
      <c r="D4193" s="15">
        <f t="shared" si="328"/>
        <v>183483.78918615359</v>
      </c>
      <c r="E4193" s="15">
        <f t="shared" si="329"/>
        <v>-314778.22753495659</v>
      </c>
      <c r="F4193" s="15">
        <f t="shared" si="330"/>
        <v>137241.538110756</v>
      </c>
      <c r="G4193" s="15">
        <f t="shared" si="327"/>
        <v>5947.0997619529953</v>
      </c>
      <c r="H4193" s="15">
        <f t="shared" si="326"/>
        <v>5947.0997619529953</v>
      </c>
    </row>
    <row r="4194" spans="1:8" x14ac:dyDescent="0.25">
      <c r="A4194" s="23">
        <v>45899</v>
      </c>
      <c r="B4194" s="13">
        <v>45899</v>
      </c>
      <c r="D4194" s="15">
        <f t="shared" si="328"/>
        <v>183491.78455797839</v>
      </c>
      <c r="E4194" s="15">
        <f t="shared" si="329"/>
        <v>-314785.08574724331</v>
      </c>
      <c r="F4194" s="15">
        <f t="shared" si="330"/>
        <v>137241.538110756</v>
      </c>
      <c r="G4194" s="15">
        <f t="shared" si="327"/>
        <v>5948.2369214910723</v>
      </c>
      <c r="H4194" s="15">
        <f t="shared" si="326"/>
        <v>5948.2369214910723</v>
      </c>
    </row>
    <row r="4195" spans="1:8" x14ac:dyDescent="0.25">
      <c r="A4195" s="23">
        <v>45900</v>
      </c>
      <c r="B4195" s="13">
        <v>45900</v>
      </c>
      <c r="D4195" s="15">
        <f t="shared" si="328"/>
        <v>183499.780104</v>
      </c>
      <c r="E4195" s="15">
        <f t="shared" si="329"/>
        <v>-314791.94395952998</v>
      </c>
      <c r="F4195" s="15">
        <f t="shared" si="330"/>
        <v>137241.538110756</v>
      </c>
      <c r="G4195" s="15">
        <f t="shared" si="327"/>
        <v>5949.3742552260228</v>
      </c>
      <c r="H4195" s="15">
        <f t="shared" si="326"/>
        <v>5949.3742552260228</v>
      </c>
    </row>
    <row r="4196" spans="1:8" x14ac:dyDescent="0.25">
      <c r="A4196" s="23">
        <v>45901</v>
      </c>
      <c r="B4196" s="13">
        <v>45901</v>
      </c>
      <c r="D4196" s="15">
        <f t="shared" si="328"/>
        <v>183507.77582421841</v>
      </c>
      <c r="E4196" s="15">
        <f t="shared" si="329"/>
        <v>-314798.8021718167</v>
      </c>
      <c r="F4196" s="15">
        <f t="shared" si="330"/>
        <v>137241.538110756</v>
      </c>
      <c r="G4196" s="15">
        <f t="shared" si="327"/>
        <v>5950.5117631577014</v>
      </c>
      <c r="H4196" s="15">
        <f t="shared" ref="H4196:H4259" si="331">+G4196</f>
        <v>5950.5117631577014</v>
      </c>
    </row>
    <row r="4197" spans="1:8" x14ac:dyDescent="0.25">
      <c r="A4197" s="23">
        <v>45902</v>
      </c>
      <c r="B4197" s="13">
        <v>45902</v>
      </c>
      <c r="D4197" s="15">
        <f t="shared" si="328"/>
        <v>183515.77171863359</v>
      </c>
      <c r="E4197" s="15">
        <f t="shared" si="329"/>
        <v>-314805.66038410336</v>
      </c>
      <c r="F4197" s="15">
        <f t="shared" si="330"/>
        <v>137241.538110756</v>
      </c>
      <c r="G4197" s="15">
        <f t="shared" si="327"/>
        <v>5951.6494452862244</v>
      </c>
      <c r="H4197" s="15">
        <f t="shared" si="331"/>
        <v>5951.6494452862244</v>
      </c>
    </row>
    <row r="4198" spans="1:8" x14ac:dyDescent="0.25">
      <c r="A4198" s="23">
        <v>45903</v>
      </c>
      <c r="B4198" s="13">
        <v>45903</v>
      </c>
      <c r="D4198" s="15">
        <f t="shared" si="328"/>
        <v>183523.7677872456</v>
      </c>
      <c r="E4198" s="15">
        <f t="shared" si="329"/>
        <v>-314812.51859639009</v>
      </c>
      <c r="F4198" s="15">
        <f t="shared" si="330"/>
        <v>137241.538110756</v>
      </c>
      <c r="G4198" s="15">
        <f t="shared" si="327"/>
        <v>5952.7873016115045</v>
      </c>
      <c r="H4198" s="15">
        <f t="shared" si="331"/>
        <v>5952.7873016115045</v>
      </c>
    </row>
    <row r="4199" spans="1:8" x14ac:dyDescent="0.25">
      <c r="A4199" s="23">
        <v>45904</v>
      </c>
      <c r="B4199" s="13">
        <v>45904</v>
      </c>
      <c r="D4199" s="15">
        <f t="shared" si="328"/>
        <v>183531.76403005439</v>
      </c>
      <c r="E4199" s="15">
        <f t="shared" si="329"/>
        <v>-314819.37680867681</v>
      </c>
      <c r="F4199" s="15">
        <f t="shared" si="330"/>
        <v>137241.538110756</v>
      </c>
      <c r="G4199" s="15">
        <f t="shared" si="327"/>
        <v>5953.9253321335709</v>
      </c>
      <c r="H4199" s="15">
        <f t="shared" si="331"/>
        <v>5953.9253321335709</v>
      </c>
    </row>
    <row r="4200" spans="1:8" x14ac:dyDescent="0.25">
      <c r="A4200" s="23">
        <v>45905</v>
      </c>
      <c r="B4200" s="13">
        <v>45905</v>
      </c>
      <c r="D4200" s="15">
        <f t="shared" si="328"/>
        <v>183539.76044705999</v>
      </c>
      <c r="E4200" s="15">
        <f t="shared" si="329"/>
        <v>-314826.23502096348</v>
      </c>
      <c r="F4200" s="15">
        <f t="shared" si="330"/>
        <v>137241.538110756</v>
      </c>
      <c r="G4200" s="15">
        <f t="shared" si="327"/>
        <v>5955.0635368525109</v>
      </c>
      <c r="H4200" s="15">
        <f t="shared" si="331"/>
        <v>5955.0635368525109</v>
      </c>
    </row>
    <row r="4201" spans="1:8" x14ac:dyDescent="0.25">
      <c r="A4201" s="23">
        <v>45906</v>
      </c>
      <c r="B4201" s="13">
        <v>45906</v>
      </c>
      <c r="D4201" s="15">
        <f t="shared" si="328"/>
        <v>183547.75703826241</v>
      </c>
      <c r="E4201" s="15">
        <f t="shared" si="329"/>
        <v>-314833.0932332502</v>
      </c>
      <c r="F4201" s="15">
        <f t="shared" si="330"/>
        <v>137241.538110756</v>
      </c>
      <c r="G4201" s="15">
        <f t="shared" si="327"/>
        <v>5956.201915768208</v>
      </c>
      <c r="H4201" s="15">
        <f t="shared" si="331"/>
        <v>5956.201915768208</v>
      </c>
    </row>
    <row r="4202" spans="1:8" x14ac:dyDescent="0.25">
      <c r="A4202" s="23">
        <v>45907</v>
      </c>
      <c r="B4202" s="13">
        <v>45907</v>
      </c>
      <c r="D4202" s="15">
        <f t="shared" si="328"/>
        <v>183555.75380366159</v>
      </c>
      <c r="E4202" s="15">
        <f t="shared" si="329"/>
        <v>-314839.95144553686</v>
      </c>
      <c r="F4202" s="15">
        <f t="shared" si="330"/>
        <v>137241.538110756</v>
      </c>
      <c r="G4202" s="15">
        <f t="shared" si="327"/>
        <v>5957.3404688807204</v>
      </c>
      <c r="H4202" s="15">
        <f t="shared" si="331"/>
        <v>5957.3404688807204</v>
      </c>
    </row>
    <row r="4203" spans="1:8" x14ac:dyDescent="0.25">
      <c r="A4203" s="23">
        <v>45908</v>
      </c>
      <c r="B4203" s="13">
        <v>45908</v>
      </c>
      <c r="D4203" s="15">
        <f t="shared" si="328"/>
        <v>183563.75074325761</v>
      </c>
      <c r="E4203" s="15">
        <f t="shared" si="329"/>
        <v>-314846.80965782359</v>
      </c>
      <c r="F4203" s="15">
        <f t="shared" si="330"/>
        <v>137241.538110756</v>
      </c>
      <c r="G4203" s="15">
        <f t="shared" si="327"/>
        <v>5958.4791961900191</v>
      </c>
      <c r="H4203" s="15">
        <f t="shared" si="331"/>
        <v>5958.4791961900191</v>
      </c>
    </row>
    <row r="4204" spans="1:8" x14ac:dyDescent="0.25">
      <c r="A4204" s="23">
        <v>45909</v>
      </c>
      <c r="B4204" s="13">
        <v>45909</v>
      </c>
      <c r="D4204" s="15">
        <f t="shared" si="328"/>
        <v>183571.74785705039</v>
      </c>
      <c r="E4204" s="15">
        <f t="shared" si="329"/>
        <v>-314853.66787011031</v>
      </c>
      <c r="F4204" s="15">
        <f t="shared" si="330"/>
        <v>137241.538110756</v>
      </c>
      <c r="G4204" s="15">
        <f t="shared" si="327"/>
        <v>5959.618097696075</v>
      </c>
      <c r="H4204" s="15">
        <f t="shared" si="331"/>
        <v>5959.618097696075</v>
      </c>
    </row>
    <row r="4205" spans="1:8" x14ac:dyDescent="0.25">
      <c r="A4205" s="23">
        <v>45910</v>
      </c>
      <c r="B4205" s="13">
        <v>45910</v>
      </c>
      <c r="D4205" s="15">
        <f t="shared" si="328"/>
        <v>183579.74514504001</v>
      </c>
      <c r="E4205" s="15">
        <f t="shared" si="329"/>
        <v>-314860.52608239697</v>
      </c>
      <c r="F4205" s="15">
        <f t="shared" si="330"/>
        <v>137241.538110756</v>
      </c>
      <c r="G4205" s="15">
        <f t="shared" si="327"/>
        <v>5960.7571733990335</v>
      </c>
      <c r="H4205" s="15">
        <f t="shared" si="331"/>
        <v>5960.7571733990335</v>
      </c>
    </row>
    <row r="4206" spans="1:8" x14ac:dyDescent="0.25">
      <c r="A4206" s="23">
        <v>45911</v>
      </c>
      <c r="B4206" s="13">
        <v>45911</v>
      </c>
      <c r="D4206" s="15">
        <f t="shared" si="328"/>
        <v>183587.74260722639</v>
      </c>
      <c r="E4206" s="15">
        <f t="shared" si="329"/>
        <v>-314867.3842946837</v>
      </c>
      <c r="F4206" s="15">
        <f t="shared" si="330"/>
        <v>137241.538110756</v>
      </c>
      <c r="G4206" s="15">
        <f t="shared" si="327"/>
        <v>5961.8964232986909</v>
      </c>
      <c r="H4206" s="15">
        <f t="shared" si="331"/>
        <v>5961.8964232986909</v>
      </c>
    </row>
    <row r="4207" spans="1:8" x14ac:dyDescent="0.25">
      <c r="A4207" s="23">
        <v>45912</v>
      </c>
      <c r="B4207" s="13">
        <v>45912</v>
      </c>
      <c r="D4207" s="15">
        <f t="shared" si="328"/>
        <v>183595.74024360959</v>
      </c>
      <c r="E4207" s="15">
        <f t="shared" si="329"/>
        <v>-314874.24250697036</v>
      </c>
      <c r="F4207" s="15">
        <f t="shared" si="330"/>
        <v>137241.538110756</v>
      </c>
      <c r="G4207" s="15">
        <f t="shared" si="327"/>
        <v>5963.0358473952219</v>
      </c>
      <c r="H4207" s="15">
        <f t="shared" si="331"/>
        <v>5963.0358473952219</v>
      </c>
    </row>
    <row r="4208" spans="1:8" x14ac:dyDescent="0.25">
      <c r="A4208" s="23">
        <v>45913</v>
      </c>
      <c r="B4208" s="13">
        <v>45913</v>
      </c>
      <c r="D4208" s="15">
        <f t="shared" si="328"/>
        <v>183603.7380541896</v>
      </c>
      <c r="E4208" s="15">
        <f t="shared" si="329"/>
        <v>-314881.10071925708</v>
      </c>
      <c r="F4208" s="15">
        <f t="shared" si="330"/>
        <v>137241.538110756</v>
      </c>
      <c r="G4208" s="15">
        <f t="shared" si="327"/>
        <v>5964.1754456885101</v>
      </c>
      <c r="H4208" s="15">
        <f t="shared" si="331"/>
        <v>5964.1754456885101</v>
      </c>
    </row>
    <row r="4209" spans="1:8" x14ac:dyDescent="0.25">
      <c r="A4209" s="23">
        <v>45914</v>
      </c>
      <c r="B4209" s="13">
        <v>45914</v>
      </c>
      <c r="D4209" s="15">
        <f t="shared" si="328"/>
        <v>183611.7360389664</v>
      </c>
      <c r="E4209" s="15">
        <f t="shared" si="329"/>
        <v>-314887.95893154381</v>
      </c>
      <c r="F4209" s="15">
        <f t="shared" si="330"/>
        <v>137241.538110756</v>
      </c>
      <c r="G4209" s="15">
        <f t="shared" si="327"/>
        <v>5965.3152181785845</v>
      </c>
      <c r="H4209" s="15">
        <f t="shared" si="331"/>
        <v>5965.3152181785845</v>
      </c>
    </row>
    <row r="4210" spans="1:8" x14ac:dyDescent="0.25">
      <c r="A4210" s="23">
        <v>45915</v>
      </c>
      <c r="B4210" s="13">
        <v>45915</v>
      </c>
      <c r="D4210" s="15">
        <f t="shared" si="328"/>
        <v>183619.73419794001</v>
      </c>
      <c r="E4210" s="15">
        <f t="shared" si="329"/>
        <v>-314894.81714383047</v>
      </c>
      <c r="F4210" s="15">
        <f t="shared" si="330"/>
        <v>137241.538110756</v>
      </c>
      <c r="G4210" s="15">
        <f t="shared" si="327"/>
        <v>5966.4551648655324</v>
      </c>
      <c r="H4210" s="15">
        <f t="shared" si="331"/>
        <v>5966.4551648655324</v>
      </c>
    </row>
    <row r="4211" spans="1:8" x14ac:dyDescent="0.25">
      <c r="A4211" s="23">
        <v>45916</v>
      </c>
      <c r="B4211" s="13">
        <v>45916</v>
      </c>
      <c r="D4211" s="15">
        <f t="shared" si="328"/>
        <v>183627.73253111041</v>
      </c>
      <c r="E4211" s="15">
        <f t="shared" si="329"/>
        <v>-314901.67535611719</v>
      </c>
      <c r="F4211" s="15">
        <f t="shared" si="330"/>
        <v>137241.538110756</v>
      </c>
      <c r="G4211" s="15">
        <f t="shared" si="327"/>
        <v>5967.5952857492084</v>
      </c>
      <c r="H4211" s="15">
        <f t="shared" si="331"/>
        <v>5967.5952857492084</v>
      </c>
    </row>
    <row r="4212" spans="1:8" x14ac:dyDescent="0.25">
      <c r="A4212" s="23">
        <v>45917</v>
      </c>
      <c r="B4212" s="13">
        <v>45917</v>
      </c>
      <c r="D4212" s="15">
        <f t="shared" si="328"/>
        <v>183635.73103847759</v>
      </c>
      <c r="E4212" s="15">
        <f t="shared" si="329"/>
        <v>-314908.53356840386</v>
      </c>
      <c r="F4212" s="15">
        <f t="shared" si="330"/>
        <v>137241.538110756</v>
      </c>
      <c r="G4212" s="15">
        <f t="shared" si="327"/>
        <v>5968.7355808297289</v>
      </c>
      <c r="H4212" s="15">
        <f t="shared" si="331"/>
        <v>5968.7355808297289</v>
      </c>
    </row>
    <row r="4213" spans="1:8" x14ac:dyDescent="0.25">
      <c r="A4213" s="23">
        <v>45918</v>
      </c>
      <c r="B4213" s="13">
        <v>45918</v>
      </c>
      <c r="D4213" s="15">
        <f t="shared" si="328"/>
        <v>183643.72972004159</v>
      </c>
      <c r="E4213" s="15">
        <f t="shared" si="329"/>
        <v>-314915.39178069058</v>
      </c>
      <c r="F4213" s="15">
        <f t="shared" si="330"/>
        <v>137241.538110756</v>
      </c>
      <c r="G4213" s="15">
        <f t="shared" si="327"/>
        <v>5969.8760501070064</v>
      </c>
      <c r="H4213" s="15">
        <f t="shared" si="331"/>
        <v>5969.8760501070064</v>
      </c>
    </row>
    <row r="4214" spans="1:8" x14ac:dyDescent="0.25">
      <c r="A4214" s="23">
        <v>45919</v>
      </c>
      <c r="B4214" s="13">
        <v>45919</v>
      </c>
      <c r="D4214" s="15">
        <f t="shared" si="328"/>
        <v>183651.72857580241</v>
      </c>
      <c r="E4214" s="15">
        <f t="shared" si="329"/>
        <v>-314922.2499929773</v>
      </c>
      <c r="F4214" s="15">
        <f t="shared" si="330"/>
        <v>137241.538110756</v>
      </c>
      <c r="G4214" s="15">
        <f t="shared" si="327"/>
        <v>5971.0166935810994</v>
      </c>
      <c r="H4214" s="15">
        <f t="shared" si="331"/>
        <v>5971.0166935810994</v>
      </c>
    </row>
    <row r="4215" spans="1:8" x14ac:dyDescent="0.25">
      <c r="A4215" s="23">
        <v>45920</v>
      </c>
      <c r="B4215" s="13">
        <v>45920</v>
      </c>
      <c r="D4215" s="15">
        <f t="shared" si="328"/>
        <v>183659.72760576001</v>
      </c>
      <c r="E4215" s="15">
        <f t="shared" si="329"/>
        <v>-314929.10820526397</v>
      </c>
      <c r="F4215" s="15">
        <f t="shared" si="330"/>
        <v>137241.538110756</v>
      </c>
      <c r="G4215" s="15">
        <f t="shared" si="327"/>
        <v>5972.1575112520368</v>
      </c>
      <c r="H4215" s="15">
        <f t="shared" si="331"/>
        <v>5972.1575112520368</v>
      </c>
    </row>
    <row r="4216" spans="1:8" x14ac:dyDescent="0.25">
      <c r="A4216" s="23">
        <v>45921</v>
      </c>
      <c r="B4216" s="13">
        <v>45921</v>
      </c>
      <c r="D4216" s="15">
        <f t="shared" si="328"/>
        <v>183667.7268099144</v>
      </c>
      <c r="E4216" s="15">
        <f t="shared" si="329"/>
        <v>-314935.96641755069</v>
      </c>
      <c r="F4216" s="15">
        <f t="shared" si="330"/>
        <v>137241.538110756</v>
      </c>
      <c r="G4216" s="15">
        <f t="shared" si="327"/>
        <v>5973.2985031197022</v>
      </c>
      <c r="H4216" s="15">
        <f t="shared" si="331"/>
        <v>5973.2985031197022</v>
      </c>
    </row>
    <row r="4217" spans="1:8" x14ac:dyDescent="0.25">
      <c r="A4217" s="23">
        <v>45922</v>
      </c>
      <c r="B4217" s="13">
        <v>45922</v>
      </c>
      <c r="D4217" s="15">
        <f t="shared" si="328"/>
        <v>183675.7261882656</v>
      </c>
      <c r="E4217" s="15">
        <f t="shared" si="329"/>
        <v>-314942.82462983741</v>
      </c>
      <c r="F4217" s="15">
        <f t="shared" si="330"/>
        <v>137241.538110756</v>
      </c>
      <c r="G4217" s="15">
        <f t="shared" si="327"/>
        <v>5974.439669184183</v>
      </c>
      <c r="H4217" s="15">
        <f t="shared" si="331"/>
        <v>5974.439669184183</v>
      </c>
    </row>
    <row r="4218" spans="1:8" x14ac:dyDescent="0.25">
      <c r="A4218" s="23">
        <v>45923</v>
      </c>
      <c r="B4218" s="13">
        <v>45923</v>
      </c>
      <c r="D4218" s="15">
        <f t="shared" si="328"/>
        <v>183683.72574081359</v>
      </c>
      <c r="E4218" s="15">
        <f t="shared" si="329"/>
        <v>-314949.68284212408</v>
      </c>
      <c r="F4218" s="15">
        <f t="shared" si="330"/>
        <v>137241.538110756</v>
      </c>
      <c r="G4218" s="15">
        <f t="shared" si="327"/>
        <v>5975.5810094455082</v>
      </c>
      <c r="H4218" s="15">
        <f t="shared" si="331"/>
        <v>5975.5810094455082</v>
      </c>
    </row>
    <row r="4219" spans="1:8" x14ac:dyDescent="0.25">
      <c r="A4219" s="23">
        <v>45924</v>
      </c>
      <c r="B4219" s="13">
        <v>45924</v>
      </c>
      <c r="D4219" s="15">
        <f t="shared" si="328"/>
        <v>183691.7254675584</v>
      </c>
      <c r="E4219" s="15">
        <f t="shared" si="329"/>
        <v>-314956.5410544108</v>
      </c>
      <c r="F4219" s="15">
        <f t="shared" si="330"/>
        <v>137241.538110756</v>
      </c>
      <c r="G4219" s="15">
        <f t="shared" si="327"/>
        <v>5976.7225239035906</v>
      </c>
      <c r="H4219" s="15">
        <f t="shared" si="331"/>
        <v>5976.7225239035906</v>
      </c>
    </row>
    <row r="4220" spans="1:8" x14ac:dyDescent="0.25">
      <c r="A4220" s="23">
        <v>45925</v>
      </c>
      <c r="B4220" s="13">
        <v>45925</v>
      </c>
      <c r="D4220" s="15">
        <f t="shared" si="328"/>
        <v>183699.72536849999</v>
      </c>
      <c r="E4220" s="15">
        <f t="shared" si="329"/>
        <v>-314963.39926669747</v>
      </c>
      <c r="F4220" s="15">
        <f t="shared" si="330"/>
        <v>137241.538110756</v>
      </c>
      <c r="G4220" s="15">
        <f t="shared" si="327"/>
        <v>5977.8642125585175</v>
      </c>
      <c r="H4220" s="15">
        <f t="shared" si="331"/>
        <v>5977.8642125585175</v>
      </c>
    </row>
    <row r="4221" spans="1:8" x14ac:dyDescent="0.25">
      <c r="A4221" s="23">
        <v>45926</v>
      </c>
      <c r="B4221" s="13">
        <v>45926</v>
      </c>
      <c r="D4221" s="15">
        <f t="shared" si="328"/>
        <v>183707.7254436384</v>
      </c>
      <c r="E4221" s="15">
        <f t="shared" si="329"/>
        <v>-314970.25747898419</v>
      </c>
      <c r="F4221" s="15">
        <f t="shared" si="330"/>
        <v>137241.538110756</v>
      </c>
      <c r="G4221" s="15">
        <f t="shared" si="327"/>
        <v>5979.0060754102014</v>
      </c>
      <c r="H4221" s="15">
        <f t="shared" si="331"/>
        <v>5979.0060754102014</v>
      </c>
    </row>
    <row r="4222" spans="1:8" x14ac:dyDescent="0.25">
      <c r="A4222" s="23">
        <v>45927</v>
      </c>
      <c r="B4222" s="13">
        <v>45927</v>
      </c>
      <c r="D4222" s="15">
        <f t="shared" si="328"/>
        <v>183715.72569297359</v>
      </c>
      <c r="E4222" s="15">
        <f t="shared" si="329"/>
        <v>-314977.11569127091</v>
      </c>
      <c r="F4222" s="15">
        <f t="shared" si="330"/>
        <v>137241.538110756</v>
      </c>
      <c r="G4222" s="15">
        <f t="shared" si="327"/>
        <v>5980.1481124586717</v>
      </c>
      <c r="H4222" s="15">
        <f t="shared" si="331"/>
        <v>5980.1481124586717</v>
      </c>
    </row>
    <row r="4223" spans="1:8" x14ac:dyDescent="0.25">
      <c r="A4223" s="23">
        <v>45928</v>
      </c>
      <c r="B4223" s="13">
        <v>45928</v>
      </c>
      <c r="D4223" s="15">
        <f t="shared" si="328"/>
        <v>183723.7261165056</v>
      </c>
      <c r="E4223" s="15">
        <f t="shared" si="329"/>
        <v>-314983.97390355758</v>
      </c>
      <c r="F4223" s="15">
        <f t="shared" si="330"/>
        <v>137241.538110756</v>
      </c>
      <c r="G4223" s="15">
        <f t="shared" si="327"/>
        <v>5981.2903237040155</v>
      </c>
      <c r="H4223" s="15">
        <f t="shared" si="331"/>
        <v>5981.2903237040155</v>
      </c>
    </row>
    <row r="4224" spans="1:8" x14ac:dyDescent="0.25">
      <c r="A4224" s="23">
        <v>45929</v>
      </c>
      <c r="B4224" s="13">
        <v>45929</v>
      </c>
      <c r="D4224" s="15">
        <f t="shared" si="328"/>
        <v>183731.72671423439</v>
      </c>
      <c r="E4224" s="15">
        <f t="shared" si="329"/>
        <v>-314990.8321158443</v>
      </c>
      <c r="F4224" s="15">
        <f t="shared" si="330"/>
        <v>137241.538110756</v>
      </c>
      <c r="G4224" s="15">
        <f t="shared" si="327"/>
        <v>5982.4327091460873</v>
      </c>
      <c r="H4224" s="15">
        <f t="shared" si="331"/>
        <v>5982.4327091460873</v>
      </c>
    </row>
    <row r="4225" spans="1:8" x14ac:dyDescent="0.25">
      <c r="A4225" s="23">
        <v>45930</v>
      </c>
      <c r="B4225" s="13">
        <v>45930</v>
      </c>
      <c r="D4225" s="15">
        <f t="shared" si="328"/>
        <v>183739.72748616</v>
      </c>
      <c r="E4225" s="15">
        <f t="shared" si="329"/>
        <v>-314997.69032813096</v>
      </c>
      <c r="F4225" s="15">
        <f t="shared" si="330"/>
        <v>137241.538110756</v>
      </c>
      <c r="G4225" s="15">
        <f t="shared" si="327"/>
        <v>5983.5752687850327</v>
      </c>
      <c r="H4225" s="15">
        <f t="shared" si="331"/>
        <v>5983.5752687850327</v>
      </c>
    </row>
    <row r="4226" spans="1:8" x14ac:dyDescent="0.25">
      <c r="A4226" s="23">
        <v>45931</v>
      </c>
      <c r="B4226" s="13">
        <v>45931</v>
      </c>
      <c r="D4226" s="15">
        <f t="shared" si="328"/>
        <v>183747.7284322824</v>
      </c>
      <c r="E4226" s="15">
        <f t="shared" si="329"/>
        <v>-315004.54854041769</v>
      </c>
      <c r="F4226" s="15">
        <f t="shared" si="330"/>
        <v>137241.538110756</v>
      </c>
      <c r="G4226" s="15">
        <f t="shared" ref="G4226:G4289" si="332">+SUM(D4226:F4226)</f>
        <v>5984.7180026207061</v>
      </c>
      <c r="H4226" s="15">
        <f t="shared" si="331"/>
        <v>5984.7180026207061</v>
      </c>
    </row>
    <row r="4227" spans="1:8" x14ac:dyDescent="0.25">
      <c r="A4227" s="23">
        <v>45932</v>
      </c>
      <c r="B4227" s="13">
        <v>45932</v>
      </c>
      <c r="D4227" s="15">
        <f t="shared" si="328"/>
        <v>183755.72955260161</v>
      </c>
      <c r="E4227" s="15">
        <f t="shared" si="329"/>
        <v>-315011.40675270441</v>
      </c>
      <c r="F4227" s="15">
        <f t="shared" si="330"/>
        <v>137241.538110756</v>
      </c>
      <c r="G4227" s="15">
        <f t="shared" si="332"/>
        <v>5985.8609106531949</v>
      </c>
      <c r="H4227" s="15">
        <f t="shared" si="331"/>
        <v>5985.8609106531949</v>
      </c>
    </row>
    <row r="4228" spans="1:8" x14ac:dyDescent="0.25">
      <c r="A4228" s="23">
        <v>45933</v>
      </c>
      <c r="B4228" s="13">
        <v>45933</v>
      </c>
      <c r="D4228" s="15">
        <f t="shared" ref="D4228:D4291" si="333">+D$2*POWER($B4228,2)</f>
        <v>183763.73084711761</v>
      </c>
      <c r="E4228" s="15">
        <f t="shared" ref="E4228:E4291" si="334">+E$2*POWER($B4228,1)</f>
        <v>-315018.26496499107</v>
      </c>
      <c r="F4228" s="15">
        <f t="shared" ref="F4228:F4291" si="335">+F$2</f>
        <v>137241.538110756</v>
      </c>
      <c r="G4228" s="15">
        <f t="shared" si="332"/>
        <v>5987.0039928825281</v>
      </c>
      <c r="H4228" s="15">
        <f t="shared" si="331"/>
        <v>5987.0039928825281</v>
      </c>
    </row>
    <row r="4229" spans="1:8" x14ac:dyDescent="0.25">
      <c r="A4229" s="23">
        <v>45934</v>
      </c>
      <c r="B4229" s="13">
        <v>45934</v>
      </c>
      <c r="D4229" s="15">
        <f t="shared" si="333"/>
        <v>183771.73231583039</v>
      </c>
      <c r="E4229" s="15">
        <f t="shared" si="334"/>
        <v>-315025.1231772778</v>
      </c>
      <c r="F4229" s="15">
        <f t="shared" si="335"/>
        <v>137241.538110756</v>
      </c>
      <c r="G4229" s="15">
        <f t="shared" si="332"/>
        <v>5988.1472493085894</v>
      </c>
      <c r="H4229" s="15">
        <f t="shared" si="331"/>
        <v>5988.1472493085894</v>
      </c>
    </row>
    <row r="4230" spans="1:8" x14ac:dyDescent="0.25">
      <c r="A4230" s="23">
        <v>45935</v>
      </c>
      <c r="B4230" s="13">
        <v>45935</v>
      </c>
      <c r="D4230" s="15">
        <f t="shared" si="333"/>
        <v>183779.73395873999</v>
      </c>
      <c r="E4230" s="15">
        <f t="shared" si="334"/>
        <v>-315031.98138956446</v>
      </c>
      <c r="F4230" s="15">
        <f t="shared" si="335"/>
        <v>137241.538110756</v>
      </c>
      <c r="G4230" s="15">
        <f t="shared" si="332"/>
        <v>5989.2906799315242</v>
      </c>
      <c r="H4230" s="15">
        <f t="shared" si="331"/>
        <v>5989.2906799315242</v>
      </c>
    </row>
    <row r="4231" spans="1:8" x14ac:dyDescent="0.25">
      <c r="A4231" s="23">
        <v>45936</v>
      </c>
      <c r="B4231" s="13">
        <v>45936</v>
      </c>
      <c r="D4231" s="15">
        <f t="shared" si="333"/>
        <v>183787.73577584641</v>
      </c>
      <c r="E4231" s="15">
        <f t="shared" si="334"/>
        <v>-315038.83960185118</v>
      </c>
      <c r="F4231" s="15">
        <f t="shared" si="335"/>
        <v>137241.538110756</v>
      </c>
      <c r="G4231" s="15">
        <f t="shared" si="332"/>
        <v>5990.4342847512162</v>
      </c>
      <c r="H4231" s="15">
        <f t="shared" si="331"/>
        <v>5990.4342847512162</v>
      </c>
    </row>
    <row r="4232" spans="1:8" x14ac:dyDescent="0.25">
      <c r="A4232" s="23">
        <v>45937</v>
      </c>
      <c r="B4232" s="13">
        <v>45937</v>
      </c>
      <c r="D4232" s="15">
        <f t="shared" si="333"/>
        <v>183795.73776714961</v>
      </c>
      <c r="E4232" s="15">
        <f t="shared" si="334"/>
        <v>-315045.69781413791</v>
      </c>
      <c r="F4232" s="15">
        <f t="shared" si="335"/>
        <v>137241.538110756</v>
      </c>
      <c r="G4232" s="15">
        <f t="shared" si="332"/>
        <v>5991.5780637676944</v>
      </c>
      <c r="H4232" s="15">
        <f t="shared" si="331"/>
        <v>5991.5780637676944</v>
      </c>
    </row>
    <row r="4233" spans="1:8" x14ac:dyDescent="0.25">
      <c r="A4233" s="23">
        <v>45938</v>
      </c>
      <c r="B4233" s="13">
        <v>45938</v>
      </c>
      <c r="D4233" s="15">
        <f t="shared" si="333"/>
        <v>183803.73993264959</v>
      </c>
      <c r="E4233" s="15">
        <f t="shared" si="334"/>
        <v>-315052.55602642457</v>
      </c>
      <c r="F4233" s="15">
        <f t="shared" si="335"/>
        <v>137241.538110756</v>
      </c>
      <c r="G4233" s="15">
        <f t="shared" si="332"/>
        <v>5992.7220169810171</v>
      </c>
      <c r="H4233" s="15">
        <f t="shared" si="331"/>
        <v>5992.7220169810171</v>
      </c>
    </row>
    <row r="4234" spans="1:8" x14ac:dyDescent="0.25">
      <c r="A4234" s="23">
        <v>45939</v>
      </c>
      <c r="B4234" s="13">
        <v>45939</v>
      </c>
      <c r="D4234" s="15">
        <f t="shared" si="333"/>
        <v>183811.7422723464</v>
      </c>
      <c r="E4234" s="15">
        <f t="shared" si="334"/>
        <v>-315059.4142387113</v>
      </c>
      <c r="F4234" s="15">
        <f t="shared" si="335"/>
        <v>137241.538110756</v>
      </c>
      <c r="G4234" s="15">
        <f t="shared" si="332"/>
        <v>5993.8661443910969</v>
      </c>
      <c r="H4234" s="15">
        <f t="shared" si="331"/>
        <v>5993.8661443910969</v>
      </c>
    </row>
    <row r="4235" spans="1:8" x14ac:dyDescent="0.25">
      <c r="A4235" s="23">
        <v>45940</v>
      </c>
      <c r="B4235" s="13">
        <v>45940</v>
      </c>
      <c r="D4235" s="15">
        <f t="shared" si="333"/>
        <v>183819.74478623999</v>
      </c>
      <c r="E4235" s="15">
        <f t="shared" si="334"/>
        <v>-315066.27245099796</v>
      </c>
      <c r="F4235" s="15">
        <f t="shared" si="335"/>
        <v>137241.538110756</v>
      </c>
      <c r="G4235" s="15">
        <f t="shared" si="332"/>
        <v>5995.0104459980212</v>
      </c>
      <c r="H4235" s="15">
        <f t="shared" si="331"/>
        <v>5995.0104459980212</v>
      </c>
    </row>
    <row r="4236" spans="1:8" x14ac:dyDescent="0.25">
      <c r="A4236" s="23">
        <v>45941</v>
      </c>
      <c r="B4236" s="13">
        <v>45941</v>
      </c>
      <c r="D4236" s="15">
        <f t="shared" si="333"/>
        <v>183827.74747433039</v>
      </c>
      <c r="E4236" s="15">
        <f t="shared" si="334"/>
        <v>-315073.13066328468</v>
      </c>
      <c r="F4236" s="15">
        <f t="shared" si="335"/>
        <v>137241.538110756</v>
      </c>
      <c r="G4236" s="15">
        <f t="shared" si="332"/>
        <v>5996.1549218017026</v>
      </c>
      <c r="H4236" s="15">
        <f t="shared" si="331"/>
        <v>5996.1549218017026</v>
      </c>
    </row>
    <row r="4237" spans="1:8" x14ac:dyDescent="0.25">
      <c r="A4237" s="23">
        <v>45942</v>
      </c>
      <c r="B4237" s="13">
        <v>45942</v>
      </c>
      <c r="D4237" s="15">
        <f t="shared" si="333"/>
        <v>183835.75033661761</v>
      </c>
      <c r="E4237" s="15">
        <f t="shared" si="334"/>
        <v>-315079.98887557141</v>
      </c>
      <c r="F4237" s="15">
        <f t="shared" si="335"/>
        <v>137241.538110756</v>
      </c>
      <c r="G4237" s="15">
        <f t="shared" si="332"/>
        <v>5997.2995718021994</v>
      </c>
      <c r="H4237" s="15">
        <f t="shared" si="331"/>
        <v>5997.2995718021994</v>
      </c>
    </row>
    <row r="4238" spans="1:8" x14ac:dyDescent="0.25">
      <c r="A4238" s="23">
        <v>45943</v>
      </c>
      <c r="B4238" s="13">
        <v>45943</v>
      </c>
      <c r="D4238" s="15">
        <f t="shared" si="333"/>
        <v>183843.75337310159</v>
      </c>
      <c r="E4238" s="15">
        <f t="shared" si="334"/>
        <v>-315086.84708785807</v>
      </c>
      <c r="F4238" s="15">
        <f t="shared" si="335"/>
        <v>137241.538110756</v>
      </c>
      <c r="G4238" s="15">
        <f t="shared" si="332"/>
        <v>5998.4443959995115</v>
      </c>
      <c r="H4238" s="15">
        <f t="shared" si="331"/>
        <v>5998.4443959995115</v>
      </c>
    </row>
    <row r="4239" spans="1:8" x14ac:dyDescent="0.25">
      <c r="A4239" s="23">
        <v>45944</v>
      </c>
      <c r="B4239" s="13">
        <v>45944</v>
      </c>
      <c r="D4239" s="15">
        <f t="shared" si="333"/>
        <v>183851.75658378241</v>
      </c>
      <c r="E4239" s="15">
        <f t="shared" si="334"/>
        <v>-315093.70530014479</v>
      </c>
      <c r="F4239" s="15">
        <f t="shared" si="335"/>
        <v>137241.538110756</v>
      </c>
      <c r="G4239" s="15">
        <f t="shared" si="332"/>
        <v>5999.5893943936098</v>
      </c>
      <c r="H4239" s="15">
        <f t="shared" si="331"/>
        <v>5999.5893943936098</v>
      </c>
    </row>
    <row r="4240" spans="1:8" x14ac:dyDescent="0.25">
      <c r="A4240" s="23">
        <v>45945</v>
      </c>
      <c r="B4240" s="13">
        <v>45945</v>
      </c>
      <c r="D4240" s="15">
        <f t="shared" si="333"/>
        <v>183859.75996865999</v>
      </c>
      <c r="E4240" s="15">
        <f t="shared" si="334"/>
        <v>-315100.56351243152</v>
      </c>
      <c r="F4240" s="15">
        <f t="shared" si="335"/>
        <v>137241.538110756</v>
      </c>
      <c r="G4240" s="15">
        <f t="shared" si="332"/>
        <v>6000.7345669844653</v>
      </c>
      <c r="H4240" s="15">
        <f t="shared" si="331"/>
        <v>6000.7345669844653</v>
      </c>
    </row>
    <row r="4241" spans="1:8" x14ac:dyDescent="0.25">
      <c r="A4241" s="23">
        <v>45946</v>
      </c>
      <c r="B4241" s="13">
        <v>45946</v>
      </c>
      <c r="D4241" s="15">
        <f t="shared" si="333"/>
        <v>183867.76352773441</v>
      </c>
      <c r="E4241" s="15">
        <f t="shared" si="334"/>
        <v>-315107.42172471818</v>
      </c>
      <c r="F4241" s="15">
        <f t="shared" si="335"/>
        <v>137241.538110756</v>
      </c>
      <c r="G4241" s="15">
        <f t="shared" si="332"/>
        <v>6001.8799137722235</v>
      </c>
      <c r="H4241" s="15">
        <f t="shared" si="331"/>
        <v>6001.8799137722235</v>
      </c>
    </row>
    <row r="4242" spans="1:8" x14ac:dyDescent="0.25">
      <c r="A4242" s="23">
        <v>45947</v>
      </c>
      <c r="B4242" s="13">
        <v>45947</v>
      </c>
      <c r="D4242" s="15">
        <f t="shared" si="333"/>
        <v>183875.76726100559</v>
      </c>
      <c r="E4242" s="15">
        <f t="shared" si="334"/>
        <v>-315114.2799370049</v>
      </c>
      <c r="F4242" s="15">
        <f t="shared" si="335"/>
        <v>137241.538110756</v>
      </c>
      <c r="G4242" s="15">
        <f t="shared" si="332"/>
        <v>6003.0254347566806</v>
      </c>
      <c r="H4242" s="15">
        <f t="shared" si="331"/>
        <v>6003.0254347566806</v>
      </c>
    </row>
    <row r="4243" spans="1:8" x14ac:dyDescent="0.25">
      <c r="A4243" s="23">
        <v>45948</v>
      </c>
      <c r="B4243" s="13">
        <v>45948</v>
      </c>
      <c r="D4243" s="15">
        <f t="shared" si="333"/>
        <v>183883.77116847361</v>
      </c>
      <c r="E4243" s="15">
        <f t="shared" si="334"/>
        <v>-315121.13814929157</v>
      </c>
      <c r="F4243" s="15">
        <f t="shared" si="335"/>
        <v>137241.538110756</v>
      </c>
      <c r="G4243" s="15">
        <f t="shared" si="332"/>
        <v>6004.1711299380404</v>
      </c>
      <c r="H4243" s="15">
        <f t="shared" si="331"/>
        <v>6004.1711299380404</v>
      </c>
    </row>
    <row r="4244" spans="1:8" x14ac:dyDescent="0.25">
      <c r="A4244" s="23">
        <v>45949</v>
      </c>
      <c r="B4244" s="13">
        <v>45949</v>
      </c>
      <c r="D4244" s="15">
        <f t="shared" si="333"/>
        <v>183891.77525013839</v>
      </c>
      <c r="E4244" s="15">
        <f t="shared" si="334"/>
        <v>-315127.99636157829</v>
      </c>
      <c r="F4244" s="15">
        <f t="shared" si="335"/>
        <v>137241.538110756</v>
      </c>
      <c r="G4244" s="15">
        <f t="shared" si="332"/>
        <v>6005.3169993160991</v>
      </c>
      <c r="H4244" s="15">
        <f t="shared" si="331"/>
        <v>6005.3169993160991</v>
      </c>
    </row>
    <row r="4245" spans="1:8" x14ac:dyDescent="0.25">
      <c r="A4245" s="23">
        <v>45950</v>
      </c>
      <c r="B4245" s="13">
        <v>45950</v>
      </c>
      <c r="D4245" s="15">
        <f t="shared" si="333"/>
        <v>183899.77950599999</v>
      </c>
      <c r="E4245" s="15">
        <f t="shared" si="334"/>
        <v>-315134.85457386501</v>
      </c>
      <c r="F4245" s="15">
        <f t="shared" si="335"/>
        <v>137241.538110756</v>
      </c>
      <c r="G4245" s="15">
        <f t="shared" si="332"/>
        <v>6006.4630428909732</v>
      </c>
      <c r="H4245" s="15">
        <f t="shared" si="331"/>
        <v>6006.4630428909732</v>
      </c>
    </row>
    <row r="4246" spans="1:8" x14ac:dyDescent="0.25">
      <c r="A4246" s="23">
        <v>45951</v>
      </c>
      <c r="B4246" s="13">
        <v>45951</v>
      </c>
      <c r="D4246" s="15">
        <f t="shared" si="333"/>
        <v>183907.7839360584</v>
      </c>
      <c r="E4246" s="15">
        <f t="shared" si="334"/>
        <v>-315141.71278615168</v>
      </c>
      <c r="F4246" s="15">
        <f t="shared" si="335"/>
        <v>137241.538110756</v>
      </c>
      <c r="G4246" s="15">
        <f t="shared" si="332"/>
        <v>6007.6092606627208</v>
      </c>
      <c r="H4246" s="15">
        <f t="shared" si="331"/>
        <v>6007.6092606627208</v>
      </c>
    </row>
    <row r="4247" spans="1:8" x14ac:dyDescent="0.25">
      <c r="A4247" s="23">
        <v>45952</v>
      </c>
      <c r="B4247" s="13">
        <v>45952</v>
      </c>
      <c r="D4247" s="15">
        <f t="shared" si="333"/>
        <v>183915.7885403136</v>
      </c>
      <c r="E4247" s="15">
        <f t="shared" si="334"/>
        <v>-315148.5709984384</v>
      </c>
      <c r="F4247" s="15">
        <f t="shared" si="335"/>
        <v>137241.538110756</v>
      </c>
      <c r="G4247" s="15">
        <f t="shared" si="332"/>
        <v>6008.7556526311964</v>
      </c>
      <c r="H4247" s="15">
        <f t="shared" si="331"/>
        <v>6008.7556526311964</v>
      </c>
    </row>
    <row r="4248" spans="1:8" x14ac:dyDescent="0.25">
      <c r="A4248" s="23">
        <v>45953</v>
      </c>
      <c r="B4248" s="13">
        <v>45953</v>
      </c>
      <c r="D4248" s="15">
        <f t="shared" si="333"/>
        <v>183923.79331876559</v>
      </c>
      <c r="E4248" s="15">
        <f t="shared" si="334"/>
        <v>-315155.42921072507</v>
      </c>
      <c r="F4248" s="15">
        <f t="shared" si="335"/>
        <v>137241.538110756</v>
      </c>
      <c r="G4248" s="15">
        <f t="shared" si="332"/>
        <v>6009.9022187965165</v>
      </c>
      <c r="H4248" s="15">
        <f t="shared" si="331"/>
        <v>6009.9022187965165</v>
      </c>
    </row>
    <row r="4249" spans="1:8" x14ac:dyDescent="0.25">
      <c r="A4249" s="23">
        <v>45954</v>
      </c>
      <c r="B4249" s="13">
        <v>45954</v>
      </c>
      <c r="D4249" s="15">
        <f t="shared" si="333"/>
        <v>183931.79827141439</v>
      </c>
      <c r="E4249" s="15">
        <f t="shared" si="334"/>
        <v>-315162.28742301179</v>
      </c>
      <c r="F4249" s="15">
        <f t="shared" si="335"/>
        <v>137241.538110756</v>
      </c>
      <c r="G4249" s="15">
        <f t="shared" si="332"/>
        <v>6011.0489591585938</v>
      </c>
      <c r="H4249" s="15">
        <f t="shared" si="331"/>
        <v>6011.0489591585938</v>
      </c>
    </row>
    <row r="4250" spans="1:8" x14ac:dyDescent="0.25">
      <c r="A4250" s="23">
        <v>45955</v>
      </c>
      <c r="B4250" s="13">
        <v>45955</v>
      </c>
      <c r="D4250" s="15">
        <f t="shared" si="333"/>
        <v>183939.80339826</v>
      </c>
      <c r="E4250" s="15">
        <f t="shared" si="334"/>
        <v>-315169.14563529851</v>
      </c>
      <c r="F4250" s="15">
        <f t="shared" si="335"/>
        <v>137241.538110756</v>
      </c>
      <c r="G4250" s="15">
        <f t="shared" si="332"/>
        <v>6012.1958737174864</v>
      </c>
      <c r="H4250" s="15">
        <f t="shared" si="331"/>
        <v>6012.1958737174864</v>
      </c>
    </row>
    <row r="4251" spans="1:8" x14ac:dyDescent="0.25">
      <c r="A4251" s="23">
        <v>45956</v>
      </c>
      <c r="B4251" s="13">
        <v>45956</v>
      </c>
      <c r="D4251" s="15">
        <f t="shared" si="333"/>
        <v>183947.8086993024</v>
      </c>
      <c r="E4251" s="15">
        <f t="shared" si="334"/>
        <v>-315176.00384758518</v>
      </c>
      <c r="F4251" s="15">
        <f t="shared" si="335"/>
        <v>137241.538110756</v>
      </c>
      <c r="G4251" s="15">
        <f t="shared" si="332"/>
        <v>6013.3429624732235</v>
      </c>
      <c r="H4251" s="15">
        <f t="shared" si="331"/>
        <v>6013.3429624732235</v>
      </c>
    </row>
    <row r="4252" spans="1:8" x14ac:dyDescent="0.25">
      <c r="A4252" s="23">
        <v>45957</v>
      </c>
      <c r="B4252" s="13">
        <v>45957</v>
      </c>
      <c r="D4252" s="15">
        <f t="shared" si="333"/>
        <v>183955.81417454159</v>
      </c>
      <c r="E4252" s="15">
        <f t="shared" si="334"/>
        <v>-315182.8620598719</v>
      </c>
      <c r="F4252" s="15">
        <f t="shared" si="335"/>
        <v>137241.538110756</v>
      </c>
      <c r="G4252" s="15">
        <f t="shared" si="332"/>
        <v>6014.4902254256885</v>
      </c>
      <c r="H4252" s="15">
        <f t="shared" si="331"/>
        <v>6014.4902254256885</v>
      </c>
    </row>
    <row r="4253" spans="1:8" x14ac:dyDescent="0.25">
      <c r="A4253" s="23">
        <v>45958</v>
      </c>
      <c r="B4253" s="13">
        <v>45958</v>
      </c>
      <c r="D4253" s="15">
        <f t="shared" si="333"/>
        <v>183963.8198239776</v>
      </c>
      <c r="E4253" s="15">
        <f t="shared" si="334"/>
        <v>-315189.72027215856</v>
      </c>
      <c r="F4253" s="15">
        <f t="shared" si="335"/>
        <v>137241.538110756</v>
      </c>
      <c r="G4253" s="15">
        <f t="shared" si="332"/>
        <v>6015.6376625750272</v>
      </c>
      <c r="H4253" s="15">
        <f t="shared" si="331"/>
        <v>6015.6376625750272</v>
      </c>
    </row>
    <row r="4254" spans="1:8" x14ac:dyDescent="0.25">
      <c r="A4254" s="23">
        <v>45959</v>
      </c>
      <c r="B4254" s="13">
        <v>45959</v>
      </c>
      <c r="D4254" s="15">
        <f t="shared" si="333"/>
        <v>183971.82564761039</v>
      </c>
      <c r="E4254" s="15">
        <f t="shared" si="334"/>
        <v>-315196.57848444529</v>
      </c>
      <c r="F4254" s="15">
        <f t="shared" si="335"/>
        <v>137241.538110756</v>
      </c>
      <c r="G4254" s="15">
        <f t="shared" si="332"/>
        <v>6016.7852739210939</v>
      </c>
      <c r="H4254" s="15">
        <f t="shared" si="331"/>
        <v>6016.7852739210939</v>
      </c>
    </row>
    <row r="4255" spans="1:8" x14ac:dyDescent="0.25">
      <c r="A4255" s="23">
        <v>45960</v>
      </c>
      <c r="B4255" s="13">
        <v>45960</v>
      </c>
      <c r="D4255" s="15">
        <f t="shared" si="333"/>
        <v>183979.83164543999</v>
      </c>
      <c r="E4255" s="15">
        <f t="shared" si="334"/>
        <v>-315203.43669673201</v>
      </c>
      <c r="F4255" s="15">
        <f t="shared" si="335"/>
        <v>137241.538110756</v>
      </c>
      <c r="G4255" s="15">
        <f t="shared" si="332"/>
        <v>6017.933059463976</v>
      </c>
      <c r="H4255" s="15">
        <f t="shared" si="331"/>
        <v>6017.933059463976</v>
      </c>
    </row>
    <row r="4256" spans="1:8" x14ac:dyDescent="0.25">
      <c r="A4256" s="23">
        <v>45961</v>
      </c>
      <c r="B4256" s="13">
        <v>45961</v>
      </c>
      <c r="D4256" s="15">
        <f t="shared" si="333"/>
        <v>183987.83781746641</v>
      </c>
      <c r="E4256" s="15">
        <f t="shared" si="334"/>
        <v>-315210.29490901867</v>
      </c>
      <c r="F4256" s="15">
        <f t="shared" si="335"/>
        <v>137241.538110756</v>
      </c>
      <c r="G4256" s="15">
        <f t="shared" si="332"/>
        <v>6019.0810192037316</v>
      </c>
      <c r="H4256" s="15">
        <f t="shared" si="331"/>
        <v>6019.0810192037316</v>
      </c>
    </row>
    <row r="4257" spans="1:8" x14ac:dyDescent="0.25">
      <c r="A4257" s="23">
        <v>45962</v>
      </c>
      <c r="B4257" s="13">
        <v>45962</v>
      </c>
      <c r="D4257" s="15">
        <f t="shared" si="333"/>
        <v>183995.84416368959</v>
      </c>
      <c r="E4257" s="15">
        <f t="shared" si="334"/>
        <v>-315217.1531213054</v>
      </c>
      <c r="F4257" s="15">
        <f t="shared" si="335"/>
        <v>137241.538110756</v>
      </c>
      <c r="G4257" s="15">
        <f t="shared" si="332"/>
        <v>6020.2291531401861</v>
      </c>
      <c r="H4257" s="15">
        <f t="shared" si="331"/>
        <v>6020.2291531401861</v>
      </c>
    </row>
    <row r="4258" spans="1:8" x14ac:dyDescent="0.25">
      <c r="A4258" s="23">
        <v>45963</v>
      </c>
      <c r="B4258" s="13">
        <v>45963</v>
      </c>
      <c r="D4258" s="15">
        <f t="shared" si="333"/>
        <v>184003.85068410961</v>
      </c>
      <c r="E4258" s="15">
        <f t="shared" si="334"/>
        <v>-315224.01133359206</v>
      </c>
      <c r="F4258" s="15">
        <f t="shared" si="335"/>
        <v>137241.538110756</v>
      </c>
      <c r="G4258" s="15">
        <f t="shared" si="332"/>
        <v>6021.3774612735433</v>
      </c>
      <c r="H4258" s="15">
        <f t="shared" si="331"/>
        <v>6021.3774612735433</v>
      </c>
    </row>
    <row r="4259" spans="1:8" x14ac:dyDescent="0.25">
      <c r="A4259" s="23">
        <v>45964</v>
      </c>
      <c r="B4259" s="13">
        <v>45964</v>
      </c>
      <c r="D4259" s="15">
        <f t="shared" si="333"/>
        <v>184011.85737872639</v>
      </c>
      <c r="E4259" s="15">
        <f t="shared" si="334"/>
        <v>-315230.86954587878</v>
      </c>
      <c r="F4259" s="15">
        <f t="shared" si="335"/>
        <v>137241.538110756</v>
      </c>
      <c r="G4259" s="15">
        <f t="shared" si="332"/>
        <v>6022.5259436035994</v>
      </c>
      <c r="H4259" s="15">
        <f t="shared" si="331"/>
        <v>6022.5259436035994</v>
      </c>
    </row>
    <row r="4260" spans="1:8" x14ac:dyDescent="0.25">
      <c r="A4260" s="23">
        <v>45965</v>
      </c>
      <c r="B4260" s="13">
        <v>45965</v>
      </c>
      <c r="D4260" s="15">
        <f t="shared" si="333"/>
        <v>184019.86424754001</v>
      </c>
      <c r="E4260" s="15">
        <f t="shared" si="334"/>
        <v>-315237.72775816551</v>
      </c>
      <c r="F4260" s="15">
        <f t="shared" si="335"/>
        <v>137241.538110756</v>
      </c>
      <c r="G4260" s="15">
        <f t="shared" si="332"/>
        <v>6023.6746001305</v>
      </c>
      <c r="H4260" s="15">
        <f t="shared" ref="H4260:H4317" si="336">+G4260</f>
        <v>6023.6746001305</v>
      </c>
    </row>
    <row r="4261" spans="1:8" x14ac:dyDescent="0.25">
      <c r="A4261" s="23">
        <v>45966</v>
      </c>
      <c r="B4261" s="13">
        <v>45966</v>
      </c>
      <c r="D4261" s="15">
        <f t="shared" si="333"/>
        <v>184027.87129055039</v>
      </c>
      <c r="E4261" s="15">
        <f t="shared" si="334"/>
        <v>-315244.58597045217</v>
      </c>
      <c r="F4261" s="15">
        <f t="shared" si="335"/>
        <v>137241.538110756</v>
      </c>
      <c r="G4261" s="15">
        <f t="shared" si="332"/>
        <v>6024.823430854216</v>
      </c>
      <c r="H4261" s="15">
        <f t="shared" si="336"/>
        <v>6024.823430854216</v>
      </c>
    </row>
    <row r="4262" spans="1:8" x14ac:dyDescent="0.25">
      <c r="A4262" s="23">
        <v>45967</v>
      </c>
      <c r="B4262" s="13">
        <v>45967</v>
      </c>
      <c r="D4262" s="15">
        <f t="shared" si="333"/>
        <v>184035.87850775759</v>
      </c>
      <c r="E4262" s="15">
        <f t="shared" si="334"/>
        <v>-315251.44418273889</v>
      </c>
      <c r="F4262" s="15">
        <f t="shared" si="335"/>
        <v>137241.538110756</v>
      </c>
      <c r="G4262" s="15">
        <f t="shared" si="332"/>
        <v>6025.9724357746891</v>
      </c>
      <c r="H4262" s="15">
        <f t="shared" si="336"/>
        <v>6025.9724357746891</v>
      </c>
    </row>
    <row r="4263" spans="1:8" x14ac:dyDescent="0.25">
      <c r="A4263" s="23">
        <v>45968</v>
      </c>
      <c r="B4263" s="13">
        <v>45968</v>
      </c>
      <c r="D4263" s="15">
        <f t="shared" si="333"/>
        <v>184043.8858991616</v>
      </c>
      <c r="E4263" s="15">
        <f t="shared" si="334"/>
        <v>-315258.30239502556</v>
      </c>
      <c r="F4263" s="15">
        <f t="shared" si="335"/>
        <v>137241.538110756</v>
      </c>
      <c r="G4263" s="15">
        <f t="shared" si="332"/>
        <v>6027.1216148920357</v>
      </c>
      <c r="H4263" s="15">
        <f t="shared" si="336"/>
        <v>6027.1216148920357</v>
      </c>
    </row>
    <row r="4264" spans="1:8" x14ac:dyDescent="0.25">
      <c r="A4264" s="23">
        <v>45969</v>
      </c>
      <c r="B4264" s="13">
        <v>45969</v>
      </c>
      <c r="D4264" s="15">
        <f t="shared" si="333"/>
        <v>184051.8934647624</v>
      </c>
      <c r="E4264" s="15">
        <f t="shared" si="334"/>
        <v>-315265.16060731228</v>
      </c>
      <c r="F4264" s="15">
        <f t="shared" si="335"/>
        <v>137241.538110756</v>
      </c>
      <c r="G4264" s="15">
        <f t="shared" si="332"/>
        <v>6028.2709682061104</v>
      </c>
      <c r="H4264" s="15">
        <f t="shared" si="336"/>
        <v>6028.2709682061104</v>
      </c>
    </row>
    <row r="4265" spans="1:8" x14ac:dyDescent="0.25">
      <c r="A4265" s="23">
        <v>45970</v>
      </c>
      <c r="B4265" s="13">
        <v>45970</v>
      </c>
      <c r="D4265" s="15">
        <f t="shared" si="333"/>
        <v>184059.90120456001</v>
      </c>
      <c r="E4265" s="15">
        <f t="shared" si="334"/>
        <v>-315272.018819599</v>
      </c>
      <c r="F4265" s="15">
        <f t="shared" si="335"/>
        <v>137241.538110756</v>
      </c>
      <c r="G4265" s="15">
        <f t="shared" si="332"/>
        <v>6029.4204957170004</v>
      </c>
      <c r="H4265" s="15">
        <f t="shared" si="336"/>
        <v>6029.4204957170004</v>
      </c>
    </row>
    <row r="4266" spans="1:8" x14ac:dyDescent="0.25">
      <c r="A4266" s="23">
        <v>45971</v>
      </c>
      <c r="B4266" s="13">
        <v>45971</v>
      </c>
      <c r="D4266" s="15">
        <f t="shared" si="333"/>
        <v>184067.90911855441</v>
      </c>
      <c r="E4266" s="15">
        <f t="shared" si="334"/>
        <v>-315278.87703188567</v>
      </c>
      <c r="F4266" s="15">
        <f t="shared" si="335"/>
        <v>137241.538110756</v>
      </c>
      <c r="G4266" s="15">
        <f t="shared" si="332"/>
        <v>6030.5701974247349</v>
      </c>
      <c r="H4266" s="15">
        <f t="shared" si="336"/>
        <v>6030.5701974247349</v>
      </c>
    </row>
    <row r="4267" spans="1:8" x14ac:dyDescent="0.25">
      <c r="A4267" s="23">
        <v>45972</v>
      </c>
      <c r="B4267" s="13">
        <v>45972</v>
      </c>
      <c r="D4267" s="15">
        <f t="shared" si="333"/>
        <v>184075.91720674559</v>
      </c>
      <c r="E4267" s="15">
        <f t="shared" si="334"/>
        <v>-315285.73524417239</v>
      </c>
      <c r="F4267" s="15">
        <f t="shared" si="335"/>
        <v>137241.538110756</v>
      </c>
      <c r="G4267" s="15">
        <f t="shared" si="332"/>
        <v>6031.7200733291975</v>
      </c>
      <c r="H4267" s="15">
        <f t="shared" si="336"/>
        <v>6031.7200733291975</v>
      </c>
    </row>
    <row r="4268" spans="1:8" x14ac:dyDescent="0.25">
      <c r="A4268" s="23">
        <v>45973</v>
      </c>
      <c r="B4268" s="13">
        <v>45973</v>
      </c>
      <c r="D4268" s="15">
        <f t="shared" si="333"/>
        <v>184083.9254691336</v>
      </c>
      <c r="E4268" s="15">
        <f t="shared" si="334"/>
        <v>-315292.59345645912</v>
      </c>
      <c r="F4268" s="15">
        <f t="shared" si="335"/>
        <v>137241.538110756</v>
      </c>
      <c r="G4268" s="15">
        <f t="shared" si="332"/>
        <v>6032.8701234304754</v>
      </c>
      <c r="H4268" s="15">
        <f t="shared" si="336"/>
        <v>6032.8701234304754</v>
      </c>
    </row>
    <row r="4269" spans="1:8" x14ac:dyDescent="0.25">
      <c r="A4269" s="23">
        <v>45974</v>
      </c>
      <c r="B4269" s="13">
        <v>45974</v>
      </c>
      <c r="D4269" s="15">
        <f t="shared" si="333"/>
        <v>184091.93390571841</v>
      </c>
      <c r="E4269" s="15">
        <f t="shared" si="334"/>
        <v>-315299.45166874578</v>
      </c>
      <c r="F4269" s="15">
        <f t="shared" si="335"/>
        <v>137241.538110756</v>
      </c>
      <c r="G4269" s="15">
        <f t="shared" si="332"/>
        <v>6034.0203477286268</v>
      </c>
      <c r="H4269" s="15">
        <f t="shared" si="336"/>
        <v>6034.0203477286268</v>
      </c>
    </row>
    <row r="4270" spans="1:8" x14ac:dyDescent="0.25">
      <c r="A4270" s="23">
        <v>45975</v>
      </c>
      <c r="B4270" s="13">
        <v>45975</v>
      </c>
      <c r="D4270" s="15">
        <f t="shared" si="333"/>
        <v>184099.94251649998</v>
      </c>
      <c r="E4270" s="15">
        <f t="shared" si="334"/>
        <v>-315306.3098810325</v>
      </c>
      <c r="F4270" s="15">
        <f t="shared" si="335"/>
        <v>137241.538110756</v>
      </c>
      <c r="G4270" s="15">
        <f t="shared" si="332"/>
        <v>6035.1707462234772</v>
      </c>
      <c r="H4270" s="15">
        <f t="shared" si="336"/>
        <v>6035.1707462234772</v>
      </c>
    </row>
    <row r="4271" spans="1:8" x14ac:dyDescent="0.25">
      <c r="A4271" s="23">
        <v>45976</v>
      </c>
      <c r="B4271" s="13">
        <v>45976</v>
      </c>
      <c r="D4271" s="15">
        <f t="shared" si="333"/>
        <v>184107.9513014784</v>
      </c>
      <c r="E4271" s="15">
        <f t="shared" si="334"/>
        <v>-315313.16809331917</v>
      </c>
      <c r="F4271" s="15">
        <f t="shared" si="335"/>
        <v>137241.538110756</v>
      </c>
      <c r="G4271" s="15">
        <f t="shared" si="332"/>
        <v>6036.3213189152302</v>
      </c>
      <c r="H4271" s="15">
        <f t="shared" si="336"/>
        <v>6036.3213189152302</v>
      </c>
    </row>
    <row r="4272" spans="1:8" x14ac:dyDescent="0.25">
      <c r="A4272" s="23">
        <v>45977</v>
      </c>
      <c r="B4272" s="13">
        <v>45977</v>
      </c>
      <c r="D4272" s="15">
        <f t="shared" si="333"/>
        <v>184115.96026065361</v>
      </c>
      <c r="E4272" s="15">
        <f t="shared" si="334"/>
        <v>-315320.02630560589</v>
      </c>
      <c r="F4272" s="15">
        <f t="shared" si="335"/>
        <v>137241.538110756</v>
      </c>
      <c r="G4272" s="15">
        <f t="shared" si="332"/>
        <v>6037.4720658037113</v>
      </c>
      <c r="H4272" s="15">
        <f t="shared" si="336"/>
        <v>6037.4720658037113</v>
      </c>
    </row>
    <row r="4273" spans="1:8" x14ac:dyDescent="0.25">
      <c r="A4273" s="23">
        <v>45978</v>
      </c>
      <c r="B4273" s="13">
        <v>45978</v>
      </c>
      <c r="D4273" s="15">
        <f t="shared" si="333"/>
        <v>184123.9693940256</v>
      </c>
      <c r="E4273" s="15">
        <f t="shared" si="334"/>
        <v>-315326.88451789261</v>
      </c>
      <c r="F4273" s="15">
        <f t="shared" si="335"/>
        <v>137241.538110756</v>
      </c>
      <c r="G4273" s="15">
        <f t="shared" si="332"/>
        <v>6038.6229868889786</v>
      </c>
      <c r="H4273" s="15">
        <f t="shared" si="336"/>
        <v>6038.6229868889786</v>
      </c>
    </row>
    <row r="4274" spans="1:8" x14ac:dyDescent="0.25">
      <c r="A4274" s="23">
        <v>45979</v>
      </c>
      <c r="B4274" s="13">
        <v>45979</v>
      </c>
      <c r="D4274" s="15">
        <f t="shared" si="333"/>
        <v>184131.9787015944</v>
      </c>
      <c r="E4274" s="15">
        <f t="shared" si="334"/>
        <v>-315333.74273017928</v>
      </c>
      <c r="F4274" s="15">
        <f t="shared" si="335"/>
        <v>137241.538110756</v>
      </c>
      <c r="G4274" s="15">
        <f t="shared" si="332"/>
        <v>6039.7740821711195</v>
      </c>
      <c r="H4274" s="15">
        <f t="shared" si="336"/>
        <v>6039.7740821711195</v>
      </c>
    </row>
    <row r="4275" spans="1:8" x14ac:dyDescent="0.25">
      <c r="A4275" s="23">
        <v>45980</v>
      </c>
      <c r="B4275" s="13">
        <v>45980</v>
      </c>
      <c r="D4275" s="15">
        <f t="shared" si="333"/>
        <v>184139.98818335999</v>
      </c>
      <c r="E4275" s="15">
        <f t="shared" si="334"/>
        <v>-315340.600942466</v>
      </c>
      <c r="F4275" s="15">
        <f t="shared" si="335"/>
        <v>137241.538110756</v>
      </c>
      <c r="G4275" s="15">
        <f t="shared" si="332"/>
        <v>6040.9253516499884</v>
      </c>
      <c r="H4275" s="15">
        <f t="shared" si="336"/>
        <v>6040.9253516499884</v>
      </c>
    </row>
    <row r="4276" spans="1:8" x14ac:dyDescent="0.25">
      <c r="A4276" s="23">
        <v>45981</v>
      </c>
      <c r="B4276" s="13">
        <v>45981</v>
      </c>
      <c r="D4276" s="15">
        <f t="shared" si="333"/>
        <v>184147.9978393224</v>
      </c>
      <c r="E4276" s="15">
        <f t="shared" si="334"/>
        <v>-315347.45915475267</v>
      </c>
      <c r="F4276" s="15">
        <f t="shared" si="335"/>
        <v>137241.538110756</v>
      </c>
      <c r="G4276" s="15">
        <f t="shared" si="332"/>
        <v>6042.0767953257309</v>
      </c>
      <c r="H4276" s="15">
        <f t="shared" si="336"/>
        <v>6042.0767953257309</v>
      </c>
    </row>
    <row r="4277" spans="1:8" x14ac:dyDescent="0.25">
      <c r="A4277" s="23">
        <v>45982</v>
      </c>
      <c r="B4277" s="13">
        <v>45982</v>
      </c>
      <c r="D4277" s="15">
        <f t="shared" si="333"/>
        <v>184156.00766948159</v>
      </c>
      <c r="E4277" s="15">
        <f t="shared" si="334"/>
        <v>-315354.31736703939</v>
      </c>
      <c r="F4277" s="15">
        <f t="shared" si="335"/>
        <v>137241.538110756</v>
      </c>
      <c r="G4277" s="15">
        <f t="shared" si="332"/>
        <v>6043.2284131982015</v>
      </c>
      <c r="H4277" s="15">
        <f t="shared" si="336"/>
        <v>6043.2284131982015</v>
      </c>
    </row>
    <row r="4278" spans="1:8" x14ac:dyDescent="0.25">
      <c r="A4278" s="23">
        <v>45983</v>
      </c>
      <c r="B4278" s="13">
        <v>45983</v>
      </c>
      <c r="D4278" s="15">
        <f t="shared" si="333"/>
        <v>184164.0176738376</v>
      </c>
      <c r="E4278" s="15">
        <f t="shared" si="334"/>
        <v>-315361.17557932611</v>
      </c>
      <c r="F4278" s="15">
        <f t="shared" si="335"/>
        <v>137241.538110756</v>
      </c>
      <c r="G4278" s="15">
        <f t="shared" si="332"/>
        <v>6044.3802052674873</v>
      </c>
      <c r="H4278" s="15">
        <f t="shared" si="336"/>
        <v>6044.3802052674873</v>
      </c>
    </row>
    <row r="4279" spans="1:8" x14ac:dyDescent="0.25">
      <c r="A4279" s="23">
        <v>45984</v>
      </c>
      <c r="B4279" s="13">
        <v>45984</v>
      </c>
      <c r="D4279" s="15">
        <f t="shared" si="333"/>
        <v>184172.0278523904</v>
      </c>
      <c r="E4279" s="15">
        <f t="shared" si="334"/>
        <v>-315368.03379161278</v>
      </c>
      <c r="F4279" s="15">
        <f t="shared" si="335"/>
        <v>137241.538110756</v>
      </c>
      <c r="G4279" s="15">
        <f t="shared" si="332"/>
        <v>6045.5321715336177</v>
      </c>
      <c r="H4279" s="15">
        <f t="shared" si="336"/>
        <v>6045.5321715336177</v>
      </c>
    </row>
    <row r="4280" spans="1:8" x14ac:dyDescent="0.25">
      <c r="A4280" s="23">
        <v>45985</v>
      </c>
      <c r="B4280" s="13">
        <v>45985</v>
      </c>
      <c r="D4280" s="15">
        <f t="shared" si="333"/>
        <v>184180.03820514001</v>
      </c>
      <c r="E4280" s="15">
        <f t="shared" si="334"/>
        <v>-315374.8920038995</v>
      </c>
      <c r="F4280" s="15">
        <f t="shared" si="335"/>
        <v>137241.538110756</v>
      </c>
      <c r="G4280" s="15">
        <f t="shared" si="332"/>
        <v>6046.6843119965051</v>
      </c>
      <c r="H4280" s="15">
        <f t="shared" si="336"/>
        <v>6046.6843119965051</v>
      </c>
    </row>
    <row r="4281" spans="1:8" x14ac:dyDescent="0.25">
      <c r="A4281" s="23">
        <v>45986</v>
      </c>
      <c r="B4281" s="13">
        <v>45986</v>
      </c>
      <c r="D4281" s="15">
        <f t="shared" si="333"/>
        <v>184188.0487320864</v>
      </c>
      <c r="E4281" s="15">
        <f t="shared" si="334"/>
        <v>-315381.75021618616</v>
      </c>
      <c r="F4281" s="15">
        <f t="shared" si="335"/>
        <v>137241.538110756</v>
      </c>
      <c r="G4281" s="15">
        <f t="shared" si="332"/>
        <v>6047.8366266562371</v>
      </c>
      <c r="H4281" s="15">
        <f t="shared" si="336"/>
        <v>6047.8366266562371</v>
      </c>
    </row>
    <row r="4282" spans="1:8" x14ac:dyDescent="0.25">
      <c r="A4282" s="23">
        <v>45987</v>
      </c>
      <c r="B4282" s="13">
        <v>45987</v>
      </c>
      <c r="D4282" s="15">
        <f t="shared" si="333"/>
        <v>184196.05943322959</v>
      </c>
      <c r="E4282" s="15">
        <f t="shared" si="334"/>
        <v>-315388.60842847289</v>
      </c>
      <c r="F4282" s="15">
        <f t="shared" si="335"/>
        <v>137241.538110756</v>
      </c>
      <c r="G4282" s="15">
        <f t="shared" si="332"/>
        <v>6048.989115512697</v>
      </c>
      <c r="H4282" s="15">
        <f t="shared" si="336"/>
        <v>6048.989115512697</v>
      </c>
    </row>
    <row r="4283" spans="1:8" x14ac:dyDescent="0.25">
      <c r="A4283" s="23">
        <v>45988</v>
      </c>
      <c r="B4283" s="13">
        <v>45988</v>
      </c>
      <c r="D4283" s="15">
        <f t="shared" si="333"/>
        <v>184204.07030856959</v>
      </c>
      <c r="E4283" s="15">
        <f t="shared" si="334"/>
        <v>-315395.46664075961</v>
      </c>
      <c r="F4283" s="15">
        <f t="shared" si="335"/>
        <v>137241.538110756</v>
      </c>
      <c r="G4283" s="15">
        <f t="shared" si="332"/>
        <v>6050.1417785659723</v>
      </c>
      <c r="H4283" s="15">
        <f t="shared" si="336"/>
        <v>6050.1417785659723</v>
      </c>
    </row>
    <row r="4284" spans="1:8" x14ac:dyDescent="0.25">
      <c r="A4284" s="23">
        <v>45989</v>
      </c>
      <c r="B4284" s="13">
        <v>45989</v>
      </c>
      <c r="D4284" s="15">
        <f t="shared" si="333"/>
        <v>184212.0813581064</v>
      </c>
      <c r="E4284" s="15">
        <f t="shared" si="334"/>
        <v>-315402.32485304627</v>
      </c>
      <c r="F4284" s="15">
        <f t="shared" si="335"/>
        <v>137241.538110756</v>
      </c>
      <c r="G4284" s="15">
        <f t="shared" si="332"/>
        <v>6051.2946158161212</v>
      </c>
      <c r="H4284" s="15">
        <f t="shared" si="336"/>
        <v>6051.2946158161212</v>
      </c>
    </row>
    <row r="4285" spans="1:8" x14ac:dyDescent="0.25">
      <c r="A4285" s="23">
        <v>45990</v>
      </c>
      <c r="B4285" s="13">
        <v>45990</v>
      </c>
      <c r="D4285" s="15">
        <f t="shared" si="333"/>
        <v>184220.09258184</v>
      </c>
      <c r="E4285" s="15">
        <f t="shared" si="334"/>
        <v>-315409.183065333</v>
      </c>
      <c r="F4285" s="15">
        <f t="shared" si="335"/>
        <v>137241.538110756</v>
      </c>
      <c r="G4285" s="15">
        <f t="shared" si="332"/>
        <v>6052.4476272629981</v>
      </c>
      <c r="H4285" s="15">
        <f t="shared" si="336"/>
        <v>6052.4476272629981</v>
      </c>
    </row>
    <row r="4286" spans="1:8" x14ac:dyDescent="0.25">
      <c r="A4286" s="23">
        <v>45991</v>
      </c>
      <c r="B4286" s="13">
        <v>45991</v>
      </c>
      <c r="D4286" s="15">
        <f t="shared" si="333"/>
        <v>184228.10397977039</v>
      </c>
      <c r="E4286" s="15">
        <f t="shared" si="334"/>
        <v>-315416.04127761966</v>
      </c>
      <c r="F4286" s="15">
        <f t="shared" si="335"/>
        <v>137241.538110756</v>
      </c>
      <c r="G4286" s="15">
        <f t="shared" si="332"/>
        <v>6053.6008129067195</v>
      </c>
      <c r="H4286" s="15">
        <f t="shared" si="336"/>
        <v>6053.6008129067195</v>
      </c>
    </row>
    <row r="4287" spans="1:8" x14ac:dyDescent="0.25">
      <c r="A4287" s="23">
        <v>45992</v>
      </c>
      <c r="B4287" s="13">
        <v>45992</v>
      </c>
      <c r="D4287" s="15">
        <f t="shared" si="333"/>
        <v>184236.11555189759</v>
      </c>
      <c r="E4287" s="15">
        <f t="shared" si="334"/>
        <v>-315422.89948990638</v>
      </c>
      <c r="F4287" s="15">
        <f t="shared" si="335"/>
        <v>137241.538110756</v>
      </c>
      <c r="G4287" s="15">
        <f t="shared" si="332"/>
        <v>6054.754172747198</v>
      </c>
      <c r="H4287" s="15">
        <f t="shared" si="336"/>
        <v>6054.754172747198</v>
      </c>
    </row>
    <row r="4288" spans="1:8" x14ac:dyDescent="0.25">
      <c r="A4288" s="23">
        <v>45993</v>
      </c>
      <c r="B4288" s="13">
        <v>45993</v>
      </c>
      <c r="D4288" s="15">
        <f t="shared" si="333"/>
        <v>184244.1272982216</v>
      </c>
      <c r="E4288" s="15">
        <f t="shared" si="334"/>
        <v>-315429.75770219311</v>
      </c>
      <c r="F4288" s="15">
        <f t="shared" si="335"/>
        <v>137241.538110756</v>
      </c>
      <c r="G4288" s="15">
        <f t="shared" si="332"/>
        <v>6055.9077067844919</v>
      </c>
      <c r="H4288" s="15">
        <f t="shared" si="336"/>
        <v>6055.9077067844919</v>
      </c>
    </row>
    <row r="4289" spans="1:8" x14ac:dyDescent="0.25">
      <c r="A4289" s="23">
        <v>45994</v>
      </c>
      <c r="B4289" s="13">
        <v>45994</v>
      </c>
      <c r="D4289" s="15">
        <f t="shared" si="333"/>
        <v>184252.13921874241</v>
      </c>
      <c r="E4289" s="15">
        <f t="shared" si="334"/>
        <v>-315436.61591447977</v>
      </c>
      <c r="F4289" s="15">
        <f t="shared" si="335"/>
        <v>137241.538110756</v>
      </c>
      <c r="G4289" s="15">
        <f t="shared" si="332"/>
        <v>6057.0614150186302</v>
      </c>
      <c r="H4289" s="15">
        <f t="shared" si="336"/>
        <v>6057.0614150186302</v>
      </c>
    </row>
    <row r="4290" spans="1:8" x14ac:dyDescent="0.25">
      <c r="A4290" s="23">
        <v>45995</v>
      </c>
      <c r="B4290" s="13">
        <v>45995</v>
      </c>
      <c r="D4290" s="15">
        <f t="shared" si="333"/>
        <v>184260.15131346</v>
      </c>
      <c r="E4290" s="15">
        <f t="shared" si="334"/>
        <v>-315443.47412676649</v>
      </c>
      <c r="F4290" s="15">
        <f t="shared" si="335"/>
        <v>137241.538110756</v>
      </c>
      <c r="G4290" s="15">
        <f t="shared" ref="G4290:G4317" si="337">+SUM(D4290:F4290)</f>
        <v>6058.2152974494966</v>
      </c>
      <c r="H4290" s="15">
        <f t="shared" si="336"/>
        <v>6058.2152974494966</v>
      </c>
    </row>
    <row r="4291" spans="1:8" x14ac:dyDescent="0.25">
      <c r="A4291" s="23">
        <v>45996</v>
      </c>
      <c r="B4291" s="13">
        <v>45996</v>
      </c>
      <c r="D4291" s="15">
        <f t="shared" si="333"/>
        <v>184268.1635823744</v>
      </c>
      <c r="E4291" s="15">
        <f t="shared" si="334"/>
        <v>-315450.33233905316</v>
      </c>
      <c r="F4291" s="15">
        <f t="shared" si="335"/>
        <v>137241.538110756</v>
      </c>
      <c r="G4291" s="15">
        <f t="shared" si="337"/>
        <v>6059.3693540772365</v>
      </c>
      <c r="H4291" s="15">
        <f t="shared" si="336"/>
        <v>6059.3693540772365</v>
      </c>
    </row>
    <row r="4292" spans="1:8" x14ac:dyDescent="0.25">
      <c r="A4292" s="23">
        <v>45997</v>
      </c>
      <c r="B4292" s="13">
        <v>45997</v>
      </c>
      <c r="D4292" s="15">
        <f t="shared" ref="D4292:D4317" si="338">+D$2*POWER($B4292,2)</f>
        <v>184276.17602548559</v>
      </c>
      <c r="E4292" s="15">
        <f t="shared" ref="E4292:E4317" si="339">+E$2*POWER($B4292,1)</f>
        <v>-315457.19055133988</v>
      </c>
      <c r="F4292" s="15">
        <f t="shared" ref="F4292:F4317" si="340">+F$2</f>
        <v>137241.538110756</v>
      </c>
      <c r="G4292" s="15">
        <f t="shared" si="337"/>
        <v>6060.5235849017045</v>
      </c>
      <c r="H4292" s="15">
        <f t="shared" si="336"/>
        <v>6060.5235849017045</v>
      </c>
    </row>
    <row r="4293" spans="1:8" x14ac:dyDescent="0.25">
      <c r="A4293" s="23">
        <v>45998</v>
      </c>
      <c r="B4293" s="13">
        <v>45998</v>
      </c>
      <c r="D4293" s="15">
        <f t="shared" si="338"/>
        <v>184284.1886427936</v>
      </c>
      <c r="E4293" s="15">
        <f t="shared" si="339"/>
        <v>-315464.0487636266</v>
      </c>
      <c r="F4293" s="15">
        <f t="shared" si="340"/>
        <v>137241.538110756</v>
      </c>
      <c r="G4293" s="15">
        <f t="shared" si="337"/>
        <v>6061.6779899229878</v>
      </c>
      <c r="H4293" s="15">
        <f t="shared" si="336"/>
        <v>6061.6779899229878</v>
      </c>
    </row>
    <row r="4294" spans="1:8" x14ac:dyDescent="0.25">
      <c r="A4294" s="23">
        <v>45999</v>
      </c>
      <c r="B4294" s="13">
        <v>45999</v>
      </c>
      <c r="D4294" s="15">
        <f t="shared" si="338"/>
        <v>184292.20143429839</v>
      </c>
      <c r="E4294" s="15">
        <f t="shared" si="339"/>
        <v>-315470.90697591327</v>
      </c>
      <c r="F4294" s="15">
        <f t="shared" si="340"/>
        <v>137241.538110756</v>
      </c>
      <c r="G4294" s="15">
        <f t="shared" si="337"/>
        <v>6062.8325691411155</v>
      </c>
      <c r="H4294" s="15">
        <f t="shared" si="336"/>
        <v>6062.8325691411155</v>
      </c>
    </row>
    <row r="4295" spans="1:8" x14ac:dyDescent="0.25">
      <c r="A4295" s="23">
        <v>46000</v>
      </c>
      <c r="B4295" s="13">
        <v>46000</v>
      </c>
      <c r="D4295" s="15">
        <f t="shared" si="338"/>
        <v>184300.2144</v>
      </c>
      <c r="E4295" s="15">
        <f t="shared" si="339"/>
        <v>-315477.76518819999</v>
      </c>
      <c r="F4295" s="15">
        <f t="shared" si="340"/>
        <v>137241.538110756</v>
      </c>
      <c r="G4295" s="15">
        <f t="shared" si="337"/>
        <v>6063.9873225560004</v>
      </c>
      <c r="H4295" s="15">
        <f t="shared" si="336"/>
        <v>6063.9873225560004</v>
      </c>
    </row>
    <row r="4296" spans="1:8" x14ac:dyDescent="0.25">
      <c r="A4296" s="23">
        <v>46001</v>
      </c>
      <c r="B4296" s="13">
        <v>46001</v>
      </c>
      <c r="D4296" s="15">
        <f t="shared" si="338"/>
        <v>184308.22753989839</v>
      </c>
      <c r="E4296" s="15">
        <f t="shared" si="339"/>
        <v>-315484.62340048671</v>
      </c>
      <c r="F4296" s="15">
        <f t="shared" si="340"/>
        <v>137241.538110756</v>
      </c>
      <c r="G4296" s="15">
        <f t="shared" si="337"/>
        <v>6065.1422501676716</v>
      </c>
      <c r="H4296" s="15">
        <f t="shared" si="336"/>
        <v>6065.1422501676716</v>
      </c>
    </row>
    <row r="4297" spans="1:8" x14ac:dyDescent="0.25">
      <c r="A4297" s="23">
        <v>46002</v>
      </c>
      <c r="B4297" s="13">
        <v>46002</v>
      </c>
      <c r="D4297" s="15">
        <f t="shared" si="338"/>
        <v>184316.2408539936</v>
      </c>
      <c r="E4297" s="15">
        <f t="shared" si="339"/>
        <v>-315491.48161277338</v>
      </c>
      <c r="F4297" s="15">
        <f t="shared" si="340"/>
        <v>137241.538110756</v>
      </c>
      <c r="G4297" s="15">
        <f t="shared" si="337"/>
        <v>6066.2973519762163</v>
      </c>
      <c r="H4297" s="15">
        <f t="shared" si="336"/>
        <v>6066.2973519762163</v>
      </c>
    </row>
    <row r="4298" spans="1:8" x14ac:dyDescent="0.25">
      <c r="A4298" s="23">
        <v>46003</v>
      </c>
      <c r="B4298" s="13">
        <v>46003</v>
      </c>
      <c r="D4298" s="15">
        <f t="shared" si="338"/>
        <v>184324.2543422856</v>
      </c>
      <c r="E4298" s="15">
        <f t="shared" si="339"/>
        <v>-315498.3398250601</v>
      </c>
      <c r="F4298" s="15">
        <f t="shared" si="340"/>
        <v>137241.538110756</v>
      </c>
      <c r="G4298" s="15">
        <f t="shared" si="337"/>
        <v>6067.4526279814891</v>
      </c>
      <c r="H4298" s="15">
        <f t="shared" si="336"/>
        <v>6067.4526279814891</v>
      </c>
    </row>
    <row r="4299" spans="1:8" x14ac:dyDescent="0.25">
      <c r="A4299" s="23">
        <v>46004</v>
      </c>
      <c r="B4299" s="13">
        <v>46004</v>
      </c>
      <c r="D4299" s="15">
        <f t="shared" si="338"/>
        <v>184332.26800477441</v>
      </c>
      <c r="E4299" s="15">
        <f t="shared" si="339"/>
        <v>-315505.19803734677</v>
      </c>
      <c r="F4299" s="15">
        <f t="shared" si="340"/>
        <v>137241.538110756</v>
      </c>
      <c r="G4299" s="15">
        <f t="shared" si="337"/>
        <v>6068.6080781836354</v>
      </c>
      <c r="H4299" s="15">
        <f t="shared" si="336"/>
        <v>6068.6080781836354</v>
      </c>
    </row>
    <row r="4300" spans="1:8" x14ac:dyDescent="0.25">
      <c r="A4300" s="23">
        <v>46005</v>
      </c>
      <c r="B4300" s="13">
        <v>46005</v>
      </c>
      <c r="D4300" s="15">
        <f t="shared" si="338"/>
        <v>184340.28184146</v>
      </c>
      <c r="E4300" s="15">
        <f t="shared" si="339"/>
        <v>-315512.05624963349</v>
      </c>
      <c r="F4300" s="15">
        <f t="shared" si="340"/>
        <v>137241.538110756</v>
      </c>
      <c r="G4300" s="15">
        <f t="shared" si="337"/>
        <v>6069.7637025825097</v>
      </c>
      <c r="H4300" s="15">
        <f t="shared" si="336"/>
        <v>6069.7637025825097</v>
      </c>
    </row>
    <row r="4301" spans="1:8" x14ac:dyDescent="0.25">
      <c r="A4301" s="23">
        <v>46006</v>
      </c>
      <c r="B4301" s="13">
        <v>46006</v>
      </c>
      <c r="D4301" s="15">
        <f t="shared" si="338"/>
        <v>184348.29585234239</v>
      </c>
      <c r="E4301" s="15">
        <f t="shared" si="339"/>
        <v>-315518.91446192021</v>
      </c>
      <c r="F4301" s="15">
        <f t="shared" si="340"/>
        <v>137241.538110756</v>
      </c>
      <c r="G4301" s="15">
        <f t="shared" si="337"/>
        <v>6070.9195011781703</v>
      </c>
      <c r="H4301" s="15">
        <f t="shared" si="336"/>
        <v>6070.9195011781703</v>
      </c>
    </row>
    <row r="4302" spans="1:8" x14ac:dyDescent="0.25">
      <c r="A4302" s="23">
        <v>46007</v>
      </c>
      <c r="B4302" s="13">
        <v>46007</v>
      </c>
      <c r="D4302" s="15">
        <f t="shared" si="338"/>
        <v>184356.31003742159</v>
      </c>
      <c r="E4302" s="15">
        <f t="shared" si="339"/>
        <v>-315525.77267420688</v>
      </c>
      <c r="F4302" s="15">
        <f t="shared" si="340"/>
        <v>137241.538110756</v>
      </c>
      <c r="G4302" s="15">
        <f t="shared" si="337"/>
        <v>6072.0754739707045</v>
      </c>
      <c r="H4302" s="15">
        <f t="shared" si="336"/>
        <v>6072.0754739707045</v>
      </c>
    </row>
    <row r="4303" spans="1:8" x14ac:dyDescent="0.25">
      <c r="A4303" s="23">
        <v>46008</v>
      </c>
      <c r="B4303" s="13">
        <v>46008</v>
      </c>
      <c r="D4303" s="15">
        <f t="shared" si="338"/>
        <v>184364.3243966976</v>
      </c>
      <c r="E4303" s="15">
        <f t="shared" si="339"/>
        <v>-315532.6308864936</v>
      </c>
      <c r="F4303" s="15">
        <f t="shared" si="340"/>
        <v>137241.538110756</v>
      </c>
      <c r="G4303" s="15">
        <f t="shared" si="337"/>
        <v>6073.2316209599958</v>
      </c>
      <c r="H4303" s="15">
        <f t="shared" si="336"/>
        <v>6073.2316209599958</v>
      </c>
    </row>
    <row r="4304" spans="1:8" x14ac:dyDescent="0.25">
      <c r="A4304" s="23">
        <v>46009</v>
      </c>
      <c r="B4304" s="13">
        <v>46009</v>
      </c>
      <c r="D4304" s="15">
        <f t="shared" si="338"/>
        <v>184372.3389301704</v>
      </c>
      <c r="E4304" s="15">
        <f t="shared" si="339"/>
        <v>-315539.48909878026</v>
      </c>
      <c r="F4304" s="15">
        <f t="shared" si="340"/>
        <v>137241.538110756</v>
      </c>
      <c r="G4304" s="15">
        <f t="shared" si="337"/>
        <v>6074.3879421461315</v>
      </c>
      <c r="H4304" s="15">
        <f t="shared" si="336"/>
        <v>6074.3879421461315</v>
      </c>
    </row>
    <row r="4305" spans="1:8" x14ac:dyDescent="0.25">
      <c r="A4305" s="23">
        <v>46010</v>
      </c>
      <c r="B4305" s="13">
        <v>46010</v>
      </c>
      <c r="D4305" s="15">
        <f t="shared" si="338"/>
        <v>184380.35363783999</v>
      </c>
      <c r="E4305" s="15">
        <f t="shared" si="339"/>
        <v>-315546.34731106699</v>
      </c>
      <c r="F4305" s="15">
        <f t="shared" si="340"/>
        <v>137241.538110756</v>
      </c>
      <c r="G4305" s="15">
        <f t="shared" si="337"/>
        <v>6075.5444375289953</v>
      </c>
      <c r="H4305" s="15">
        <f t="shared" si="336"/>
        <v>6075.5444375289953</v>
      </c>
    </row>
    <row r="4306" spans="1:8" x14ac:dyDescent="0.25">
      <c r="A4306" s="23">
        <v>46011</v>
      </c>
      <c r="B4306" s="13">
        <v>46011</v>
      </c>
      <c r="D4306" s="15">
        <f t="shared" si="338"/>
        <v>184388.36851970639</v>
      </c>
      <c r="E4306" s="15">
        <f t="shared" si="339"/>
        <v>-315553.20552335371</v>
      </c>
      <c r="F4306" s="15">
        <f t="shared" si="340"/>
        <v>137241.538110756</v>
      </c>
      <c r="G4306" s="15">
        <f t="shared" si="337"/>
        <v>6076.7011071086745</v>
      </c>
      <c r="H4306" s="15">
        <f t="shared" si="336"/>
        <v>6076.7011071086745</v>
      </c>
    </row>
    <row r="4307" spans="1:8" x14ac:dyDescent="0.25">
      <c r="A4307" s="23">
        <v>46012</v>
      </c>
      <c r="B4307" s="13">
        <v>46012</v>
      </c>
      <c r="D4307" s="15">
        <f t="shared" si="338"/>
        <v>184396.38357576961</v>
      </c>
      <c r="E4307" s="15">
        <f t="shared" si="339"/>
        <v>-315560.06373564037</v>
      </c>
      <c r="F4307" s="15">
        <f t="shared" si="340"/>
        <v>137241.538110756</v>
      </c>
      <c r="G4307" s="15">
        <f t="shared" si="337"/>
        <v>6077.8579508852272</v>
      </c>
      <c r="H4307" s="15">
        <f t="shared" si="336"/>
        <v>6077.8579508852272</v>
      </c>
    </row>
    <row r="4308" spans="1:8" x14ac:dyDescent="0.25">
      <c r="A4308" s="23">
        <v>46013</v>
      </c>
      <c r="B4308" s="13">
        <v>46013</v>
      </c>
      <c r="D4308" s="15">
        <f t="shared" si="338"/>
        <v>184404.39880602961</v>
      </c>
      <c r="E4308" s="15">
        <f t="shared" si="339"/>
        <v>-315566.9219479271</v>
      </c>
      <c r="F4308" s="15">
        <f t="shared" si="340"/>
        <v>137241.538110756</v>
      </c>
      <c r="G4308" s="15">
        <f t="shared" si="337"/>
        <v>6079.0149688585079</v>
      </c>
      <c r="H4308" s="15">
        <f t="shared" si="336"/>
        <v>6079.0149688585079</v>
      </c>
    </row>
    <row r="4309" spans="1:8" x14ac:dyDescent="0.25">
      <c r="A4309" s="23">
        <v>46014</v>
      </c>
      <c r="B4309" s="13">
        <v>46014</v>
      </c>
      <c r="D4309" s="15">
        <f t="shared" si="338"/>
        <v>184412.4142104864</v>
      </c>
      <c r="E4309" s="15">
        <f t="shared" si="339"/>
        <v>-315573.78016021376</v>
      </c>
      <c r="F4309" s="15">
        <f t="shared" si="340"/>
        <v>137241.538110756</v>
      </c>
      <c r="G4309" s="15">
        <f t="shared" si="337"/>
        <v>6080.1721610286331</v>
      </c>
      <c r="H4309" s="15">
        <f t="shared" si="336"/>
        <v>6080.1721610286331</v>
      </c>
    </row>
    <row r="4310" spans="1:8" x14ac:dyDescent="0.25">
      <c r="A4310" s="23">
        <v>46015</v>
      </c>
      <c r="B4310" s="13">
        <v>46015</v>
      </c>
      <c r="D4310" s="15">
        <f t="shared" si="338"/>
        <v>184420.42978914001</v>
      </c>
      <c r="E4310" s="15">
        <f t="shared" si="339"/>
        <v>-315580.63837250049</v>
      </c>
      <c r="F4310" s="15">
        <f t="shared" si="340"/>
        <v>137241.538110756</v>
      </c>
      <c r="G4310" s="15">
        <f t="shared" si="337"/>
        <v>6081.3295273955155</v>
      </c>
      <c r="H4310" s="15">
        <f t="shared" si="336"/>
        <v>6081.3295273955155</v>
      </c>
    </row>
    <row r="4311" spans="1:8" x14ac:dyDescent="0.25">
      <c r="A4311" s="23">
        <v>46016</v>
      </c>
      <c r="B4311" s="13">
        <v>46016</v>
      </c>
      <c r="D4311" s="15">
        <f t="shared" si="338"/>
        <v>184428.4455419904</v>
      </c>
      <c r="E4311" s="15">
        <f t="shared" si="339"/>
        <v>-315587.49658478721</v>
      </c>
      <c r="F4311" s="15">
        <f t="shared" si="340"/>
        <v>137241.538110756</v>
      </c>
      <c r="G4311" s="15">
        <f t="shared" si="337"/>
        <v>6082.4870679591841</v>
      </c>
      <c r="H4311" s="15">
        <f t="shared" si="336"/>
        <v>6082.4870679591841</v>
      </c>
    </row>
    <row r="4312" spans="1:8" x14ac:dyDescent="0.25">
      <c r="A4312" s="23">
        <v>46017</v>
      </c>
      <c r="B4312" s="13">
        <v>46017</v>
      </c>
      <c r="D4312" s="15">
        <f t="shared" si="338"/>
        <v>184436.4614690376</v>
      </c>
      <c r="E4312" s="15">
        <f t="shared" si="339"/>
        <v>-315594.35479707387</v>
      </c>
      <c r="F4312" s="15">
        <f t="shared" si="340"/>
        <v>137241.538110756</v>
      </c>
      <c r="G4312" s="15">
        <f t="shared" si="337"/>
        <v>6083.6447827197262</v>
      </c>
      <c r="H4312" s="15">
        <f t="shared" si="336"/>
        <v>6083.6447827197262</v>
      </c>
    </row>
    <row r="4313" spans="1:8" x14ac:dyDescent="0.25">
      <c r="A4313" s="23">
        <v>46018</v>
      </c>
      <c r="B4313" s="13">
        <v>46018</v>
      </c>
      <c r="D4313" s="15">
        <f t="shared" si="338"/>
        <v>184444.4775702816</v>
      </c>
      <c r="E4313" s="15">
        <f t="shared" si="339"/>
        <v>-315601.2130093606</v>
      </c>
      <c r="F4313" s="15">
        <f t="shared" si="340"/>
        <v>137241.538110756</v>
      </c>
      <c r="G4313" s="15">
        <f t="shared" si="337"/>
        <v>6084.8026716769964</v>
      </c>
      <c r="H4313" s="15">
        <f t="shared" si="336"/>
        <v>6084.8026716769964</v>
      </c>
    </row>
    <row r="4314" spans="1:8" x14ac:dyDescent="0.25">
      <c r="A4314" s="23">
        <v>46019</v>
      </c>
      <c r="B4314" s="13">
        <v>46019</v>
      </c>
      <c r="D4314" s="15">
        <f t="shared" si="338"/>
        <v>184452.49384572241</v>
      </c>
      <c r="E4314" s="15">
        <f t="shared" si="339"/>
        <v>-315608.07122164726</v>
      </c>
      <c r="F4314" s="15">
        <f t="shared" si="340"/>
        <v>137241.538110756</v>
      </c>
      <c r="G4314" s="15">
        <f t="shared" si="337"/>
        <v>6085.9607348311401</v>
      </c>
      <c r="H4314" s="15">
        <f t="shared" si="336"/>
        <v>6085.9607348311401</v>
      </c>
    </row>
    <row r="4315" spans="1:8" x14ac:dyDescent="0.25">
      <c r="A4315" s="23">
        <v>46020</v>
      </c>
      <c r="B4315" s="13">
        <v>46020</v>
      </c>
      <c r="D4315" s="15">
        <f t="shared" si="338"/>
        <v>184460.51029536</v>
      </c>
      <c r="E4315" s="15">
        <f t="shared" si="339"/>
        <v>-315614.92943393398</v>
      </c>
      <c r="F4315" s="15">
        <f t="shared" si="340"/>
        <v>137241.538110756</v>
      </c>
      <c r="G4315" s="15">
        <f t="shared" si="337"/>
        <v>6087.1189721820119</v>
      </c>
      <c r="H4315" s="15">
        <f t="shared" si="336"/>
        <v>6087.1189721820119</v>
      </c>
    </row>
    <row r="4316" spans="1:8" x14ac:dyDescent="0.25">
      <c r="A4316" s="23">
        <v>46021</v>
      </c>
      <c r="B4316" s="13">
        <v>46021</v>
      </c>
      <c r="D4316" s="15">
        <f t="shared" si="338"/>
        <v>184468.52691919441</v>
      </c>
      <c r="E4316" s="15">
        <f t="shared" si="339"/>
        <v>-315621.78764622071</v>
      </c>
      <c r="F4316" s="15">
        <f t="shared" si="340"/>
        <v>137241.538110756</v>
      </c>
      <c r="G4316" s="15">
        <f t="shared" si="337"/>
        <v>6088.2773837296991</v>
      </c>
      <c r="H4316" s="15">
        <f t="shared" si="336"/>
        <v>6088.2773837296991</v>
      </c>
    </row>
    <row r="4317" spans="1:8" x14ac:dyDescent="0.25">
      <c r="A4317" s="23">
        <v>46022</v>
      </c>
      <c r="B4317" s="13">
        <v>46022</v>
      </c>
      <c r="D4317" s="15">
        <f t="shared" si="338"/>
        <v>184476.54371722561</v>
      </c>
      <c r="E4317" s="15">
        <f t="shared" si="339"/>
        <v>-315628.64585850737</v>
      </c>
      <c r="F4317" s="15">
        <f t="shared" si="340"/>
        <v>137241.538110756</v>
      </c>
      <c r="G4317" s="15">
        <f t="shared" si="337"/>
        <v>6089.4359694742307</v>
      </c>
      <c r="H4317" s="15">
        <f t="shared" si="336"/>
        <v>6089.4359694742307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Proyección Ppto Inicio Construc</vt:lpstr>
      <vt:lpstr>Estimado Ajustes</vt:lpstr>
      <vt:lpstr>Proyeccion ICCP</vt:lpstr>
      <vt:lpstr>Proyeccion 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Ricardo Romero Silva</dc:creator>
  <cp:lastModifiedBy>Jorge Enrique Perez Pardo</cp:lastModifiedBy>
  <dcterms:created xsi:type="dcterms:W3CDTF">2019-05-20T13:47:03Z</dcterms:created>
  <dcterms:modified xsi:type="dcterms:W3CDTF">2021-05-27T00:26:17Z</dcterms:modified>
</cp:coreProperties>
</file>