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E:\OBRAS\CAL&amp;MAYOR\CABLE SAN CRISTOBAL\20220329-DISEÑO GEOMETRICO\"/>
    </mc:Choice>
  </mc:AlternateContent>
  <xr:revisionPtr revIDLastSave="0" documentId="13_ncr:1_{B97E107E-2BE9-4567-A09F-87A31C099CD4}" xr6:coauthVersionLast="47" xr6:coauthVersionMax="47" xr10:uidLastSave="{00000000-0000-0000-0000-000000000000}"/>
  <bookViews>
    <workbookView xWindow="-120" yWindow="-120" windowWidth="24240" windowHeight="13290" tabRatio="634" xr2:uid="{00000000-000D-0000-FFFF-FFFF00000000}"/>
  </bookViews>
  <sheets>
    <sheet name="VIAS ESTACIONES" sheetId="8" r:id="rId1"/>
    <sheet name="Manual" sheetId="5" r:id="rId2"/>
    <sheet name="Grafica - Construcción" sheetId="6" r:id="rId3"/>
  </sheets>
  <externalReferences>
    <externalReference r:id="rId4"/>
    <externalReference r:id="rId5"/>
  </externalReferences>
  <definedNames>
    <definedName name="AFECTACION" localSheetId="0">[1]Grafica!$AH$34:$AH$35</definedName>
    <definedName name="AFECTACION">[2]Grafica!$AH$34:$AH$35</definedName>
    <definedName name="AFECTACIÓN">[1]Grafica!$AH$34:$AH$35</definedName>
    <definedName name="CLASE" localSheetId="0">[1]Grafica!$O$34:$O$35</definedName>
    <definedName name="CLASE">[2]Grafica!$O$34:$O$35</definedName>
    <definedName name="Decision" localSheetId="0">#REF!</definedName>
    <definedName name="Decision">#REF!</definedName>
    <definedName name="ETAPA" localSheetId="0">[1]Grafica!$S$34:$S$37</definedName>
    <definedName name="ETAPA">[2]Grafica!$S$34:$S$37</definedName>
    <definedName name="FUENTE" localSheetId="0">[1]Grafica!$Q$34:$Q$35</definedName>
    <definedName name="FUENTE">[2]Grafica!$Q$34:$Q$35</definedName>
    <definedName name="IMPACTO" localSheetId="0">[1]Grafica!$AA$35:$AA$39</definedName>
    <definedName name="IMPACTO">[2]Grafica!$AA$35:$AA$39</definedName>
    <definedName name="PROBABILIDAD" localSheetId="0">[1]Grafica!$X$35:$X$39</definedName>
    <definedName name="PROBABILIDAD">[2]Grafica!$X$35:$X$39</definedName>
    <definedName name="TIPO" localSheetId="0">[1]Grafica!$U$34:$U$41</definedName>
    <definedName name="TIPO">[2]Grafica!$U$34:$U$41</definedName>
    <definedName name="_xlnm.Print_Titles" localSheetId="0">'VIAS ESTACIONES'!$1:$7</definedName>
    <definedName name="Valoracion" localSheetId="0">#REF!</definedName>
    <definedName name="Valoracion">#REF!</definedName>
    <definedName name="VALORACIÓN" localSheetId="0">#REF!</definedName>
    <definedName name="VALORA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3" i="8" l="1"/>
  <c r="V13" i="8"/>
  <c r="K13" i="8"/>
  <c r="J13" i="8"/>
  <c r="V8" i="8"/>
  <c r="W8" i="8" s="1"/>
  <c r="J8" i="8"/>
  <c r="K8" i="8" s="1"/>
  <c r="V11" i="8" l="1"/>
  <c r="W11" i="8" s="1"/>
  <c r="V10" i="8"/>
  <c r="W10" i="8" s="1"/>
  <c r="J10" i="8"/>
  <c r="K10" i="8" s="1"/>
  <c r="V14" i="8" l="1"/>
  <c r="W14" i="8" s="1"/>
  <c r="J14" i="8"/>
  <c r="K14" i="8" s="1"/>
  <c r="V12" i="8" l="1"/>
  <c r="W12" i="8" s="1"/>
  <c r="J12" i="8"/>
  <c r="K12" i="8" s="1"/>
  <c r="V9" i="8" l="1"/>
  <c r="W9" i="8" s="1"/>
  <c r="J9" i="8"/>
  <c r="K9" i="8" s="1"/>
</calcChain>
</file>

<file path=xl/sharedStrings.xml><?xml version="1.0" encoding="utf-8"?>
<sst xmlns="http://schemas.openxmlformats.org/spreadsheetml/2006/main" count="315" uniqueCount="245">
  <si>
    <t>FORMATO</t>
  </si>
  <si>
    <t>CÓDIGO</t>
  </si>
  <si>
    <t>PROCESO</t>
  </si>
  <si>
    <t>VERSIÓN</t>
  </si>
  <si>
    <t>FO-GC-01</t>
  </si>
  <si>
    <t>GESTIÓN CONTRACTUAL</t>
  </si>
  <si>
    <t>1.0</t>
  </si>
  <si>
    <t>IDENTIFICACIÓN</t>
  </si>
  <si>
    <t xml:space="preserve">EVALUACIÓN </t>
  </si>
  <si>
    <t>ASIGNACIÓN</t>
  </si>
  <si>
    <t>PLAN DE TRATAMIENTO</t>
  </si>
  <si>
    <t>EFECTO - TTO.</t>
  </si>
  <si>
    <t>Afecta la ejecución del contrato?</t>
  </si>
  <si>
    <r>
      <rPr>
        <sz val="8"/>
        <color rgb="FF000000"/>
        <rFont val="Arial"/>
        <family val="2"/>
      </rPr>
      <t xml:space="preserve">Persona </t>
    </r>
    <r>
      <rPr>
        <b/>
        <sz val="8"/>
        <color rgb="FF000000"/>
        <rFont val="Arial"/>
        <family val="2"/>
      </rPr>
      <t xml:space="preserve">responsable </t>
    </r>
    <r>
      <rPr>
        <sz val="8"/>
        <color rgb="FF000000"/>
        <rFont val="Arial"/>
        <family val="2"/>
      </rPr>
      <t>del tratamiento</t>
    </r>
  </si>
  <si>
    <t>PLAZO ESTIMADO (Tratamiento)</t>
  </si>
  <si>
    <t>MONITOREO Y REVISIÓN</t>
  </si>
  <si>
    <t>N°</t>
  </si>
  <si>
    <t>Clase</t>
  </si>
  <si>
    <t>Fuente</t>
  </si>
  <si>
    <t>Etapa</t>
  </si>
  <si>
    <t>Tipo</t>
  </si>
  <si>
    <r>
      <t xml:space="preserve">DESCRIPCIÓN DEL RIESGO
</t>
    </r>
    <r>
      <rPr>
        <sz val="8"/>
        <color rgb="FF000000"/>
        <rFont val="Arial"/>
        <family val="2"/>
      </rPr>
      <t>(Qué puede pasar y, como puede ocurrir)</t>
    </r>
  </si>
  <si>
    <r>
      <t xml:space="preserve">CONSECUENCIA 
</t>
    </r>
    <r>
      <rPr>
        <sz val="8"/>
        <color rgb="FF000000"/>
        <rFont val="Arial"/>
        <family val="2"/>
      </rPr>
      <t>(de la ocurrencia del evento)</t>
    </r>
  </si>
  <si>
    <t>Probabilidad</t>
  </si>
  <si>
    <t>Impacto</t>
  </si>
  <si>
    <t>Total</t>
  </si>
  <si>
    <t>Categoría</t>
  </si>
  <si>
    <t>IDU</t>
  </si>
  <si>
    <t>Proponente / Contratista</t>
  </si>
  <si>
    <t>Evitar</t>
  </si>
  <si>
    <t>Transferir</t>
  </si>
  <si>
    <t>Aceptar</t>
  </si>
  <si>
    <t>Reducir Probab.</t>
  </si>
  <si>
    <t>Reducir Impacto</t>
  </si>
  <si>
    <t>Tratamiento / Controles a ser implementados</t>
  </si>
  <si>
    <t>Fecha de
 Inicio</t>
  </si>
  <si>
    <t>Fecha de 
Fin</t>
  </si>
  <si>
    <t>Cómo se realiza el monitoreo?</t>
  </si>
  <si>
    <r>
      <t xml:space="preserve">Periodicidad
</t>
    </r>
    <r>
      <rPr>
        <sz val="8"/>
        <color rgb="FF000000"/>
        <rFont val="Arial"/>
        <family val="2"/>
      </rPr>
      <t>Cuándo?</t>
    </r>
  </si>
  <si>
    <t>General</t>
  </si>
  <si>
    <t>Interno</t>
  </si>
  <si>
    <t>X</t>
  </si>
  <si>
    <t>SI</t>
  </si>
  <si>
    <t>Ejecución</t>
  </si>
  <si>
    <t>Contratista</t>
  </si>
  <si>
    <t>Acta de Inicio</t>
  </si>
  <si>
    <t>Acta de Terminación</t>
  </si>
  <si>
    <t>Coordinador / Supervisor</t>
  </si>
  <si>
    <t>Externo</t>
  </si>
  <si>
    <t>Semanal</t>
  </si>
  <si>
    <t>Específico</t>
  </si>
  <si>
    <t>EXTRACTO DEL MANUAL PARA LA IDENTIFICACIÓN Y COBERTURA DEL RIESGO EN LOS PROCESOS DE CONTRATACIÓN</t>
  </si>
  <si>
    <t>A.</t>
  </si>
  <si>
    <t>A. Riesgos en el Proceso de Contratación (Aspectos)</t>
  </si>
  <si>
    <t>1.</t>
  </si>
  <si>
    <t>Los eventos que impidan la adjudicación y firma del contrato como resultado del Proceso de Contratación.</t>
  </si>
  <si>
    <t>2.</t>
  </si>
  <si>
    <t>Los eventos que alteren la ejecución del contrato.</t>
  </si>
  <si>
    <t>3.</t>
  </si>
  <si>
    <t>El equilibrio económico del contrato.</t>
  </si>
  <si>
    <t>4.</t>
  </si>
  <si>
    <t>La eficacia del Proceso de Contratación, es decir, que se pueda satisfacer la necesidad que motivó el Proceso de Contratación.</t>
  </si>
  <si>
    <t>5.</t>
  </si>
  <si>
    <t xml:space="preserve">La reputación y legitimidad del IDU de prestar el bien o servicio. </t>
  </si>
  <si>
    <t>B.</t>
  </si>
  <si>
    <t>Estructura de la administración de Riesgos (Pasos)</t>
  </si>
  <si>
    <t xml:space="preserve">Establecer el contexto en el cual se adelanta el Proceso de Contratación. </t>
  </si>
  <si>
    <t xml:space="preserve">Identificar y clasificar los Riesgos del Proceso de Contratación. </t>
  </si>
  <si>
    <t xml:space="preserve">Evaluar y calificar los Riesgos. </t>
  </si>
  <si>
    <t xml:space="preserve">Asignar y tratar los Riesgos. </t>
  </si>
  <si>
    <t>Monitorear y revisar la gestión de los Riesgos.</t>
  </si>
  <si>
    <t>C.</t>
  </si>
  <si>
    <t>D.</t>
  </si>
  <si>
    <t xml:space="preserve">Metodología para el cumplimiento de lo establecido por el artículo 159 del Decreto 1510 de 2013. </t>
  </si>
  <si>
    <t xml:space="preserve">Establecer el contexto </t>
  </si>
  <si>
    <t>Identificar el contexto para conocer el ambiente social, económico y político, e identificar:</t>
  </si>
  <si>
    <t xml:space="preserve">a. sus propios Riesgos; </t>
  </si>
  <si>
    <t xml:space="preserve">b. los Riesgos comunes a sus Procesos de Contratación; </t>
  </si>
  <si>
    <t xml:space="preserve">c. los Riesgos del Proceso de Contratación en particular. </t>
  </si>
  <si>
    <t xml:space="preserve">Identificar los aspectos que se mencionan a continuación y los posibles efectos adversos que estos pueden generar. </t>
  </si>
  <si>
    <t xml:space="preserve">a. El objeto del Proceso de Contratación. </t>
  </si>
  <si>
    <t xml:space="preserve">b. Los partícipes del Proceso de Contratación. </t>
  </si>
  <si>
    <t xml:space="preserve">c. La ciudadanía que se beneficia del Proceso de Contratación. </t>
  </si>
  <si>
    <t xml:space="preserve">d. La capacidad del IDU entendida como la disponibilidad de recursos y conocimientos para el Proceso de Contratación. </t>
  </si>
  <si>
    <t xml:space="preserve">d. La suficiencia del presupuesto oficial del Proceso de Contratación. </t>
  </si>
  <si>
    <t xml:space="preserve">e. Las condiciones geográficas y de acceso del lugar en el cual se debe cumplir el objeto del Proceso de Contratación. </t>
  </si>
  <si>
    <t xml:space="preserve">f. El entorno socio ambiental. </t>
  </si>
  <si>
    <t xml:space="preserve">g. Las condiciones políticas. </t>
  </si>
  <si>
    <t xml:space="preserve">h. Los factores ambientales. </t>
  </si>
  <si>
    <t xml:space="preserve">i. El sector del objeto del Proceso de Contratación y su mercado. </t>
  </si>
  <si>
    <t xml:space="preserve">j. La normativa aplicable al objeto del Proceso de Contratación. </t>
  </si>
  <si>
    <t xml:space="preserve">k. Experiencia propia y de otras Entidades Estatales en Procesos de Contratación del mismo tipo. </t>
  </si>
  <si>
    <t xml:space="preserve">2. </t>
  </si>
  <si>
    <t xml:space="preserve">Identificar y clasificar los Riesgos </t>
  </si>
  <si>
    <t xml:space="preserve">Identificar e incluir en la matriz propuesta los Riesgos del Proceso de Contratación. </t>
  </si>
  <si>
    <t xml:space="preserve">Fuentes: los planes estratégicos, planes de acción, reportes de desempeño, presupuestos, Riesgos identificados por otras Entidades Estatales, lluvia de ideas, paneles de expertos cuando la complejidad del Proceso de Contratación lo exige, análisis DOFA, encuestas y cuestionarios. </t>
  </si>
  <si>
    <t>2.1.</t>
  </si>
  <si>
    <t>2.1.1.</t>
  </si>
  <si>
    <r>
      <rPr>
        <u/>
        <sz val="10"/>
        <color indexed="8"/>
        <rFont val="Arial"/>
        <family val="2"/>
      </rPr>
      <t>General</t>
    </r>
    <r>
      <rPr>
        <sz val="10"/>
        <color indexed="8"/>
        <rFont val="Arial"/>
        <family val="2"/>
      </rPr>
      <t xml:space="preserve">: es un Riesgo de todos los Procesos de Contratación adelantados por el IDU, por lo cual está presente en toda su actividad contractual. </t>
    </r>
  </si>
  <si>
    <t>2.1.2.</t>
  </si>
  <si>
    <r>
      <rPr>
        <u/>
        <sz val="10"/>
        <color indexed="8"/>
        <rFont val="Arial"/>
        <family val="2"/>
      </rPr>
      <t>Específico</t>
    </r>
    <r>
      <rPr>
        <sz val="10"/>
        <color indexed="8"/>
        <rFont val="Arial"/>
        <family val="2"/>
      </rPr>
      <t>: es un Riesgo propio del Proceso de Contratación objeto de análisis.</t>
    </r>
  </si>
  <si>
    <t>2.2.</t>
  </si>
  <si>
    <t>2.2.1.</t>
  </si>
  <si>
    <r>
      <rPr>
        <u/>
        <sz val="10"/>
        <color indexed="8"/>
        <rFont val="Arial"/>
        <family val="2"/>
      </rPr>
      <t>Interno</t>
    </r>
    <r>
      <rPr>
        <sz val="10"/>
        <color indexed="8"/>
        <rFont val="Arial"/>
        <family val="2"/>
      </rPr>
      <t xml:space="preserve">: es un Riesgo asociado a la operación, capacidad, o situación particular del IDU (reputacional, tecnológico). </t>
    </r>
  </si>
  <si>
    <t>2.2.2.</t>
  </si>
  <si>
    <r>
      <rPr>
        <u/>
        <sz val="10"/>
        <color indexed="8"/>
        <rFont val="Arial"/>
        <family val="2"/>
      </rPr>
      <t>Externo</t>
    </r>
    <r>
      <rPr>
        <sz val="10"/>
        <color indexed="8"/>
        <rFont val="Arial"/>
        <family val="2"/>
      </rPr>
      <t xml:space="preserve">: es un Riesgo del sector del objeto del Proceso de Contratación, o asociado a asuntos no referidos al IDU (desastres económicos, existencia de monopolios, circunstancias electorales). </t>
    </r>
  </si>
  <si>
    <t>2.3.</t>
  </si>
  <si>
    <t>2.3.1.</t>
  </si>
  <si>
    <r>
      <rPr>
        <u/>
        <sz val="10"/>
        <color indexed="8"/>
        <rFont val="Arial"/>
        <family val="2"/>
      </rPr>
      <t>Planeación</t>
    </r>
    <r>
      <rPr>
        <sz val="10"/>
        <color indexed="8"/>
        <rFont val="Arial"/>
        <family val="2"/>
      </rPr>
      <t xml:space="preserve">: la etapa de planeación está comprendida entre la elaboración del Plan Anual de Adquisiciones y la fecha en la cual se decide continuar o no con el Proceso de Contratación. Durante esta etapa, el IDU elabora los estudios previos y el proyecto de pliegos de condiciones o sus equivalentes. Dentro de las preguntas que el IDU debe hacerse para identificar los Riesgos de la etapa de planeación se encuentran las siguientes: </t>
    </r>
  </si>
  <si>
    <t xml:space="preserve">(i) La modalidad de contratación es adecuada para el bien servicio u obra necesitado. </t>
  </si>
  <si>
    <t xml:space="preserve">(ii) Los requisitos habilitantes son los apropiados para el Proceso de Contratación y es posible encontrar proponentes que los cumplan incluyendo los Riesgos relacionados con la habilidad para determinar requisitos habilitantes consistentes con el Proceso de Contratación y con el sector económico en el que actúan los posibles oferentes. </t>
  </si>
  <si>
    <t xml:space="preserve">(iii) El valor del contrato corresponde a los precios del mercado. </t>
  </si>
  <si>
    <t xml:space="preserve">(iv) La descripción del bien o servicio requerido es claro. </t>
  </si>
  <si>
    <t xml:space="preserve">(v) El Proceso de Contratación cuenta con las condiciones que garanticen la transparencia, equidad y competencia entre los proponentes. </t>
  </si>
  <si>
    <t xml:space="preserve">(vi) El estudio de mercado permite identificar los aspectos de oferta y demanda del mercado respectivo. </t>
  </si>
  <si>
    <t>(vii) El diseño del Proceso de Contratación permite satisfacer las necesidades del IDU, cumplir su misión y si es coherente con el cumplimiento de sus objetivos y metas.</t>
  </si>
  <si>
    <t>2.3.2.</t>
  </si>
  <si>
    <r>
      <rPr>
        <u/>
        <sz val="10"/>
        <color indexed="8"/>
        <rFont val="Arial"/>
        <family val="2"/>
      </rPr>
      <t>Selección</t>
    </r>
    <r>
      <rPr>
        <sz val="10"/>
        <color indexed="8"/>
        <rFont val="Arial"/>
        <family val="2"/>
      </rPr>
      <t xml:space="preserve">: la etapa de selección está comprendida entre el acto de Apertura del Proceso de Contratación y la Adjudicación o la declaración de desierto del Proceso de Contratación. En la etapa de selección el IDU selecciona al contratista. En esta etapa los Riesgos frecuentes son los siguientes: </t>
    </r>
  </si>
  <si>
    <t xml:space="preserve">(i) Falta de capacidad del IDU para promover y adelantar la selección del contratista, incluyendo el riesgo de seleccionar aquellos que no cumplan con la totalidad de los requisitos habilitantes o se encuentren incursos en alguna inhabilidad o incompatibilidad. </t>
  </si>
  <si>
    <t xml:space="preserve">(ii) Riesgo de colusión. </t>
  </si>
  <si>
    <t xml:space="preserve">(iii) Riesgo de ofertas artificialmente bajas. </t>
  </si>
  <si>
    <t>2.3.3.</t>
  </si>
  <si>
    <r>
      <rPr>
        <u/>
        <sz val="10"/>
        <color indexed="8"/>
        <rFont val="Arial"/>
        <family val="2"/>
      </rPr>
      <t>Contratación</t>
    </r>
    <r>
      <rPr>
        <sz val="10"/>
        <color indexed="8"/>
        <rFont val="Arial"/>
        <family val="2"/>
      </rPr>
      <t xml:space="preserve">: Una vez adjudicado el contrato objeto del Proceso de Contratación, inicia la etapa de contratación en la cual se debe cumplir con el cronograma previsto para la celebración del contrato, el registro presupuestal, la publicación en el SECOP y el cumplimiento de los requisitos para el perfeccionamiento, ejecución y pago. En esta etapa los Riesgos frecuentes son los siguientes: </t>
    </r>
  </si>
  <si>
    <t xml:space="preserve">(i) Riesgo de que no se firme el contrato. </t>
  </si>
  <si>
    <t xml:space="preserve">(ii) Riesgo de que no se presenten las garantías requeridas en los Documentos del Proceso de Contratación o que su presentación sea tardía. </t>
  </si>
  <si>
    <t xml:space="preserve">(iii) Riesgos asociados al incumplimiento de la publicación o el registro presupuestal del contrato. </t>
  </si>
  <si>
    <t xml:space="preserve">(iv) Riesgos asociados a los reclamos de terceros sobre la selección del oferente que retrasen el perfeccionamiento del contrato. </t>
  </si>
  <si>
    <t>2.3.4.</t>
  </si>
  <si>
    <r>
      <rPr>
        <u/>
        <sz val="10"/>
        <color indexed="8"/>
        <rFont val="Arial"/>
        <family val="2"/>
      </rPr>
      <t>Ejecución</t>
    </r>
    <r>
      <rPr>
        <sz val="10"/>
        <color indexed="8"/>
        <rFont val="Arial"/>
        <family val="2"/>
      </rPr>
      <t xml:space="preserve">: la etapa de ejecución inicia una vez cumplidos los requisitos previstos para iniciar la ejecución del contrato respectivo y termina con el vencimiento del plazo del contrato o la fecha de liquidación si hay lugar a ella. Esta etapa puede extenderse cuando hay lugar a garantías de calidad, estabilidad y mantenimiento, o a condiciones de disposición final o recuperación ambiental de las obras o bienes. En esta etapa se cumplen con las obligaciones previstas en el contrato, permitiendo el logro del objeto del Proceso de Contratación; en consecuencia los Riesgos frecuentes son los asociados al cumplimiento del contrato y el logro del objeto propuesto, el rompimiento del equilibrio económico del contrato, los asociados a la liquidación y terminación del contrato y aquellos relacionados con el incumplimiento de la normativa posconsumo. </t>
    </r>
  </si>
  <si>
    <t>2.4.</t>
  </si>
  <si>
    <t>Tipo de Riesgo</t>
  </si>
  <si>
    <t>2.4.1.</t>
  </si>
  <si>
    <r>
      <rPr>
        <u/>
        <sz val="10"/>
        <color indexed="8"/>
        <rFont val="Arial"/>
        <family val="2"/>
      </rPr>
      <t>Riesgos Económicos</t>
    </r>
    <r>
      <rPr>
        <sz val="10"/>
        <color indexed="8"/>
        <rFont val="Arial"/>
        <family val="2"/>
      </rPr>
      <t xml:space="preserve">: son los derivados del comportamiento del mercado, tales como la fluctuación de los precios de los insumos, desabastecimiento y especulación de los mismos, entre otros. </t>
    </r>
  </si>
  <si>
    <t>2.4.2.</t>
  </si>
  <si>
    <r>
      <rPr>
        <u/>
        <sz val="10"/>
        <color indexed="8"/>
        <rFont val="Arial"/>
        <family val="2"/>
      </rPr>
      <t>Riesgos Sociales o Políticos</t>
    </r>
    <r>
      <rPr>
        <sz val="10"/>
        <color indexed="8"/>
        <rFont val="Arial"/>
        <family val="2"/>
      </rPr>
      <t xml:space="preserve">: son los derivados de los cambios de las políticas gubernamentales y de cambios en las condiciones sociales que tengan impacto en la ejecución del contrato. </t>
    </r>
  </si>
  <si>
    <t>2.4.3.</t>
  </si>
  <si>
    <r>
      <rPr>
        <u/>
        <sz val="10"/>
        <color indexed="8"/>
        <rFont val="Arial"/>
        <family val="2"/>
      </rPr>
      <t>Riesgos Operacionales</t>
    </r>
    <r>
      <rPr>
        <sz val="10"/>
        <color indexed="8"/>
        <rFont val="Arial"/>
        <family val="2"/>
      </rPr>
      <t xml:space="preserve">: son los asociados a la operatividad del contrato, tales como la suficiencia del presupuesto oficial, del plazo o los derivados de procesos, procedimientos, parámetros, sistemas de información y tecnológicos, equipos humanos o técnicos inadecuados o insuficientes. </t>
    </r>
  </si>
  <si>
    <t>2.4.4.</t>
  </si>
  <si>
    <r>
      <rPr>
        <u/>
        <sz val="10"/>
        <color indexed="8"/>
        <rFont val="Arial"/>
        <family val="2"/>
      </rPr>
      <t>Riesgos Financieros:</t>
    </r>
    <r>
      <rPr>
        <sz val="10"/>
        <color indexed="8"/>
        <rFont val="Arial"/>
        <family val="2"/>
      </rPr>
      <t xml:space="preserve">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 </t>
    </r>
  </si>
  <si>
    <t>2.4.5.</t>
  </si>
  <si>
    <r>
      <rPr>
        <u/>
        <sz val="10"/>
        <color indexed="8"/>
        <rFont val="Arial"/>
        <family val="2"/>
      </rPr>
      <t>Riesgos Regulatorios</t>
    </r>
    <r>
      <rPr>
        <sz val="10"/>
        <color indexed="8"/>
        <rFont val="Arial"/>
        <family val="2"/>
      </rPr>
      <t xml:space="preserve">: derivados de cambios regulatorios o reglamentarios que afecten la ecuación económica del contrato. </t>
    </r>
  </si>
  <si>
    <t>2.4.6.</t>
  </si>
  <si>
    <r>
      <rPr>
        <u/>
        <sz val="10"/>
        <color indexed="8"/>
        <rFont val="Arial"/>
        <family val="2"/>
      </rPr>
      <t>Riesgos de la Naturaleza</t>
    </r>
    <r>
      <rPr>
        <sz val="10"/>
        <color indexed="8"/>
        <rFont val="Arial"/>
        <family val="2"/>
      </rPr>
      <t xml:space="preserve">: son los eventos naturales previsibles en los cuales no hay intervención humana que puedan tener impacto en la ejecución del contrato, por ejemplo los temblores, inundaciones, lluvias, sequías, entre otros. </t>
    </r>
  </si>
  <si>
    <t>2.4.7.</t>
  </si>
  <si>
    <r>
      <rPr>
        <u/>
        <sz val="10"/>
        <color indexed="8"/>
        <rFont val="Arial"/>
        <family val="2"/>
      </rPr>
      <t>Riesgos Ambientales</t>
    </r>
    <r>
      <rPr>
        <sz val="10"/>
        <color indexed="8"/>
        <rFont val="Arial"/>
        <family val="2"/>
      </rPr>
      <t xml:space="preserve">: son los derivados de las obligaciones legales o reglamentarias de carácter ambiental, así como de las licencias, planes de manejo o de permisos y autorizaciones ambientales, incluyendo tasas retributivas y compensatorias, obligaciones de mitigación, tareas de monitoreo y control, entre otras. </t>
    </r>
  </si>
  <si>
    <t>2.4.8.</t>
  </si>
  <si>
    <r>
      <rPr>
        <u/>
        <sz val="10"/>
        <color indexed="8"/>
        <rFont val="Arial"/>
        <family val="2"/>
      </rPr>
      <t>Riesgos Tecnológicos</t>
    </r>
    <r>
      <rPr>
        <sz val="10"/>
        <color indexed="8"/>
        <rFont val="Arial"/>
        <family val="2"/>
      </rPr>
      <t xml:space="preserve">: son los derivados de fallas en los sistemas de comunicación de voz y de datos, suspensión de servicios públicos, nuevos desarrollos tecnológicos o estándares que deben ser tenidos en cuenta para la ejecución del contrato, obsolescencia tecnológica. </t>
    </r>
  </si>
  <si>
    <t xml:space="preserve">Evaluar y calificar los Riesgos </t>
  </si>
  <si>
    <t xml:space="preserve">Evaluar cada uno de los Riesgos identificados, estableciendo el impacto de los mismos frente al logro de los objetivos del Proceso de Contratación y su probabilidad de ocurrencia. Esta evaluación tiene como fin asignar a cada Riesgo una calificación en términos de impacto y de probabilidad, la cual permite establecer la valoración de los Riesgos identificados y las acciones que se deban efectuar. Para estimar el impacto y la probabilidad de ocurrencia de un evento que afecte de manera negativa el Proceso de Contratación, se sugiere considerar fuentes de información como: </t>
  </si>
  <si>
    <t xml:space="preserve">a. Registros anteriores de la ocurrencia del evento en Proceso de Contratación propios y de otras Entidades Estatales. </t>
  </si>
  <si>
    <t xml:space="preserve">b. Experiencia relevante propia y de otras Entidades Estatales. </t>
  </si>
  <si>
    <t xml:space="preserve">c. Prácticas y experiencia de la industria o el sector en el manejo del Riesgo identificado. </t>
  </si>
  <si>
    <t xml:space="preserve">d. Publicaciones o noticias sobre la ocurrencia del Riesgo identificado. </t>
  </si>
  <si>
    <t xml:space="preserve">e. Opiniones y juicios de especialistas y expertos. </t>
  </si>
  <si>
    <t xml:space="preserve">f. Estudios técnicos. </t>
  </si>
  <si>
    <t xml:space="preserve">Se debe evaluar los Riesgos combinando la probabilidad de ocurrencia y el impacto del evento para: </t>
  </si>
  <si>
    <t>(a) Asignar una categoría a cada Riesgo de acuerdo con la probabilidad de ocurrencia así: raro, improbable, posible, probable y casi cierto y valorarlos de 1 a 5 siendo raro el de valor más bajo y casi cierto el de valor más alto. Se puede utilizar las fuentes de información sugeridas anteriormente, métodos cuantitativos con diferentes metodologías que arrojen otros resultados y complementen los resultados de la matriz de evaluación de riesgos.</t>
  </si>
  <si>
    <t xml:space="preserve">Tabla 1 - Probabilidad del Riesgo </t>
  </si>
  <si>
    <t xml:space="preserve"> </t>
  </si>
  <si>
    <t xml:space="preserve">(b) Determinar el impacto del Riesgo, utilizando la Tabla 2, analizando los siguientes criterios: (i) la calificación cualitativa del efecto del Riesgo, y (ii) la calificación monetaria del Riesgo, la cual corresponde a la estimación de los sobrecostos ocasionados por la ocurrencia del Riesgo como un porcentaje del valor total del presupuesto del contrato. Se debe escoger la mayor valoración resultante de los criterios (i) y (ii) para determinar el impacto del Riesgo. </t>
  </si>
  <si>
    <t>Tabla 2 - Impacto de Riesgo</t>
  </si>
  <si>
    <t xml:space="preserve">(c) Para cada Riesgo se deben sumar las valoraciones de probabilidad e impacto, para obtener la valoración total del Riesgo. </t>
  </si>
  <si>
    <t xml:space="preserve">Tabla 3 - Valoración del Riesgo </t>
  </si>
  <si>
    <t xml:space="preserve">(d) Finalmente, la valoración completa del Riesgo permite establecer una categoría a cada uno de ellos para su correcta gestión: </t>
  </si>
  <si>
    <t>Tabla - Categoría del Riesgo</t>
  </si>
  <si>
    <t xml:space="preserve">Asignación y tratamiento de los Riesgos </t>
  </si>
  <si>
    <t xml:space="preserve">Una vez realizada la evaluación y calificación de cada uno de los Riesgos asociados al Proceso de Contratación, se debe establecer un orden de prioridades para decidir: </t>
  </si>
  <si>
    <r>
      <t xml:space="preserve">(a) </t>
    </r>
    <r>
      <rPr>
        <u/>
        <sz val="10"/>
        <color indexed="8"/>
        <rFont val="Arial"/>
        <family val="2"/>
      </rPr>
      <t>Evitar el Riesgo</t>
    </r>
    <r>
      <rPr>
        <sz val="10"/>
        <color indexed="8"/>
        <rFont val="Arial"/>
        <family val="2"/>
      </rPr>
      <t xml:space="preserve">, para lo cual debe decidir no proceder con la actividad que causa el Riesgo o buscar alternativas para obtener el beneficio del Proceso de Contratación. </t>
    </r>
  </si>
  <si>
    <r>
      <t xml:space="preserve">(b) </t>
    </r>
    <r>
      <rPr>
        <u/>
        <sz val="10"/>
        <color indexed="8"/>
        <rFont val="Arial"/>
        <family val="2"/>
      </rPr>
      <t>Transferir el Riesgo</t>
    </r>
    <r>
      <rPr>
        <sz val="10"/>
        <color indexed="8"/>
        <rFont val="Arial"/>
        <family val="2"/>
      </rPr>
      <t xml:space="preserve"> haciendo responsable a otra entidad quien asume las consecuencias de la materialización del Riesgo, típicamente se transfiere el Riesgo a través de las garantías previstas en el Proceso de Contratación o en las condiciones del contrato estableciendo con claridad quien es el responsable. El principio general es que el Riesgo debe asumirlo la parte que pueda enfrentarlo en mejor forma, bien sea por su experiencia, conocimiento o papel dentro de la ecuación contractual, entre otras. </t>
    </r>
  </si>
  <si>
    <r>
      <t xml:space="preserve">(c) </t>
    </r>
    <r>
      <rPr>
        <u/>
        <sz val="10"/>
        <color indexed="8"/>
        <rFont val="Arial"/>
        <family val="2"/>
      </rPr>
      <t>Aceptar el Riesgo</t>
    </r>
    <r>
      <rPr>
        <sz val="10"/>
        <color indexed="8"/>
        <rFont val="Arial"/>
        <family val="2"/>
      </rPr>
      <t xml:space="preserve"> cuando no puede ser evitado ni ser transferido o el costo de evitarlo o transferirlo es muy alto. En este caso se recomiendan medidas para reducir el Riesgo o mitigar su impacto, así como el monitoreo.  </t>
    </r>
  </si>
  <si>
    <r>
      <t xml:space="preserve">(d) </t>
    </r>
    <r>
      <rPr>
        <u/>
        <sz val="10"/>
        <color indexed="8"/>
        <rFont val="Arial"/>
        <family val="2"/>
      </rPr>
      <t xml:space="preserve">Reducir la probabilidad </t>
    </r>
    <r>
      <rPr>
        <sz val="10"/>
        <color indexed="8"/>
        <rFont val="Arial"/>
        <family val="2"/>
      </rPr>
      <t xml:space="preserve">de la ocurrencia del evento, cuando el Riesgo debe ser aceptado. Para el efecto se sugieren medidas como: (i) aclarar los requisitos, requerimientos y especificaciones y productos del contrato; (ii) revisar procesos; (iii) establecer sistemas de aseguramiento de calidad en los contratos; (iv) especificar estándares de los bienes y servicios; (v) hacer pruebas e inspecciones de los bienes; (vi) establecer sistemas de acreditación profesional; (vii) incluir declaraciones y garantías del contratista; (viii) administrar la relación entre proveedores y compradores. </t>
    </r>
  </si>
  <si>
    <r>
      <t xml:space="preserve">(e) </t>
    </r>
    <r>
      <rPr>
        <u/>
        <sz val="10"/>
        <color indexed="8"/>
        <rFont val="Arial"/>
        <family val="2"/>
      </rPr>
      <t>Reducir las consecuencias</t>
    </r>
    <r>
      <rPr>
        <sz val="10"/>
        <color indexed="8"/>
        <rFont val="Arial"/>
        <family val="2"/>
      </rPr>
      <t xml:space="preserve"> o el impacto del Riesgo a través de planes de contingencia, en los términos y condiciones del contrato, inspecciones y revisiones para revisar el cumplimiento del contrato y programas de apremio para lograr el cumplimiento del contrato. </t>
    </r>
  </si>
  <si>
    <t xml:space="preserve">Se debe seleccionar la opción apropiada teniendo en cuenta el costo y el beneficio de cualquiera de las acciones identificadas para el tratamiento del Riesgo, enumeradas anteriormente. En la mayoría de los casos una combinación de opciones permite el mejor resultado. </t>
  </si>
  <si>
    <t xml:space="preserve">Generalmente las medidas para tratar los Riesgos son acciones o actividades específicas para responder a los eventos, para lo cual se sugiere preparar un plan de tratamiento para documentar cómo se enfrenta cada uno de los Riesgos (ver matriz), incluyendo acciones, cronogramas, recursos (personal, información) y presupuesto, responsabilidades, necesidades de informes y reportes y de monitoreo. </t>
  </si>
  <si>
    <t xml:space="preserve">La tarea más importante del manejo del Riesgo es la implementación del plan de tratamiento, lo cual requiere atención, asegurar los recursos que requiere y el cumplimiento oportuno de las tareas previstas en este plan. La matriz debe contener la información básica del tratamiento de los Riesgos. </t>
  </si>
  <si>
    <t xml:space="preserve">Monitorear los Riesgos </t>
  </si>
  <si>
    <t xml:space="preserve">Se debe realizar un monitoreo constante a los Riesgos del Proceso de Contratación pues las circunstancias cambian rápidamente y los Riesgos no son estáticos. La matriz y el plan de tratamiento deben ser revisadas constantemente y revisar si es necesario hacer ajustes al plan de tratamiento de acuerdo con las circunstancias. </t>
  </si>
  <si>
    <t xml:space="preserve">Este monitoreo debe: </t>
  </si>
  <si>
    <t xml:space="preserve">(a) Garantizar que los controles son eficaces y eficientes en el diseño y en la operación. </t>
  </si>
  <si>
    <t xml:space="preserve">(b) Obtener información adicional para mejorar la valoración del Riesgo. </t>
  </si>
  <si>
    <t xml:space="preserve">(c) Analizar y aprender lecciones a partir de los eventos, los cambios, las tendencias, los éxitos y los fracasos. </t>
  </si>
  <si>
    <t xml:space="preserve">(d) Detectar cambios en el contexto externo e interno que puedan exigir revisión de los tratamientos del Riesgo y establecer un orden de prioridades de acciones para el tratamiento del Riesgo. </t>
  </si>
  <si>
    <t xml:space="preserve">(e) Identificar nuevos Riesgos que pueden surgir. </t>
  </si>
  <si>
    <t xml:space="preserve">Finalmente, se debe monitorear los Riesgos y revisar la efectividad y el desempeño de las herramientas implementadas para su gestión. Para lo cual, debe: (i) asignar responsables; (ii) fijar fechas de inicio y terminación de las actividades requeridas; (iii) señalar la forma de seguimiento (encuestas, muestreos aleatorios de calidad, u otros); (iv) definir la periodicidad de revisión; y (v) documentar las actividades de monitoreo. </t>
  </si>
  <si>
    <t>Los Documentos a incluir del Proceso de Contratación y en la audiencia de asignación de Riesgos</t>
  </si>
  <si>
    <t>Se debe incluir en los Estudios Previos del Proceso de Contratación los Riesgos que afecten la ejecución del contrato y que identificó en la matriz de administración de Riesgos. Esta misma matriz debe incluirse en el proyecto de Pliego de Condiciones o su equivalente y la información contenida en ella debe utilizarse para analizar y tratar los riesgos del proceso de contratación. Aquellos tratamientos que correspondan a garantías, cláusulas penales o multas y sanciones, deben ser incluidos en el Pliego de Condiciones o su equivalente y en la minuta del contrato. En los procesos de licitación pública, se debe adelantar una audiencia de asignación de Riesgos en la cual debe presentar el análisis de Riesgos efectuado y presentar a los interesados la matriz incluida en los pliegos y revisar la asignación de los Riesgos.</t>
  </si>
  <si>
    <t>Grafica según Estándar AS/NZS ISO 31000</t>
  </si>
  <si>
    <t>ANEXO: MATRIZ DE RIESGOS DEL PROCESO DE CONTRATACIÓN</t>
  </si>
  <si>
    <t>Social/Político</t>
  </si>
  <si>
    <t>Oposición o condicionamiento de la comunidad a la ejecución del proyecto.</t>
  </si>
  <si>
    <t>Financiero</t>
  </si>
  <si>
    <t>Social</t>
  </si>
  <si>
    <t>Constitución del Encargo Fiduciario</t>
  </si>
  <si>
    <t>Finalización de la Amortización del Valor Total del Anticipo</t>
  </si>
  <si>
    <t xml:space="preserve">Suspensión del contrato por oposición de las comunidades o acciones populares, debido a una inadecuada gestión del contratista que las afecte negativamente  </t>
  </si>
  <si>
    <r>
      <t>Siglas</t>
    </r>
    <r>
      <rPr>
        <sz val="8"/>
        <color theme="1"/>
        <rFont val="Arial"/>
        <family val="2"/>
      </rPr>
      <t>:</t>
    </r>
  </si>
  <si>
    <t>-</t>
  </si>
  <si>
    <t xml:space="preserve">Los recursos que se entregan a título de anticipo a la Fiduciaría deberán invertirse únicamente en los fondos de inversión colectivos administrados por la Fiduciaría que cumplan con las condiciones del Artículo 49 del Decreto 1525 de 2008, o en cuentas de ahorro o corrientes. </t>
  </si>
  <si>
    <t>♦ Demoras en el cronograma de la obra.</t>
  </si>
  <si>
    <t>♦ Realizar seguimiento en los comités de obra.</t>
  </si>
  <si>
    <t>Económico</t>
  </si>
  <si>
    <t>♦ Revisar las actas o solicitudes del contratista en los comités de obra</t>
  </si>
  <si>
    <t>♦ Suspensión de las actividades.</t>
  </si>
  <si>
    <t>♦ Socialización previa del Proyecto con la Comunidad
♦ En caso de suspensión, informar inmediatamente a la comunidad, acordando planes de mejoramiento y compromisos mutuos para superar las condiciones que motivaron la protesta</t>
  </si>
  <si>
    <t>♦ Disminución del valor total del anticipo por rendimientos negativos.</t>
  </si>
  <si>
    <t>♦ Asumir la pérdida generada.</t>
  </si>
  <si>
    <t>♦ Seguimiento a los rendimientos generados por la fiducia
♦ Invertir los recursos únicamente en Fondos de Inversión colectivos administrados por la Fiduciaria que cumplan con Art. 49 - Decreto 1525 / 2008</t>
  </si>
  <si>
    <t>Escasez en el suministro o Fluctuación en el costo de cualquier tipo de material para la ejecución de la obra.</t>
  </si>
  <si>
    <t>Regulatorio</t>
  </si>
  <si>
    <t>Supervisor / Contratista e Interventor</t>
  </si>
  <si>
    <t xml:space="preserve">Demora en el trámite de permisos y/o autorizaciones, por parte de las ESP y Entidades Distritales (SDA, SDM, SDP y otras) involucradas en el proyecto </t>
  </si>
  <si>
    <t>En caso de materializarse el riesgo, cada una de las partes lo asumirá por partes iguales</t>
  </si>
  <si>
    <t>♦ Verificar la realización de los trámites requeridos, según los protocolos y procedimientos establecidos.</t>
  </si>
  <si>
    <t>Contratista / Coordinador / Supervisor</t>
  </si>
  <si>
    <t>♦ Retraso en la iniciación del contrato de obra
♦ Afectación al cronograma de ejecución del contrato</t>
  </si>
  <si>
    <t>♦ Sobrecostos en los materiales
♦ Atraso en el cronograma de la obra hasta disponer de los materiales</t>
  </si>
  <si>
    <t>PROCESO: CONTRATACION CONSTRUCCIÓN</t>
  </si>
  <si>
    <r>
      <t xml:space="preserve">♦ </t>
    </r>
    <r>
      <rPr>
        <b/>
        <sz val="8"/>
        <color theme="1"/>
        <rFont val="Arial"/>
        <family val="2"/>
      </rPr>
      <t xml:space="preserve">Contratista: </t>
    </r>
    <r>
      <rPr>
        <sz val="8"/>
        <color theme="1"/>
        <rFont val="Arial"/>
        <family val="2"/>
      </rPr>
      <t xml:space="preserve">Establecer de un cronograma de tiempos y resultados aplicables a esta gestión, teniendo en cuenta los protocolos y procedimientos establecidos por las ESP y Entidades.
♦ </t>
    </r>
    <r>
      <rPr>
        <b/>
        <sz val="8"/>
        <color theme="1"/>
        <rFont val="Arial"/>
        <family val="2"/>
      </rPr>
      <t xml:space="preserve">IDU: </t>
    </r>
    <r>
      <rPr>
        <sz val="8"/>
        <color theme="1"/>
        <rFont val="Arial"/>
        <family val="2"/>
      </rPr>
      <t>como apoyo, realizar una adecuada y oportuna gestión interinstitucional.</t>
    </r>
    <r>
      <rPr>
        <b/>
        <sz val="8"/>
        <color theme="1"/>
        <rFont val="Arial"/>
        <family val="2"/>
      </rPr>
      <t xml:space="preserve"> </t>
    </r>
    <r>
      <rPr>
        <b/>
        <sz val="9"/>
        <color theme="1"/>
        <rFont val="Arial"/>
        <family val="2"/>
      </rPr>
      <t>(1)</t>
    </r>
  </si>
  <si>
    <t>(1)</t>
  </si>
  <si>
    <r>
      <t>♦ Comités sociales de seguimiento.
♦ Reuniones extraordinarias con la comunidad
♦ Recorridos conjuntos: contratista, interventoría e IDU
♦ Apoyo por la Gestión Social IDU</t>
    </r>
    <r>
      <rPr>
        <b/>
        <sz val="9"/>
        <color theme="1"/>
        <rFont val="Arial"/>
        <family val="2"/>
      </rPr>
      <t xml:space="preserve"> (1)</t>
    </r>
  </si>
  <si>
    <t>(3)</t>
  </si>
  <si>
    <t>El IDU estrictamente asumirá la suma en lo que exceda el 0.5 % del POE, por lo que el contratista en todos los casos asumirá la cifra hasta un 0.5 del POE.</t>
  </si>
  <si>
    <t>(2)</t>
  </si>
  <si>
    <r>
      <t>Generación de rendimientos negativos en razón a la utilización de la fiducia para el valor del anticipo.</t>
    </r>
    <r>
      <rPr>
        <b/>
        <sz val="9"/>
        <color theme="1"/>
        <rFont val="Arial"/>
        <family val="2"/>
      </rPr>
      <t xml:space="preserve"> (3)</t>
    </r>
  </si>
  <si>
    <r>
      <rPr>
        <b/>
        <sz val="8"/>
        <color theme="1"/>
        <rFont val="Arial"/>
        <family val="2"/>
      </rPr>
      <t>ESP</t>
    </r>
    <r>
      <rPr>
        <sz val="8"/>
        <color theme="1"/>
        <rFont val="Arial"/>
        <family val="2"/>
      </rPr>
      <t xml:space="preserve"> - Empresas de Servicios Públicos</t>
    </r>
  </si>
  <si>
    <r>
      <rPr>
        <b/>
        <sz val="8"/>
        <color theme="1"/>
        <rFont val="Arial"/>
        <family val="2"/>
      </rPr>
      <t>SDM</t>
    </r>
    <r>
      <rPr>
        <sz val="8"/>
        <color theme="1"/>
        <rFont val="Arial"/>
        <family val="2"/>
      </rPr>
      <t xml:space="preserve"> - Secretaría Distrital de Movilidad</t>
    </r>
  </si>
  <si>
    <r>
      <rPr>
        <b/>
        <sz val="8"/>
        <color theme="1"/>
        <rFont val="Arial"/>
        <family val="2"/>
      </rPr>
      <t>POE</t>
    </r>
    <r>
      <rPr>
        <sz val="8"/>
        <color theme="1"/>
        <rFont val="Arial"/>
        <family val="2"/>
      </rPr>
      <t xml:space="preserve"> - Presupuesto Oficial Estimado</t>
    </r>
  </si>
  <si>
    <r>
      <rPr>
        <b/>
        <sz val="8"/>
        <color theme="1"/>
        <rFont val="Arial"/>
        <family val="2"/>
      </rPr>
      <t>SDP</t>
    </r>
    <r>
      <rPr>
        <sz val="8"/>
        <color theme="1"/>
        <rFont val="Arial"/>
        <family val="2"/>
      </rPr>
      <t xml:space="preserve"> - Secretaría Distrital de Planeación</t>
    </r>
  </si>
  <si>
    <r>
      <rPr>
        <b/>
        <sz val="8"/>
        <color theme="1"/>
        <rFont val="Arial"/>
        <family val="2"/>
      </rPr>
      <t>PDC</t>
    </r>
    <r>
      <rPr>
        <sz val="8"/>
        <color theme="1"/>
        <rFont val="Arial"/>
        <family val="2"/>
      </rPr>
      <t xml:space="preserve"> - Pliego de Condiciones</t>
    </r>
  </si>
  <si>
    <r>
      <rPr>
        <b/>
        <sz val="8"/>
        <color theme="1"/>
        <rFont val="Arial"/>
        <family val="2"/>
      </rPr>
      <t>TM</t>
    </r>
    <r>
      <rPr>
        <sz val="8"/>
        <color theme="1"/>
        <rFont val="Arial"/>
        <family val="2"/>
      </rPr>
      <t xml:space="preserve"> - TransMilenio</t>
    </r>
  </si>
  <si>
    <r>
      <rPr>
        <b/>
        <sz val="8"/>
        <color theme="1"/>
        <rFont val="Arial"/>
        <family val="2"/>
      </rPr>
      <t>SDA</t>
    </r>
    <r>
      <rPr>
        <sz val="8"/>
        <color theme="1"/>
        <rFont val="Arial"/>
        <family val="2"/>
      </rPr>
      <t xml:space="preserve"> - Secretaría Distrital de Ambiente</t>
    </r>
  </si>
  <si>
    <t>Iinicio del Contrato y Cuando se requiera el trámite.</t>
  </si>
  <si>
    <t>♦ Revisar las actas o solicitudes del contratista en los comites de obra. De lo demostrado por el contratista y aprobado por la interventoria, para concertar los ajustes presupuestales del caso, según revisión legal y contractual.</t>
  </si>
  <si>
    <t>♦ Presentar actas o solicitudes en los comites de obra para demostrar a la interventoria la escasez o sobrecostos de los materiales para someter a revisión jurídica y contractual.</t>
  </si>
  <si>
    <t>♦ Evaluar la recepción de opiniones o comentarios de la comunidad. Con seguimiento del componente social del Contratista.</t>
  </si>
  <si>
    <t>Diario</t>
  </si>
  <si>
    <t>Coordinador / Supervisor/Contratista</t>
  </si>
  <si>
    <t>Descripción: MATRIZ DE RIESGOS CONTRATACION VIAS PERIMETRALES DE LAS ESTACIONES PARA ALTERNATIVAS SELECCIONADAS PROYECTO CABLE AÉREO SAN CRISTOBAL</t>
  </si>
  <si>
    <t>Desactualizacion de las condiciones de diseño.</t>
  </si>
  <si>
    <t>Revision de la condicion de infraestrucutura, antes de iniciar la etapa de construccion</t>
  </si>
  <si>
    <t>Etapa de construcion</t>
  </si>
  <si>
    <t>Inicio de contruccion</t>
  </si>
  <si>
    <t>Seguimiento en campo durante la etapa de replanteo.</t>
  </si>
  <si>
    <t>Etapa previa al inicio de trabajos de construccion</t>
  </si>
  <si>
    <t>Modificacion de algun elemento de la infraestrucutura existente y/o condiciones de redes, posterior a la epoca en que se realizaron los diseños.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</si>
</sst>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8"/>
      <name val="Arial"/>
      <family val="2"/>
    </font>
    <font>
      <sz val="8"/>
      <name val="Arial"/>
      <family val="2"/>
    </font>
    <font>
      <sz val="8"/>
      <color theme="1"/>
      <name val="Arial"/>
      <family val="2"/>
    </font>
    <font>
      <b/>
      <sz val="8"/>
      <color rgb="FF000000"/>
      <name val="Arial"/>
      <family val="2"/>
    </font>
    <font>
      <sz val="8"/>
      <color rgb="FF000000"/>
      <name val="Arial"/>
      <family val="2"/>
    </font>
    <font>
      <sz val="10"/>
      <name val="Arial"/>
      <family val="2"/>
    </font>
    <font>
      <b/>
      <sz val="10"/>
      <color theme="1"/>
      <name val="Arial"/>
      <family val="2"/>
    </font>
    <font>
      <sz val="10"/>
      <color theme="1"/>
      <name val="Arial"/>
      <family val="2"/>
    </font>
    <font>
      <i/>
      <sz val="10"/>
      <color theme="1"/>
      <name val="Arial"/>
      <family val="2"/>
    </font>
    <font>
      <u/>
      <sz val="10"/>
      <color indexed="8"/>
      <name val="Arial"/>
      <family val="2"/>
    </font>
    <font>
      <sz val="10"/>
      <color indexed="8"/>
      <name val="Arial"/>
      <family val="2"/>
    </font>
    <font>
      <u/>
      <sz val="8"/>
      <color theme="1"/>
      <name val="Arial"/>
      <family val="2"/>
    </font>
    <font>
      <b/>
      <sz val="8"/>
      <color theme="1"/>
      <name val="Arial"/>
      <family val="2"/>
    </font>
    <font>
      <b/>
      <sz val="9"/>
      <color theme="1"/>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
      <patternFill patternType="solid">
        <fgColor theme="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s>
  <cellStyleXfs count="2">
    <xf numFmtId="0" fontId="0" fillId="0" borderId="0"/>
    <xf numFmtId="0" fontId="6" fillId="0" borderId="0"/>
  </cellStyleXfs>
  <cellXfs count="107">
    <xf numFmtId="0" fontId="0" fillId="0" borderId="0" xfId="0"/>
    <xf numFmtId="0" fontId="2" fillId="0" borderId="0" xfId="0" applyFont="1"/>
    <xf numFmtId="0" fontId="3" fillId="0" borderId="0" xfId="0" applyFont="1"/>
    <xf numFmtId="0" fontId="3" fillId="0" borderId="0" xfId="0" applyFont="1" applyFill="1"/>
    <xf numFmtId="0" fontId="4" fillId="3" borderId="12" xfId="0" applyFont="1" applyFill="1" applyBorder="1" applyAlignment="1">
      <alignment vertical="center" wrapText="1"/>
    </xf>
    <xf numFmtId="0" fontId="4" fillId="3" borderId="12" xfId="0" applyFont="1" applyFill="1" applyBorder="1" applyAlignment="1">
      <alignment vertical="center" textRotation="90" wrapText="1"/>
    </xf>
    <xf numFmtId="0" fontId="4" fillId="3" borderId="12" xfId="0" applyFont="1" applyFill="1" applyBorder="1" applyAlignment="1">
      <alignment horizontal="center" vertical="center" wrapText="1"/>
    </xf>
    <xf numFmtId="0" fontId="4" fillId="3" borderId="13" xfId="0" applyFont="1" applyFill="1" applyBorder="1" applyAlignment="1">
      <alignment vertical="center" textRotation="90" wrapText="1"/>
    </xf>
    <xf numFmtId="0" fontId="4" fillId="3" borderId="14" xfId="0" applyFont="1" applyFill="1" applyBorder="1" applyAlignment="1">
      <alignment vertical="center" textRotation="90" wrapText="1"/>
    </xf>
    <xf numFmtId="0" fontId="4" fillId="3" borderId="15" xfId="0" applyFont="1" applyFill="1" applyBorder="1" applyAlignment="1">
      <alignment horizontal="center" vertical="center" textRotation="90" wrapText="1"/>
    </xf>
    <xf numFmtId="0" fontId="4" fillId="3" borderId="14" xfId="0" applyFont="1" applyFill="1" applyBorder="1" applyAlignment="1">
      <alignment horizontal="center" vertical="center" textRotation="90" wrapText="1"/>
    </xf>
    <xf numFmtId="0" fontId="4" fillId="3" borderId="13" xfId="0" applyFont="1" applyFill="1" applyBorder="1" applyAlignment="1">
      <alignment horizontal="center" vertical="center" textRotation="90"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textRotation="90"/>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12" xfId="0" applyFont="1" applyFill="1" applyBorder="1" applyAlignment="1">
      <alignment horizontal="left" vertical="center" wrapText="1"/>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2" xfId="0" applyFont="1" applyFill="1" applyBorder="1" applyAlignment="1">
      <alignment horizontal="center" vertical="center" wrapText="1"/>
    </xf>
    <xf numFmtId="15" fontId="3" fillId="0" borderId="12" xfId="0" applyNumberFormat="1" applyFont="1" applyFill="1" applyBorder="1" applyAlignment="1">
      <alignment horizontal="center" vertical="center" textRotation="90" wrapText="1"/>
    </xf>
    <xf numFmtId="0" fontId="3" fillId="0" borderId="12" xfId="0" applyFont="1" applyFill="1" applyBorder="1" applyAlignment="1">
      <alignment horizontal="center" vertical="center" textRotation="90" wrapText="1"/>
    </xf>
    <xf numFmtId="0" fontId="3" fillId="0" borderId="12" xfId="0" applyFont="1" applyBorder="1" applyAlignment="1">
      <alignment horizontal="center" vertical="center" textRotation="90" wrapText="1"/>
    </xf>
    <xf numFmtId="0" fontId="3" fillId="0" borderId="12" xfId="0" applyFont="1" applyBorder="1" applyAlignment="1">
      <alignment horizontal="center" vertical="center" textRotation="90"/>
    </xf>
    <xf numFmtId="0" fontId="7" fillId="0" borderId="0" xfId="0" applyFont="1" applyAlignment="1">
      <alignment horizontal="center" vertical="top" wrapText="1"/>
    </xf>
    <xf numFmtId="0" fontId="7" fillId="0" borderId="0" xfId="0" applyFont="1" applyAlignment="1">
      <alignment vertical="top"/>
    </xf>
    <xf numFmtId="0" fontId="7" fillId="0" borderId="0" xfId="0" applyFont="1" applyAlignment="1">
      <alignment horizontal="justify" wrapText="1"/>
    </xf>
    <xf numFmtId="0" fontId="8" fillId="0" borderId="0" xfId="0" applyFont="1" applyAlignment="1">
      <alignment vertical="top"/>
    </xf>
    <xf numFmtId="0" fontId="8" fillId="0" borderId="0" xfId="0" applyFont="1" applyAlignment="1">
      <alignment horizontal="justify" wrapText="1"/>
    </xf>
    <xf numFmtId="0" fontId="8" fillId="0" borderId="0" xfId="0" applyFont="1" applyAlignment="1">
      <alignment horizontal="justify"/>
    </xf>
    <xf numFmtId="0" fontId="7" fillId="0" borderId="0" xfId="0" applyFont="1" applyAlignment="1">
      <alignment horizontal="justify"/>
    </xf>
    <xf numFmtId="0" fontId="9" fillId="0" borderId="0" xfId="0" applyFont="1" applyAlignment="1">
      <alignment horizontal="justify" wrapText="1"/>
    </xf>
    <xf numFmtId="0" fontId="4" fillId="3" borderId="12" xfId="0" applyFont="1" applyFill="1" applyBorder="1" applyAlignment="1">
      <alignment horizontal="center" vertical="center" textRotation="90" wrapText="1"/>
    </xf>
    <xf numFmtId="0" fontId="3" fillId="0"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textRotation="90" wrapText="1"/>
    </xf>
    <xf numFmtId="15" fontId="3" fillId="4" borderId="12" xfId="0" applyNumberFormat="1" applyFont="1" applyFill="1" applyBorder="1" applyAlignment="1">
      <alignment horizontal="center" vertical="center" textRotation="90" wrapText="1"/>
    </xf>
    <xf numFmtId="0" fontId="3" fillId="4" borderId="12" xfId="0" applyFont="1" applyFill="1" applyBorder="1"/>
    <xf numFmtId="0" fontId="3" fillId="0" borderId="17" xfId="0" applyFont="1" applyBorder="1" applyAlignment="1">
      <alignment vertical="center"/>
    </xf>
    <xf numFmtId="0" fontId="3" fillId="0" borderId="19" xfId="0" applyFont="1" applyBorder="1" applyAlignment="1">
      <alignment vertical="center"/>
    </xf>
    <xf numFmtId="0" fontId="3" fillId="0" borderId="21" xfId="0" applyFont="1" applyBorder="1" applyAlignment="1">
      <alignment vertical="center"/>
    </xf>
    <xf numFmtId="0" fontId="3" fillId="0" borderId="23" xfId="0" applyFont="1" applyBorder="1" applyAlignment="1">
      <alignment horizontal="center" vertical="center"/>
    </xf>
    <xf numFmtId="0" fontId="12" fillId="0" borderId="0" xfId="0" applyFont="1"/>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19"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7" xfId="0" applyFont="1" applyFill="1" applyBorder="1" applyAlignment="1">
      <alignment horizontal="left" vertical="center" wrapText="1"/>
    </xf>
    <xf numFmtId="49" fontId="3" fillId="0" borderId="0" xfId="0" applyNumberFormat="1" applyFont="1" applyAlignment="1">
      <alignment horizontal="center" vertical="top"/>
    </xf>
    <xf numFmtId="49" fontId="14" fillId="0" borderId="0" xfId="0" applyNumberFormat="1" applyFont="1" applyAlignment="1">
      <alignment vertical="top"/>
    </xf>
    <xf numFmtId="0" fontId="3" fillId="0" borderId="12" xfId="0" applyFont="1" applyFill="1" applyBorder="1" applyAlignment="1">
      <alignment horizontal="center" vertical="center" textRotation="90"/>
    </xf>
    <xf numFmtId="0" fontId="3" fillId="0" borderId="17" xfId="0" applyFont="1" applyFill="1" applyBorder="1" applyAlignment="1">
      <alignment horizontal="center" vertical="center"/>
    </xf>
    <xf numFmtId="0" fontId="8" fillId="4" borderId="0" xfId="0" applyFont="1" applyFill="1" applyAlignment="1">
      <alignment horizontal="justify" wrapText="1"/>
    </xf>
    <xf numFmtId="0" fontId="8" fillId="4" borderId="0" xfId="0" applyFont="1" applyFill="1" applyAlignment="1">
      <alignment horizontal="justify"/>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2" borderId="12" xfId="0" applyFont="1" applyFill="1" applyBorder="1" applyAlignment="1">
      <alignment horizontal="center" vertical="center" wrapText="1"/>
    </xf>
    <xf numFmtId="164" fontId="2" fillId="0" borderId="7" xfId="0" applyNumberFormat="1" applyFont="1" applyFill="1" applyBorder="1" applyAlignment="1">
      <alignment horizontal="center" vertical="center" wrapText="1"/>
    </xf>
    <xf numFmtId="164" fontId="2" fillId="0" borderId="8" xfId="0" applyNumberFormat="1" applyFont="1" applyFill="1" applyBorder="1" applyAlignment="1">
      <alignment horizontal="center" vertical="center" wrapText="1"/>
    </xf>
    <xf numFmtId="164" fontId="2" fillId="0" borderId="9" xfId="0" applyNumberFormat="1" applyFont="1" applyFill="1" applyBorder="1" applyAlignment="1">
      <alignment horizontal="center" vertical="center" wrapText="1"/>
    </xf>
    <xf numFmtId="0" fontId="3" fillId="0" borderId="16" xfId="0" applyFont="1" applyBorder="1" applyAlignment="1">
      <alignment horizontal="center" vertical="center" textRotation="90"/>
    </xf>
    <xf numFmtId="0" fontId="3" fillId="0" borderId="17" xfId="0" applyFont="1" applyBorder="1" applyAlignment="1">
      <alignment horizontal="center" vertical="center" textRotation="90"/>
    </xf>
    <xf numFmtId="0" fontId="3" fillId="0" borderId="0" xfId="0" applyFont="1" applyAlignment="1">
      <alignment horizontal="left" vertical="top"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textRotation="90"/>
    </xf>
    <xf numFmtId="0" fontId="3" fillId="3" borderId="23" xfId="0" applyFont="1" applyFill="1" applyBorder="1" applyAlignment="1">
      <alignment horizontal="center" vertical="center" textRotation="90"/>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 fillId="0" borderId="4" xfId="0" applyFont="1" applyFill="1" applyBorder="1" applyAlignment="1">
      <alignment vertical="center"/>
    </xf>
    <xf numFmtId="0" fontId="1" fillId="0" borderId="5" xfId="0" applyFont="1" applyFill="1" applyBorder="1" applyAlignment="1">
      <alignment vertical="center"/>
    </xf>
    <xf numFmtId="0" fontId="1" fillId="0" borderId="6" xfId="0" applyFont="1" applyFill="1" applyBorder="1" applyAlignment="1">
      <alignment vertical="center"/>
    </xf>
    <xf numFmtId="0" fontId="4" fillId="3" borderId="12" xfId="0" applyFont="1" applyFill="1" applyBorder="1" applyAlignment="1">
      <alignment horizontal="center" vertical="center" textRotation="90"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7" fillId="0" borderId="0" xfId="0" applyFont="1" applyAlignment="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15</xdr:col>
      <xdr:colOff>5255</xdr:colOff>
      <xdr:row>0</xdr:row>
      <xdr:rowOff>14450</xdr:rowOff>
    </xdr:from>
    <xdr:to>
      <xdr:col>17</xdr:col>
      <xdr:colOff>95250</xdr:colOff>
      <xdr:row>3</xdr:row>
      <xdr:rowOff>136181</xdr:rowOff>
    </xdr:to>
    <xdr:pic>
      <xdr:nvPicPr>
        <xdr:cNvPr id="2" name="Imagen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161" t="73633" r="88985" b="14561"/>
        <a:stretch>
          <a:fillRect/>
        </a:stretch>
      </xdr:blipFill>
      <xdr:spPr bwMode="auto">
        <a:xfrm>
          <a:off x="5386880" y="14450"/>
          <a:ext cx="632920" cy="578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1714500</xdr:colOff>
      <xdr:row>18</xdr:row>
      <xdr:rowOff>114300</xdr:rowOff>
    </xdr:from>
    <xdr:to>
      <xdr:col>1</xdr:col>
      <xdr:colOff>4810125</xdr:colOff>
      <xdr:row>31</xdr:row>
      <xdr:rowOff>57150</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886" t="33298" r="64021" b="31763"/>
        <a:stretch>
          <a:fillRect/>
        </a:stretch>
      </xdr:blipFill>
      <xdr:spPr bwMode="auto">
        <a:xfrm>
          <a:off x="2095500" y="3686175"/>
          <a:ext cx="30956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1905000</xdr:colOff>
      <xdr:row>103</xdr:row>
      <xdr:rowOff>38100</xdr:rowOff>
    </xdr:from>
    <xdr:to>
      <xdr:col>1</xdr:col>
      <xdr:colOff>4295775</xdr:colOff>
      <xdr:row>112</xdr:row>
      <xdr:rowOff>0</xdr:rowOff>
    </xdr:to>
    <xdr:pic>
      <xdr:nvPicPr>
        <xdr:cNvPr id="3" name="2 Imagen">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9555" t="32024" r="27811" b="14804"/>
        <a:stretch>
          <a:fillRect/>
        </a:stretch>
      </xdr:blipFill>
      <xdr:spPr bwMode="auto">
        <a:xfrm>
          <a:off x="2286000" y="26812875"/>
          <a:ext cx="239077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116</xdr:row>
      <xdr:rowOff>28575</xdr:rowOff>
    </xdr:from>
    <xdr:to>
      <xdr:col>1</xdr:col>
      <xdr:colOff>6762750</xdr:colOff>
      <xdr:row>126</xdr:row>
      <xdr:rowOff>171450</xdr:rowOff>
    </xdr:to>
    <xdr:pic>
      <xdr:nvPicPr>
        <xdr:cNvPr id="4" name="3 Imagen">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0191" t="34743" r="8446" b="14804"/>
        <a:stretch>
          <a:fillRect/>
        </a:stretch>
      </xdr:blipFill>
      <xdr:spPr bwMode="auto">
        <a:xfrm>
          <a:off x="419100" y="29746575"/>
          <a:ext cx="6724650"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130</xdr:row>
      <xdr:rowOff>9525</xdr:rowOff>
    </xdr:from>
    <xdr:to>
      <xdr:col>1</xdr:col>
      <xdr:colOff>6562725</xdr:colOff>
      <xdr:row>148</xdr:row>
      <xdr:rowOff>0</xdr:rowOff>
    </xdr:to>
    <xdr:pic>
      <xdr:nvPicPr>
        <xdr:cNvPr id="5" name="4 Imagen">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0191" t="15106" r="8276" b="11481"/>
        <a:stretch>
          <a:fillRect/>
        </a:stretch>
      </xdr:blipFill>
      <xdr:spPr bwMode="auto">
        <a:xfrm>
          <a:off x="476250" y="32537400"/>
          <a:ext cx="6467475" cy="341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1981200</xdr:colOff>
      <xdr:row>152</xdr:row>
      <xdr:rowOff>57150</xdr:rowOff>
    </xdr:from>
    <xdr:to>
      <xdr:col>1</xdr:col>
      <xdr:colOff>4572000</xdr:colOff>
      <xdr:row>160</xdr:row>
      <xdr:rowOff>66675</xdr:rowOff>
    </xdr:to>
    <xdr:pic>
      <xdr:nvPicPr>
        <xdr:cNvPr id="6" name="5 Imagen">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37540" t="38672" r="35623" b="25377"/>
        <a:stretch>
          <a:fillRect/>
        </a:stretch>
      </xdr:blipFill>
      <xdr:spPr bwMode="auto">
        <a:xfrm>
          <a:off x="2362200" y="36918900"/>
          <a:ext cx="2590800" cy="153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18</xdr:row>
      <xdr:rowOff>114300</xdr:rowOff>
    </xdr:from>
    <xdr:to>
      <xdr:col>1</xdr:col>
      <xdr:colOff>4810125</xdr:colOff>
      <xdr:row>31</xdr:row>
      <xdr:rowOff>57150</xdr:rowOff>
    </xdr:to>
    <xdr:pic>
      <xdr:nvPicPr>
        <xdr:cNvPr id="7" name="6 Imagen">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886" t="33298" r="64021" b="31763"/>
        <a:stretch>
          <a:fillRect/>
        </a:stretch>
      </xdr:blipFill>
      <xdr:spPr bwMode="auto">
        <a:xfrm>
          <a:off x="2095500" y="3686175"/>
          <a:ext cx="30956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1905000</xdr:colOff>
      <xdr:row>103</xdr:row>
      <xdr:rowOff>38100</xdr:rowOff>
    </xdr:from>
    <xdr:to>
      <xdr:col>1</xdr:col>
      <xdr:colOff>4295775</xdr:colOff>
      <xdr:row>112</xdr:row>
      <xdr:rowOff>0</xdr:rowOff>
    </xdr:to>
    <xdr:pic>
      <xdr:nvPicPr>
        <xdr:cNvPr id="8" name="7 Imagen">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9555" t="32024" r="27811" b="14804"/>
        <a:stretch>
          <a:fillRect/>
        </a:stretch>
      </xdr:blipFill>
      <xdr:spPr bwMode="auto">
        <a:xfrm>
          <a:off x="2286000" y="26812875"/>
          <a:ext cx="239077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116</xdr:row>
      <xdr:rowOff>28575</xdr:rowOff>
    </xdr:from>
    <xdr:to>
      <xdr:col>1</xdr:col>
      <xdr:colOff>6762750</xdr:colOff>
      <xdr:row>126</xdr:row>
      <xdr:rowOff>171450</xdr:rowOff>
    </xdr:to>
    <xdr:pic>
      <xdr:nvPicPr>
        <xdr:cNvPr id="9" name="8 Imagen">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0191" t="34743" r="8446" b="14804"/>
        <a:stretch>
          <a:fillRect/>
        </a:stretch>
      </xdr:blipFill>
      <xdr:spPr bwMode="auto">
        <a:xfrm>
          <a:off x="419100" y="29746575"/>
          <a:ext cx="6724650" cy="204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130</xdr:row>
      <xdr:rowOff>9525</xdr:rowOff>
    </xdr:from>
    <xdr:to>
      <xdr:col>1</xdr:col>
      <xdr:colOff>6562725</xdr:colOff>
      <xdr:row>148</xdr:row>
      <xdr:rowOff>0</xdr:rowOff>
    </xdr:to>
    <xdr:pic>
      <xdr:nvPicPr>
        <xdr:cNvPr id="10" name="9 Imagen">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0191" t="15106" r="8276" b="11481"/>
        <a:stretch>
          <a:fillRect/>
        </a:stretch>
      </xdr:blipFill>
      <xdr:spPr bwMode="auto">
        <a:xfrm>
          <a:off x="476250" y="32537400"/>
          <a:ext cx="6467475" cy="341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1981200</xdr:colOff>
      <xdr:row>152</xdr:row>
      <xdr:rowOff>57150</xdr:rowOff>
    </xdr:from>
    <xdr:to>
      <xdr:col>1</xdr:col>
      <xdr:colOff>4572000</xdr:colOff>
      <xdr:row>160</xdr:row>
      <xdr:rowOff>66675</xdr:rowOff>
    </xdr:to>
    <xdr:pic>
      <xdr:nvPicPr>
        <xdr:cNvPr id="11" name="10 Imagen">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37540" t="38672" r="35623" b="25377"/>
        <a:stretch>
          <a:fillRect/>
        </a:stretch>
      </xdr:blipFill>
      <xdr:spPr bwMode="auto">
        <a:xfrm>
          <a:off x="2362200" y="36918900"/>
          <a:ext cx="2590800" cy="153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0</xdr:colOff>
      <xdr:row>22</xdr:row>
      <xdr:rowOff>123825</xdr:rowOff>
    </xdr:to>
    <xdr:pic>
      <xdr:nvPicPr>
        <xdr:cNvPr id="2" name="1 Imagen">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467" t="19464" r="32457" b="10123"/>
        <a:stretch>
          <a:fillRect/>
        </a:stretch>
      </xdr:blipFill>
      <xdr:spPr bwMode="auto">
        <a:xfrm>
          <a:off x="762000" y="190500"/>
          <a:ext cx="5334000" cy="4124325"/>
        </a:xfrm>
        <a:prstGeom prst="rect">
          <a:avLst/>
        </a:prstGeom>
        <a:noFill/>
        <a:ln w="6350">
          <a:solidFill>
            <a:srgbClr val="00B05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ccgomezh1\AppData\Local\Microsoft\Windows\Temporary%20Internet%20Files\Content.Outlook\UFSH8SYV\MATRIZ%20DE%20RIESGOS%20MANTENIMIEN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phdiazga1\AppData\Local\Microsoft\Windows\Temporary%20Internet%20Files\Content.Outlook\A3JS6B7L\MATRIZ%20DE%20RIESGOS%20DISE&#209;O%20Y%20CONST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tenimiento"/>
      <sheetName val="Instructivo"/>
      <sheetName val="Control"/>
      <sheetName val="Manual"/>
      <sheetName val="Grafica"/>
    </sheetNames>
    <sheetDataSet>
      <sheetData sheetId="0"/>
      <sheetData sheetId="1"/>
      <sheetData sheetId="2"/>
      <sheetData sheetId="3"/>
      <sheetData sheetId="4">
        <row r="34">
          <cell r="O34" t="str">
            <v>General</v>
          </cell>
          <cell r="Q34" t="str">
            <v>Interno</v>
          </cell>
          <cell r="S34" t="str">
            <v>Planeación</v>
          </cell>
          <cell r="U34" t="str">
            <v>Económico</v>
          </cell>
          <cell r="AH34" t="str">
            <v>SI</v>
          </cell>
        </row>
        <row r="35">
          <cell r="O35" t="str">
            <v>Específico</v>
          </cell>
          <cell r="Q35" t="str">
            <v>Externo</v>
          </cell>
          <cell r="S35" t="str">
            <v>Selección</v>
          </cell>
          <cell r="U35" t="str">
            <v>Social/Político</v>
          </cell>
          <cell r="X35">
            <v>1</v>
          </cell>
          <cell r="AA35">
            <v>1</v>
          </cell>
          <cell r="AH35" t="str">
            <v>NO</v>
          </cell>
        </row>
        <row r="36">
          <cell r="S36" t="str">
            <v>Contratación</v>
          </cell>
          <cell r="U36" t="str">
            <v>Operacional</v>
          </cell>
          <cell r="X36">
            <v>2</v>
          </cell>
          <cell r="AA36">
            <v>2</v>
          </cell>
        </row>
        <row r="37">
          <cell r="S37" t="str">
            <v>Ejecución</v>
          </cell>
          <cell r="U37" t="str">
            <v>Financiero</v>
          </cell>
          <cell r="X37">
            <v>3</v>
          </cell>
          <cell r="AA37">
            <v>3</v>
          </cell>
        </row>
        <row r="38">
          <cell r="U38" t="str">
            <v>Regulatorio</v>
          </cell>
          <cell r="X38">
            <v>4</v>
          </cell>
          <cell r="AA38">
            <v>4</v>
          </cell>
        </row>
        <row r="39">
          <cell r="U39" t="str">
            <v>Natural</v>
          </cell>
          <cell r="X39">
            <v>5</v>
          </cell>
          <cell r="AA39">
            <v>5</v>
          </cell>
        </row>
        <row r="40">
          <cell r="U40" t="str">
            <v>Ambiental</v>
          </cell>
        </row>
        <row r="41">
          <cell r="U41" t="str">
            <v>Tecnológico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 val="Instructivo"/>
      <sheetName val="Control"/>
      <sheetName val="Manual"/>
      <sheetName val="Grafica"/>
    </sheetNames>
    <sheetDataSet>
      <sheetData sheetId="0"/>
      <sheetData sheetId="1"/>
      <sheetData sheetId="2"/>
      <sheetData sheetId="3"/>
      <sheetData sheetId="4">
        <row r="34">
          <cell r="O34" t="str">
            <v>General</v>
          </cell>
          <cell r="Q34" t="str">
            <v>Interno</v>
          </cell>
          <cell r="S34" t="str">
            <v>Planeación</v>
          </cell>
          <cell r="U34" t="str">
            <v>Económico</v>
          </cell>
          <cell r="AH34" t="str">
            <v>SI</v>
          </cell>
        </row>
        <row r="35">
          <cell r="O35" t="str">
            <v>Específico</v>
          </cell>
          <cell r="Q35" t="str">
            <v>Externo</v>
          </cell>
          <cell r="S35" t="str">
            <v>Selección</v>
          </cell>
          <cell r="U35" t="str">
            <v>Social/Político</v>
          </cell>
          <cell r="X35">
            <v>1</v>
          </cell>
          <cell r="AA35">
            <v>1</v>
          </cell>
          <cell r="AH35" t="str">
            <v>NO</v>
          </cell>
        </row>
        <row r="36">
          <cell r="S36" t="str">
            <v>Contratación</v>
          </cell>
          <cell r="U36" t="str">
            <v>Operacional</v>
          </cell>
          <cell r="X36">
            <v>2</v>
          </cell>
          <cell r="AA36">
            <v>2</v>
          </cell>
        </row>
        <row r="37">
          <cell r="S37" t="str">
            <v>Ejecución</v>
          </cell>
          <cell r="U37" t="str">
            <v>Financiero</v>
          </cell>
          <cell r="X37">
            <v>3</v>
          </cell>
          <cell r="AA37">
            <v>3</v>
          </cell>
        </row>
        <row r="38">
          <cell r="U38" t="str">
            <v>Regulatorio</v>
          </cell>
          <cell r="X38">
            <v>4</v>
          </cell>
          <cell r="AA38">
            <v>4</v>
          </cell>
        </row>
        <row r="39">
          <cell r="U39" t="str">
            <v>Natural</v>
          </cell>
          <cell r="X39">
            <v>5</v>
          </cell>
          <cell r="AA39">
            <v>5</v>
          </cell>
        </row>
        <row r="40">
          <cell r="U40" t="str">
            <v>Ambiental</v>
          </cell>
        </row>
        <row r="41">
          <cell r="U41" t="str">
            <v>Tecnológico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3"/>
  <sheetViews>
    <sheetView tabSelected="1" zoomScale="130" zoomScaleNormal="130" workbookViewId="0">
      <pane ySplit="7" topLeftCell="A14" activePane="bottomLeft" state="frozen"/>
      <selection pane="bottomLeft" activeCell="F14" sqref="F14"/>
    </sheetView>
  </sheetViews>
  <sheetFormatPr baseColWidth="10" defaultColWidth="11.42578125" defaultRowHeight="11.25" x14ac:dyDescent="0.2"/>
  <cols>
    <col min="1" max="1" width="3.28515625" style="2" bestFit="1" customWidth="1"/>
    <col min="2" max="5" width="3" style="2" bestFit="1" customWidth="1"/>
    <col min="6" max="6" width="20.5703125" style="2" customWidth="1"/>
    <col min="7" max="7" width="16.42578125" style="2" customWidth="1"/>
    <col min="8" max="11" width="3" style="2" customWidth="1"/>
    <col min="12" max="12" width="4.85546875" style="2" customWidth="1"/>
    <col min="13" max="13" width="5.5703125" style="2" customWidth="1"/>
    <col min="14" max="16" width="3" style="2" customWidth="1"/>
    <col min="17" max="18" width="5.140625" style="2" customWidth="1"/>
    <col min="19" max="19" width="26.5703125" style="2" customWidth="1"/>
    <col min="20" max="23" width="3" style="2" customWidth="1"/>
    <col min="24" max="27" width="7.7109375" style="2" customWidth="1"/>
    <col min="28" max="28" width="18.140625" style="2" customWidth="1"/>
    <col min="29" max="29" width="7.7109375" style="2" customWidth="1"/>
    <col min="30" max="16384" width="11.42578125" style="2"/>
  </cols>
  <sheetData>
    <row r="1" spans="1:29" s="1" customFormat="1" ht="13.5" customHeight="1" x14ac:dyDescent="0.2">
      <c r="A1" s="61" t="s">
        <v>0</v>
      </c>
      <c r="B1" s="62"/>
      <c r="C1" s="62"/>
      <c r="D1" s="62"/>
      <c r="E1" s="62"/>
      <c r="F1" s="62"/>
      <c r="G1" s="62"/>
      <c r="H1" s="62"/>
      <c r="I1" s="62"/>
      <c r="J1" s="62"/>
      <c r="K1" s="62"/>
      <c r="L1" s="62"/>
      <c r="M1" s="62"/>
      <c r="N1" s="63"/>
      <c r="O1" s="61"/>
      <c r="P1" s="62"/>
      <c r="Q1" s="62"/>
      <c r="R1" s="63"/>
      <c r="T1" s="93" t="s">
        <v>216</v>
      </c>
      <c r="U1" s="94"/>
      <c r="V1" s="94"/>
      <c r="W1" s="94"/>
      <c r="X1" s="94"/>
      <c r="Y1" s="94"/>
      <c r="Z1" s="94"/>
      <c r="AA1" s="94"/>
      <c r="AB1" s="94"/>
      <c r="AC1" s="95"/>
    </row>
    <row r="2" spans="1:29" s="1" customFormat="1" ht="11.25" customHeight="1" x14ac:dyDescent="0.2">
      <c r="A2" s="70" t="s">
        <v>187</v>
      </c>
      <c r="B2" s="71"/>
      <c r="C2" s="71"/>
      <c r="D2" s="71"/>
      <c r="E2" s="71"/>
      <c r="F2" s="71"/>
      <c r="G2" s="71"/>
      <c r="H2" s="71"/>
      <c r="I2" s="71"/>
      <c r="J2" s="71"/>
      <c r="K2" s="71"/>
      <c r="L2" s="71"/>
      <c r="M2" s="71"/>
      <c r="N2" s="72"/>
      <c r="O2" s="64"/>
      <c r="P2" s="65"/>
      <c r="Q2" s="65"/>
      <c r="R2" s="66"/>
      <c r="T2" s="97" t="s">
        <v>237</v>
      </c>
      <c r="U2" s="98"/>
      <c r="V2" s="98"/>
      <c r="W2" s="98"/>
      <c r="X2" s="98"/>
      <c r="Y2" s="98"/>
      <c r="Z2" s="98"/>
      <c r="AA2" s="98"/>
      <c r="AB2" s="98"/>
      <c r="AC2" s="99"/>
    </row>
    <row r="3" spans="1:29" s="1" customFormat="1" ht="11.25" customHeight="1" x14ac:dyDescent="0.2">
      <c r="A3" s="61" t="s">
        <v>1</v>
      </c>
      <c r="B3" s="62"/>
      <c r="C3" s="62"/>
      <c r="D3" s="62"/>
      <c r="E3" s="63"/>
      <c r="F3" s="61" t="s">
        <v>2</v>
      </c>
      <c r="G3" s="62"/>
      <c r="H3" s="62"/>
      <c r="I3" s="62"/>
      <c r="J3" s="62"/>
      <c r="K3" s="63"/>
      <c r="L3" s="61" t="s">
        <v>3</v>
      </c>
      <c r="M3" s="62"/>
      <c r="N3" s="63"/>
      <c r="O3" s="64"/>
      <c r="P3" s="65"/>
      <c r="Q3" s="65"/>
      <c r="R3" s="66"/>
      <c r="T3" s="100"/>
      <c r="U3" s="101"/>
      <c r="V3" s="101"/>
      <c r="W3" s="101"/>
      <c r="X3" s="101"/>
      <c r="Y3" s="101"/>
      <c r="Z3" s="101"/>
      <c r="AA3" s="101"/>
      <c r="AB3" s="101"/>
      <c r="AC3" s="102"/>
    </row>
    <row r="4" spans="1:29" s="1" customFormat="1" x14ac:dyDescent="0.2">
      <c r="A4" s="90" t="s">
        <v>4</v>
      </c>
      <c r="B4" s="91"/>
      <c r="C4" s="91"/>
      <c r="D4" s="91"/>
      <c r="E4" s="92"/>
      <c r="F4" s="90" t="s">
        <v>5</v>
      </c>
      <c r="G4" s="91"/>
      <c r="H4" s="91"/>
      <c r="I4" s="91"/>
      <c r="J4" s="91"/>
      <c r="K4" s="92"/>
      <c r="L4" s="74" t="s">
        <v>6</v>
      </c>
      <c r="M4" s="75"/>
      <c r="N4" s="76"/>
      <c r="O4" s="67"/>
      <c r="P4" s="68"/>
      <c r="Q4" s="68"/>
      <c r="R4" s="69"/>
      <c r="T4" s="103"/>
      <c r="U4" s="104"/>
      <c r="V4" s="104"/>
      <c r="W4" s="104"/>
      <c r="X4" s="104"/>
      <c r="Y4" s="104"/>
      <c r="Z4" s="104"/>
      <c r="AA4" s="104"/>
      <c r="AB4" s="104"/>
      <c r="AC4" s="105"/>
    </row>
    <row r="5" spans="1:29" ht="2.25" customHeight="1" x14ac:dyDescent="0.2"/>
    <row r="6" spans="1:29" s="3" customFormat="1" ht="21" customHeight="1" x14ac:dyDescent="0.2">
      <c r="A6" s="73" t="s">
        <v>7</v>
      </c>
      <c r="B6" s="73"/>
      <c r="C6" s="73"/>
      <c r="D6" s="73"/>
      <c r="E6" s="73"/>
      <c r="F6" s="73"/>
      <c r="G6" s="73"/>
      <c r="H6" s="73" t="s">
        <v>8</v>
      </c>
      <c r="I6" s="73"/>
      <c r="J6" s="73"/>
      <c r="K6" s="73"/>
      <c r="L6" s="73" t="s">
        <v>9</v>
      </c>
      <c r="M6" s="73"/>
      <c r="N6" s="73" t="s">
        <v>10</v>
      </c>
      <c r="O6" s="73"/>
      <c r="P6" s="73"/>
      <c r="Q6" s="73"/>
      <c r="R6" s="73"/>
      <c r="S6" s="73"/>
      <c r="T6" s="73" t="s">
        <v>11</v>
      </c>
      <c r="U6" s="73"/>
      <c r="V6" s="73"/>
      <c r="W6" s="73"/>
      <c r="X6" s="96" t="s">
        <v>12</v>
      </c>
      <c r="Y6" s="96" t="s">
        <v>13</v>
      </c>
      <c r="Z6" s="73" t="s">
        <v>14</v>
      </c>
      <c r="AA6" s="73"/>
      <c r="AB6" s="73" t="s">
        <v>15</v>
      </c>
      <c r="AC6" s="73"/>
    </row>
    <row r="7" spans="1:29" s="3" customFormat="1" ht="64.5" customHeight="1" x14ac:dyDescent="0.2">
      <c r="A7" s="4" t="s">
        <v>16</v>
      </c>
      <c r="B7" s="5" t="s">
        <v>17</v>
      </c>
      <c r="C7" s="5" t="s">
        <v>18</v>
      </c>
      <c r="D7" s="5" t="s">
        <v>19</v>
      </c>
      <c r="E7" s="5" t="s">
        <v>20</v>
      </c>
      <c r="F7" s="6" t="s">
        <v>21</v>
      </c>
      <c r="G7" s="6" t="s">
        <v>22</v>
      </c>
      <c r="H7" s="7" t="s">
        <v>23</v>
      </c>
      <c r="I7" s="8" t="s">
        <v>24</v>
      </c>
      <c r="J7" s="8" t="s">
        <v>25</v>
      </c>
      <c r="K7" s="9" t="s">
        <v>26</v>
      </c>
      <c r="L7" s="35" t="s">
        <v>27</v>
      </c>
      <c r="M7" s="35" t="s">
        <v>28</v>
      </c>
      <c r="N7" s="7" t="s">
        <v>29</v>
      </c>
      <c r="O7" s="10" t="s">
        <v>30</v>
      </c>
      <c r="P7" s="10" t="s">
        <v>31</v>
      </c>
      <c r="Q7" s="10" t="s">
        <v>32</v>
      </c>
      <c r="R7" s="9" t="s">
        <v>33</v>
      </c>
      <c r="S7" s="6" t="s">
        <v>34</v>
      </c>
      <c r="T7" s="11" t="s">
        <v>23</v>
      </c>
      <c r="U7" s="10" t="s">
        <v>24</v>
      </c>
      <c r="V7" s="8" t="s">
        <v>25</v>
      </c>
      <c r="W7" s="9" t="s">
        <v>26</v>
      </c>
      <c r="X7" s="96"/>
      <c r="Y7" s="96"/>
      <c r="Z7" s="35" t="s">
        <v>35</v>
      </c>
      <c r="AA7" s="35" t="s">
        <v>36</v>
      </c>
      <c r="AB7" s="6" t="s">
        <v>37</v>
      </c>
      <c r="AC7" s="35" t="s">
        <v>38</v>
      </c>
    </row>
    <row r="8" spans="1:29" s="3" customFormat="1" ht="107.25" customHeight="1" x14ac:dyDescent="0.2">
      <c r="A8" s="17">
        <v>1</v>
      </c>
      <c r="B8" s="26" t="s">
        <v>39</v>
      </c>
      <c r="C8" s="55" t="s">
        <v>48</v>
      </c>
      <c r="D8" s="26" t="s">
        <v>43</v>
      </c>
      <c r="E8" s="26" t="s">
        <v>208</v>
      </c>
      <c r="F8" s="19" t="s">
        <v>210</v>
      </c>
      <c r="G8" s="12" t="s">
        <v>214</v>
      </c>
      <c r="H8" s="13">
        <v>4</v>
      </c>
      <c r="I8" s="14">
        <v>4</v>
      </c>
      <c r="J8" s="15">
        <f t="shared" ref="J8" si="0">H8+I8</f>
        <v>8</v>
      </c>
      <c r="K8" s="16" t="str">
        <f t="shared" ref="K8" si="1">IF(J8&lt;=4,"Bajo",IF(J8=5,"Medio",IF(J8=6,"Alto",IF(J8=7,"Alto",IF(J8&gt;=8,"Extremo")))))</f>
        <v>Extremo</v>
      </c>
      <c r="L8" s="17" t="s">
        <v>41</v>
      </c>
      <c r="M8" s="17" t="s">
        <v>41</v>
      </c>
      <c r="N8" s="13"/>
      <c r="O8" s="14"/>
      <c r="P8" s="14"/>
      <c r="Q8" s="14" t="s">
        <v>41</v>
      </c>
      <c r="R8" s="18" t="s">
        <v>41</v>
      </c>
      <c r="S8" s="19" t="s">
        <v>217</v>
      </c>
      <c r="T8" s="20">
        <v>2</v>
      </c>
      <c r="U8" s="21">
        <v>3</v>
      </c>
      <c r="V8" s="15">
        <f t="shared" ref="V8" si="2">T8+U8</f>
        <v>5</v>
      </c>
      <c r="W8" s="16" t="str">
        <f t="shared" ref="W8" si="3">IF(V8&lt;=4,"Bajo",IF(V8=5,"Medio",IF(V8=6,"Alto",IF(V8=7,"Alto",IF(V8&gt;=8,"Extremo")))))</f>
        <v>Medio</v>
      </c>
      <c r="X8" s="22" t="s">
        <v>42</v>
      </c>
      <c r="Y8" s="24" t="s">
        <v>209</v>
      </c>
      <c r="Z8" s="23" t="s">
        <v>45</v>
      </c>
      <c r="AA8" s="23" t="s">
        <v>46</v>
      </c>
      <c r="AB8" s="19" t="s">
        <v>212</v>
      </c>
      <c r="AC8" s="25" t="s">
        <v>231</v>
      </c>
    </row>
    <row r="9" spans="1:29" s="3" customFormat="1" ht="75.75" customHeight="1" x14ac:dyDescent="0.2">
      <c r="A9" s="17">
        <v>2</v>
      </c>
      <c r="B9" s="26" t="s">
        <v>50</v>
      </c>
      <c r="C9" s="55" t="s">
        <v>48</v>
      </c>
      <c r="D9" s="26" t="s">
        <v>43</v>
      </c>
      <c r="E9" s="26" t="s">
        <v>188</v>
      </c>
      <c r="F9" s="12" t="s">
        <v>189</v>
      </c>
      <c r="G9" s="19" t="s">
        <v>198</v>
      </c>
      <c r="H9" s="20">
        <v>3</v>
      </c>
      <c r="I9" s="21">
        <v>3</v>
      </c>
      <c r="J9" s="15">
        <f>H9+I9</f>
        <v>6</v>
      </c>
      <c r="K9" s="16" t="str">
        <f>IF(J9&lt;=4,"Bajo",IF(J9=5,"Medio",IF(J9=6,"Alto",IF(J9=7,"Alto",IF(J9&gt;=8,"Extremo")))))</f>
        <v>Alto</v>
      </c>
      <c r="L9" s="17" t="s">
        <v>41</v>
      </c>
      <c r="M9" s="17" t="s">
        <v>41</v>
      </c>
      <c r="N9" s="13"/>
      <c r="O9" s="14"/>
      <c r="P9" s="14"/>
      <c r="Q9" s="14" t="s">
        <v>41</v>
      </c>
      <c r="R9" s="18"/>
      <c r="S9" s="19" t="s">
        <v>219</v>
      </c>
      <c r="T9" s="20">
        <v>1</v>
      </c>
      <c r="U9" s="21">
        <v>1</v>
      </c>
      <c r="V9" s="15">
        <f t="shared" ref="V9:V10" si="4">T9+U9</f>
        <v>2</v>
      </c>
      <c r="W9" s="16" t="str">
        <f t="shared" ref="W9:W10" si="5">IF(V9&lt;=4,"Bajo",IF(V9=5,"Medio",IF(V9=6,"Alto",IF(V9=7,"Alto",IF(V9&gt;=8,"Extremo")))))</f>
        <v>Bajo</v>
      </c>
      <c r="X9" s="22" t="s">
        <v>42</v>
      </c>
      <c r="Y9" s="24" t="s">
        <v>213</v>
      </c>
      <c r="Z9" s="23" t="s">
        <v>45</v>
      </c>
      <c r="AA9" s="23" t="s">
        <v>46</v>
      </c>
      <c r="AB9" s="19" t="s">
        <v>199</v>
      </c>
      <c r="AC9" s="24" t="s">
        <v>49</v>
      </c>
    </row>
    <row r="10" spans="1:29" ht="78.75" customHeight="1" x14ac:dyDescent="0.2">
      <c r="A10" s="59">
        <v>3</v>
      </c>
      <c r="B10" s="77" t="s">
        <v>39</v>
      </c>
      <c r="C10" s="77" t="s">
        <v>48</v>
      </c>
      <c r="D10" s="77" t="s">
        <v>43</v>
      </c>
      <c r="E10" s="77" t="s">
        <v>200</v>
      </c>
      <c r="F10" s="80" t="s">
        <v>207</v>
      </c>
      <c r="G10" s="80" t="s">
        <v>215</v>
      </c>
      <c r="H10" s="82">
        <v>3</v>
      </c>
      <c r="I10" s="84">
        <v>4</v>
      </c>
      <c r="J10" s="86">
        <f>H10+I10</f>
        <v>7</v>
      </c>
      <c r="K10" s="88" t="str">
        <f>IF(J10&lt;=4,"Bajo",IF(J10=5,"Medio",IF(J10=6,"Alto",IF(J10=7,"Alto",IF(J10&gt;=8,"Extremo")))))</f>
        <v>Alto</v>
      </c>
      <c r="L10" s="48"/>
      <c r="M10" s="56" t="s">
        <v>41</v>
      </c>
      <c r="N10" s="44"/>
      <c r="O10" s="45"/>
      <c r="P10" s="45"/>
      <c r="Q10" s="49"/>
      <c r="R10" s="46" t="s">
        <v>41</v>
      </c>
      <c r="S10" s="52" t="s">
        <v>233</v>
      </c>
      <c r="T10" s="50">
        <v>1</v>
      </c>
      <c r="U10" s="51">
        <v>2</v>
      </c>
      <c r="V10" s="15">
        <f t="shared" si="4"/>
        <v>3</v>
      </c>
      <c r="W10" s="16" t="str">
        <f t="shared" si="5"/>
        <v>Bajo</v>
      </c>
      <c r="X10" s="22" t="s">
        <v>42</v>
      </c>
      <c r="Y10" s="24" t="s">
        <v>44</v>
      </c>
      <c r="Z10" s="23" t="s">
        <v>45</v>
      </c>
      <c r="AA10" s="23" t="s">
        <v>46</v>
      </c>
      <c r="AB10" s="19" t="s">
        <v>201</v>
      </c>
      <c r="AC10" s="25" t="s">
        <v>49</v>
      </c>
    </row>
    <row r="11" spans="1:29" ht="80.25" customHeight="1" x14ac:dyDescent="0.2">
      <c r="A11" s="60"/>
      <c r="B11" s="78"/>
      <c r="C11" s="78"/>
      <c r="D11" s="78"/>
      <c r="E11" s="78"/>
      <c r="F11" s="81"/>
      <c r="G11" s="81"/>
      <c r="H11" s="83"/>
      <c r="I11" s="85"/>
      <c r="J11" s="87"/>
      <c r="K11" s="89"/>
      <c r="L11" s="56" t="s">
        <v>41</v>
      </c>
      <c r="M11" s="43"/>
      <c r="N11" s="44"/>
      <c r="O11" s="45"/>
      <c r="P11" s="45"/>
      <c r="Q11" s="45"/>
      <c r="R11" s="46" t="s">
        <v>41</v>
      </c>
      <c r="S11" s="52" t="s">
        <v>232</v>
      </c>
      <c r="T11" s="50">
        <v>1</v>
      </c>
      <c r="U11" s="51">
        <v>2</v>
      </c>
      <c r="V11" s="15">
        <f t="shared" ref="V11" si="6">T11+U11</f>
        <v>3</v>
      </c>
      <c r="W11" s="16" t="str">
        <f t="shared" ref="W11" si="7">IF(V11&lt;=4,"Bajo",IF(V11=5,"Medio",IF(V11=6,"Alto",IF(V11=7,"Alto",IF(V11&gt;=8,"Extremo")))))</f>
        <v>Bajo</v>
      </c>
      <c r="X11" s="22" t="s">
        <v>42</v>
      </c>
      <c r="Y11" s="24" t="s">
        <v>47</v>
      </c>
      <c r="Z11" s="23" t="s">
        <v>45</v>
      </c>
      <c r="AA11" s="23" t="s">
        <v>46</v>
      </c>
      <c r="AB11" s="19" t="s">
        <v>201</v>
      </c>
      <c r="AC11" s="25" t="s">
        <v>49</v>
      </c>
    </row>
    <row r="12" spans="1:29" ht="95.25" customHeight="1" x14ac:dyDescent="0.2">
      <c r="A12" s="36">
        <v>4</v>
      </c>
      <c r="B12" s="26" t="s">
        <v>39</v>
      </c>
      <c r="C12" s="26" t="s">
        <v>40</v>
      </c>
      <c r="D12" s="26" t="s">
        <v>43</v>
      </c>
      <c r="E12" s="26" t="s">
        <v>191</v>
      </c>
      <c r="F12" s="12" t="s">
        <v>194</v>
      </c>
      <c r="G12" s="12" t="s">
        <v>202</v>
      </c>
      <c r="H12" s="13">
        <v>2</v>
      </c>
      <c r="I12" s="14">
        <v>3</v>
      </c>
      <c r="J12" s="15">
        <f>H12+I12</f>
        <v>5</v>
      </c>
      <c r="K12" s="16" t="str">
        <f>IF(J12&lt;=4,"Bajo",IF(J12=5,"Medio",IF(J12=6,"Alto",IF(J12=7,"Alto",IF(J12&gt;=8,"Extremo")))))</f>
        <v>Medio</v>
      </c>
      <c r="L12" s="17"/>
      <c r="M12" s="17" t="s">
        <v>41</v>
      </c>
      <c r="N12" s="13"/>
      <c r="O12" s="14"/>
      <c r="P12" s="14"/>
      <c r="Q12" s="14" t="s">
        <v>41</v>
      </c>
      <c r="R12" s="18" t="s">
        <v>41</v>
      </c>
      <c r="S12" s="19" t="s">
        <v>203</v>
      </c>
      <c r="T12" s="20">
        <v>1</v>
      </c>
      <c r="U12" s="21">
        <v>2</v>
      </c>
      <c r="V12" s="15">
        <f t="shared" ref="V12" si="8">T12+U12</f>
        <v>3</v>
      </c>
      <c r="W12" s="16" t="str">
        <f t="shared" ref="W12" si="9">IF(V12&lt;=4,"Bajo",IF(V12=5,"Medio",IF(V12=6,"Alto",IF(V12=7,"Alto",IF(V12&gt;=8,"Extremo")))))</f>
        <v>Bajo</v>
      </c>
      <c r="X12" s="22" t="s">
        <v>42</v>
      </c>
      <c r="Y12" s="24" t="s">
        <v>44</v>
      </c>
      <c r="Z12" s="23" t="s">
        <v>45</v>
      </c>
      <c r="AA12" s="23" t="s">
        <v>46</v>
      </c>
      <c r="AB12" s="19" t="s">
        <v>234</v>
      </c>
      <c r="AC12" s="24" t="s">
        <v>49</v>
      </c>
    </row>
    <row r="13" spans="1:29" ht="95.25" customHeight="1" x14ac:dyDescent="0.2">
      <c r="A13" s="36">
        <v>5</v>
      </c>
      <c r="B13" s="26" t="s">
        <v>39</v>
      </c>
      <c r="C13" s="26" t="s">
        <v>48</v>
      </c>
      <c r="D13" s="26" t="s">
        <v>43</v>
      </c>
      <c r="E13" s="26" t="s">
        <v>190</v>
      </c>
      <c r="F13" s="12" t="s">
        <v>223</v>
      </c>
      <c r="G13" s="12" t="s">
        <v>204</v>
      </c>
      <c r="H13" s="37">
        <v>2</v>
      </c>
      <c r="I13" s="21">
        <v>2</v>
      </c>
      <c r="J13" s="15">
        <f t="shared" ref="J13" si="10">H13+I13</f>
        <v>4</v>
      </c>
      <c r="K13" s="16" t="str">
        <f t="shared" ref="K13" si="11">IF(J13&lt;=4,"Bajo",IF(J13=5,"Medio",IF(J13=6,"Alto",IF(J13=7,"Alto",IF(J13&gt;=8,"Extremo")))))</f>
        <v>Bajo</v>
      </c>
      <c r="L13" s="39" t="s">
        <v>41</v>
      </c>
      <c r="M13" s="42"/>
      <c r="N13" s="37"/>
      <c r="O13" s="38"/>
      <c r="P13" s="38" t="s">
        <v>41</v>
      </c>
      <c r="Q13" s="21" t="s">
        <v>41</v>
      </c>
      <c r="R13" s="18"/>
      <c r="S13" s="19" t="s">
        <v>205</v>
      </c>
      <c r="T13" s="20">
        <v>1</v>
      </c>
      <c r="U13" s="21">
        <v>1</v>
      </c>
      <c r="V13" s="15">
        <f>T13+U13</f>
        <v>2</v>
      </c>
      <c r="W13" s="16" t="str">
        <f>IF(V13&lt;=4,"Bajo",IF(V13=5,"Medio",IF(V13=6,"Alto",IF(V13=7,"Alto",IF(V13&gt;=8,"Extremo")))))</f>
        <v>Bajo</v>
      </c>
      <c r="X13" s="22" t="s">
        <v>42</v>
      </c>
      <c r="Y13" s="40" t="s">
        <v>236</v>
      </c>
      <c r="Z13" s="41" t="s">
        <v>192</v>
      </c>
      <c r="AA13" s="41" t="s">
        <v>193</v>
      </c>
      <c r="AB13" s="19" t="s">
        <v>206</v>
      </c>
      <c r="AC13" s="24" t="s">
        <v>235</v>
      </c>
    </row>
    <row r="14" spans="1:29" ht="112.5" customHeight="1" x14ac:dyDescent="0.2">
      <c r="A14" s="36">
        <v>6</v>
      </c>
      <c r="B14" s="26" t="s">
        <v>39</v>
      </c>
      <c r="C14" s="26" t="s">
        <v>48</v>
      </c>
      <c r="D14" s="26" t="s">
        <v>43</v>
      </c>
      <c r="E14" s="26" t="s">
        <v>190</v>
      </c>
      <c r="F14" s="12" t="s">
        <v>244</v>
      </c>
      <c r="G14" s="12" t="s">
        <v>238</v>
      </c>
      <c r="H14" s="37">
        <v>3</v>
      </c>
      <c r="I14" s="21">
        <v>3</v>
      </c>
      <c r="J14" s="15">
        <f t="shared" ref="J14" si="12">H14+I14</f>
        <v>6</v>
      </c>
      <c r="K14" s="16" t="str">
        <f t="shared" ref="K14" si="13">IF(J14&lt;=4,"Bajo",IF(J14=5,"Medio",IF(J14=6,"Alto",IF(J14=7,"Alto",IF(J14&gt;=8,"Extremo")))))</f>
        <v>Alto</v>
      </c>
      <c r="L14" s="39" t="s">
        <v>41</v>
      </c>
      <c r="M14" s="42"/>
      <c r="N14" s="37"/>
      <c r="O14" s="38"/>
      <c r="P14" s="38" t="s">
        <v>41</v>
      </c>
      <c r="Q14" s="21"/>
      <c r="R14" s="18"/>
      <c r="S14" s="19" t="s">
        <v>239</v>
      </c>
      <c r="T14" s="20">
        <v>1</v>
      </c>
      <c r="U14" s="21">
        <v>1</v>
      </c>
      <c r="V14" s="15">
        <f>T14+U14</f>
        <v>2</v>
      </c>
      <c r="W14" s="16" t="str">
        <f>IF(V14&lt;=4,"Bajo",IF(V14=5,"Medio",IF(V14=6,"Alto",IF(V14=7,"Alto",IF(V14&gt;=8,"Extremo")))))</f>
        <v>Bajo</v>
      </c>
      <c r="X14" s="22" t="s">
        <v>42</v>
      </c>
      <c r="Y14" s="40" t="s">
        <v>236</v>
      </c>
      <c r="Z14" s="41" t="s">
        <v>240</v>
      </c>
      <c r="AA14" s="41" t="s">
        <v>241</v>
      </c>
      <c r="AB14" s="19" t="s">
        <v>242</v>
      </c>
      <c r="AC14" s="24" t="s">
        <v>243</v>
      </c>
    </row>
    <row r="15" spans="1:29" ht="6" customHeight="1" x14ac:dyDescent="0.2"/>
    <row r="16" spans="1:29" ht="14.25" customHeight="1" x14ac:dyDescent="0.2">
      <c r="D16" s="54" t="s">
        <v>218</v>
      </c>
      <c r="E16" s="53" t="s">
        <v>196</v>
      </c>
      <c r="F16" s="79" t="s">
        <v>211</v>
      </c>
      <c r="G16" s="79"/>
      <c r="H16" s="79"/>
      <c r="I16" s="79"/>
      <c r="J16" s="79"/>
      <c r="K16" s="79"/>
      <c r="L16" s="79"/>
      <c r="M16" s="79"/>
      <c r="N16" s="79"/>
      <c r="O16" s="79"/>
      <c r="P16" s="79"/>
      <c r="Q16" s="79"/>
      <c r="R16" s="79"/>
      <c r="S16" s="79"/>
    </row>
    <row r="17" spans="3:29" ht="14.25" customHeight="1" x14ac:dyDescent="0.2">
      <c r="D17" s="54" t="s">
        <v>222</v>
      </c>
      <c r="E17" s="53" t="s">
        <v>196</v>
      </c>
      <c r="F17" s="79" t="s">
        <v>221</v>
      </c>
      <c r="G17" s="79"/>
      <c r="H17" s="79"/>
      <c r="I17" s="79"/>
      <c r="J17" s="79"/>
      <c r="K17" s="79"/>
      <c r="L17" s="79"/>
      <c r="M17" s="79"/>
      <c r="N17" s="79"/>
      <c r="O17" s="79"/>
      <c r="P17" s="79"/>
      <c r="Q17" s="79"/>
      <c r="R17" s="79"/>
      <c r="S17" s="79"/>
      <c r="T17" s="79"/>
      <c r="U17" s="79"/>
      <c r="V17" s="79"/>
      <c r="W17" s="79"/>
      <c r="X17" s="79"/>
      <c r="Y17" s="79"/>
      <c r="Z17" s="79"/>
      <c r="AA17" s="79"/>
      <c r="AB17" s="79"/>
      <c r="AC17" s="79"/>
    </row>
    <row r="18" spans="3:29" ht="24.75" customHeight="1" x14ac:dyDescent="0.2">
      <c r="D18" s="54" t="s">
        <v>220</v>
      </c>
      <c r="E18" s="53" t="s">
        <v>196</v>
      </c>
      <c r="F18" s="79" t="s">
        <v>197</v>
      </c>
      <c r="G18" s="79"/>
      <c r="H18" s="79"/>
      <c r="I18" s="79"/>
      <c r="J18" s="79"/>
      <c r="K18" s="79"/>
      <c r="L18" s="79"/>
      <c r="M18" s="79"/>
      <c r="N18" s="79"/>
      <c r="O18" s="79"/>
      <c r="P18" s="79"/>
      <c r="Q18" s="79"/>
      <c r="R18" s="79"/>
      <c r="S18" s="79"/>
    </row>
    <row r="19" spans="3:29" ht="7.5" customHeight="1" x14ac:dyDescent="0.2"/>
    <row r="20" spans="3:29" x14ac:dyDescent="0.2">
      <c r="C20" s="47" t="s">
        <v>195</v>
      </c>
      <c r="E20" s="2" t="s">
        <v>224</v>
      </c>
      <c r="I20" s="2" t="s">
        <v>225</v>
      </c>
    </row>
    <row r="21" spans="3:29" x14ac:dyDescent="0.2">
      <c r="E21" s="2" t="s">
        <v>226</v>
      </c>
      <c r="I21" s="2" t="s">
        <v>227</v>
      </c>
    </row>
    <row r="22" spans="3:29" x14ac:dyDescent="0.2">
      <c r="E22" s="2" t="s">
        <v>228</v>
      </c>
      <c r="I22" s="2" t="s">
        <v>229</v>
      </c>
    </row>
    <row r="23" spans="3:29" x14ac:dyDescent="0.2">
      <c r="E23" s="2" t="s">
        <v>230</v>
      </c>
    </row>
  </sheetData>
  <mergeCells count="34">
    <mergeCell ref="A4:E4"/>
    <mergeCell ref="F4:K4"/>
    <mergeCell ref="T1:AC1"/>
    <mergeCell ref="Y6:Y7"/>
    <mergeCell ref="Z6:AA6"/>
    <mergeCell ref="AB6:AC6"/>
    <mergeCell ref="T6:W6"/>
    <mergeCell ref="X6:X7"/>
    <mergeCell ref="T2:AC4"/>
    <mergeCell ref="F18:S18"/>
    <mergeCell ref="F10:F11"/>
    <mergeCell ref="G10:G11"/>
    <mergeCell ref="F16:S16"/>
    <mergeCell ref="H10:H11"/>
    <mergeCell ref="I10:I11"/>
    <mergeCell ref="J10:J11"/>
    <mergeCell ref="K10:K11"/>
    <mergeCell ref="F17:AC17"/>
    <mergeCell ref="A10:A11"/>
    <mergeCell ref="A1:N1"/>
    <mergeCell ref="O1:R4"/>
    <mergeCell ref="A2:N2"/>
    <mergeCell ref="A6:G6"/>
    <mergeCell ref="H6:K6"/>
    <mergeCell ref="L6:M6"/>
    <mergeCell ref="N6:S6"/>
    <mergeCell ref="L4:N4"/>
    <mergeCell ref="B10:B11"/>
    <mergeCell ref="C10:C11"/>
    <mergeCell ref="D10:D11"/>
    <mergeCell ref="E10:E11"/>
    <mergeCell ref="A3:E3"/>
    <mergeCell ref="F3:K3"/>
    <mergeCell ref="L3:N3"/>
  </mergeCells>
  <dataValidations count="7">
    <dataValidation type="list" allowBlank="1" showInputMessage="1" showErrorMessage="1" sqref="I8:I9 U8:U9" xr:uid="{00000000-0002-0000-0000-000000000000}">
      <formula1>IMPACTO</formula1>
    </dataValidation>
    <dataValidation type="list" allowBlank="1" showInputMessage="1" showErrorMessage="1" sqref="H8:H9 T8:T9" xr:uid="{00000000-0002-0000-0000-000001000000}">
      <formula1>PROBABILIDAD</formula1>
    </dataValidation>
    <dataValidation type="list" allowBlank="1" showInputMessage="1" showErrorMessage="1" sqref="D8:D9" xr:uid="{00000000-0002-0000-0000-000002000000}">
      <formula1>ETAPA</formula1>
    </dataValidation>
    <dataValidation type="list" allowBlank="1" showInputMessage="1" showErrorMessage="1" sqref="C8:C9" xr:uid="{00000000-0002-0000-0000-000003000000}">
      <formula1>FUENTE</formula1>
    </dataValidation>
    <dataValidation type="list" allowBlank="1" showInputMessage="1" showErrorMessage="1" sqref="B8:B9" xr:uid="{00000000-0002-0000-0000-000004000000}">
      <formula1>CLASE</formula1>
    </dataValidation>
    <dataValidation type="list" allowBlank="1" showInputMessage="1" showErrorMessage="1" sqref="E8:E9" xr:uid="{00000000-0002-0000-0000-000005000000}">
      <formula1>TIPO</formula1>
    </dataValidation>
    <dataValidation type="list" allowBlank="1" showInputMessage="1" showErrorMessage="1" sqref="X10:X11 X8" xr:uid="{00000000-0002-0000-0000-000006000000}">
      <formula1>AFECTACION</formula1>
    </dataValidation>
  </dataValidations>
  <printOptions horizontalCentered="1"/>
  <pageMargins left="0.17" right="0.17" top="0.65" bottom="0.39370078740157483" header="0.27559055118110237" footer="0.27559055118110237"/>
  <pageSetup scale="70" fitToHeight="0" orientation="landscape" r:id="rId1"/>
  <headerFooter>
    <oddFooter>&amp;L&amp;"Arial,Normal"&amp;8Formato: FO-MC-179 Versión: 2 - &amp;F / &amp;A&amp;RHoja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84"/>
  <sheetViews>
    <sheetView topLeftCell="A144" zoomScale="150" zoomScaleNormal="150" workbookViewId="0">
      <selection activeCell="A63" sqref="A63"/>
    </sheetView>
  </sheetViews>
  <sheetFormatPr baseColWidth="10" defaultRowHeight="15" x14ac:dyDescent="0.25"/>
  <cols>
    <col min="1" max="1" width="5.7109375" bestFit="1" customWidth="1"/>
    <col min="2" max="2" width="103.28515625" customWidth="1"/>
    <col min="257" max="257" width="5.7109375" bestFit="1" customWidth="1"/>
    <col min="258" max="258" width="103.28515625" customWidth="1"/>
    <col min="513" max="513" width="5.7109375" bestFit="1" customWidth="1"/>
    <col min="514" max="514" width="103.28515625" customWidth="1"/>
    <col min="769" max="769" width="5.7109375" bestFit="1" customWidth="1"/>
    <col min="770" max="770" width="103.28515625" customWidth="1"/>
    <col min="1025" max="1025" width="5.7109375" bestFit="1" customWidth="1"/>
    <col min="1026" max="1026" width="103.28515625" customWidth="1"/>
    <col min="1281" max="1281" width="5.7109375" bestFit="1" customWidth="1"/>
    <col min="1282" max="1282" width="103.28515625" customWidth="1"/>
    <col min="1537" max="1537" width="5.7109375" bestFit="1" customWidth="1"/>
    <col min="1538" max="1538" width="103.28515625" customWidth="1"/>
    <col min="1793" max="1793" width="5.7109375" bestFit="1" customWidth="1"/>
    <col min="1794" max="1794" width="103.28515625" customWidth="1"/>
    <col min="2049" max="2049" width="5.7109375" bestFit="1" customWidth="1"/>
    <col min="2050" max="2050" width="103.28515625" customWidth="1"/>
    <col min="2305" max="2305" width="5.7109375" bestFit="1" customWidth="1"/>
    <col min="2306" max="2306" width="103.28515625" customWidth="1"/>
    <col min="2561" max="2561" width="5.7109375" bestFit="1" customWidth="1"/>
    <col min="2562" max="2562" width="103.28515625" customWidth="1"/>
    <col min="2817" max="2817" width="5.7109375" bestFit="1" customWidth="1"/>
    <col min="2818" max="2818" width="103.28515625" customWidth="1"/>
    <col min="3073" max="3073" width="5.7109375" bestFit="1" customWidth="1"/>
    <col min="3074" max="3074" width="103.28515625" customWidth="1"/>
    <col min="3329" max="3329" width="5.7109375" bestFit="1" customWidth="1"/>
    <col min="3330" max="3330" width="103.28515625" customWidth="1"/>
    <col min="3585" max="3585" width="5.7109375" bestFit="1" customWidth="1"/>
    <col min="3586" max="3586" width="103.28515625" customWidth="1"/>
    <col min="3841" max="3841" width="5.7109375" bestFit="1" customWidth="1"/>
    <col min="3842" max="3842" width="103.28515625" customWidth="1"/>
    <col min="4097" max="4097" width="5.7109375" bestFit="1" customWidth="1"/>
    <col min="4098" max="4098" width="103.28515625" customWidth="1"/>
    <col min="4353" max="4353" width="5.7109375" bestFit="1" customWidth="1"/>
    <col min="4354" max="4354" width="103.28515625" customWidth="1"/>
    <col min="4609" max="4609" width="5.7109375" bestFit="1" customWidth="1"/>
    <col min="4610" max="4610" width="103.28515625" customWidth="1"/>
    <col min="4865" max="4865" width="5.7109375" bestFit="1" customWidth="1"/>
    <col min="4866" max="4866" width="103.28515625" customWidth="1"/>
    <col min="5121" max="5121" width="5.7109375" bestFit="1" customWidth="1"/>
    <col min="5122" max="5122" width="103.28515625" customWidth="1"/>
    <col min="5377" max="5377" width="5.7109375" bestFit="1" customWidth="1"/>
    <col min="5378" max="5378" width="103.28515625" customWidth="1"/>
    <col min="5633" max="5633" width="5.7109375" bestFit="1" customWidth="1"/>
    <col min="5634" max="5634" width="103.28515625" customWidth="1"/>
    <col min="5889" max="5889" width="5.7109375" bestFit="1" customWidth="1"/>
    <col min="5890" max="5890" width="103.28515625" customWidth="1"/>
    <col min="6145" max="6145" width="5.7109375" bestFit="1" customWidth="1"/>
    <col min="6146" max="6146" width="103.28515625" customWidth="1"/>
    <col min="6401" max="6401" width="5.7109375" bestFit="1" customWidth="1"/>
    <col min="6402" max="6402" width="103.28515625" customWidth="1"/>
    <col min="6657" max="6657" width="5.7109375" bestFit="1" customWidth="1"/>
    <col min="6658" max="6658" width="103.28515625" customWidth="1"/>
    <col min="6913" max="6913" width="5.7109375" bestFit="1" customWidth="1"/>
    <col min="6914" max="6914" width="103.28515625" customWidth="1"/>
    <col min="7169" max="7169" width="5.7109375" bestFit="1" customWidth="1"/>
    <col min="7170" max="7170" width="103.28515625" customWidth="1"/>
    <col min="7425" max="7425" width="5.7109375" bestFit="1" customWidth="1"/>
    <col min="7426" max="7426" width="103.28515625" customWidth="1"/>
    <col min="7681" max="7681" width="5.7109375" bestFit="1" customWidth="1"/>
    <col min="7682" max="7682" width="103.28515625" customWidth="1"/>
    <col min="7937" max="7937" width="5.7109375" bestFit="1" customWidth="1"/>
    <col min="7938" max="7938" width="103.28515625" customWidth="1"/>
    <col min="8193" max="8193" width="5.7109375" bestFit="1" customWidth="1"/>
    <col min="8194" max="8194" width="103.28515625" customWidth="1"/>
    <col min="8449" max="8449" width="5.7109375" bestFit="1" customWidth="1"/>
    <col min="8450" max="8450" width="103.28515625" customWidth="1"/>
    <col min="8705" max="8705" width="5.7109375" bestFit="1" customWidth="1"/>
    <col min="8706" max="8706" width="103.28515625" customWidth="1"/>
    <col min="8961" max="8961" width="5.7109375" bestFit="1" customWidth="1"/>
    <col min="8962" max="8962" width="103.28515625" customWidth="1"/>
    <col min="9217" max="9217" width="5.7109375" bestFit="1" customWidth="1"/>
    <col min="9218" max="9218" width="103.28515625" customWidth="1"/>
    <col min="9473" max="9473" width="5.7109375" bestFit="1" customWidth="1"/>
    <col min="9474" max="9474" width="103.28515625" customWidth="1"/>
    <col min="9729" max="9729" width="5.7109375" bestFit="1" customWidth="1"/>
    <col min="9730" max="9730" width="103.28515625" customWidth="1"/>
    <col min="9985" max="9985" width="5.7109375" bestFit="1" customWidth="1"/>
    <col min="9986" max="9986" width="103.28515625" customWidth="1"/>
    <col min="10241" max="10241" width="5.7109375" bestFit="1" customWidth="1"/>
    <col min="10242" max="10242" width="103.28515625" customWidth="1"/>
    <col min="10497" max="10497" width="5.7109375" bestFit="1" customWidth="1"/>
    <col min="10498" max="10498" width="103.28515625" customWidth="1"/>
    <col min="10753" max="10753" width="5.7109375" bestFit="1" customWidth="1"/>
    <col min="10754" max="10754" width="103.28515625" customWidth="1"/>
    <col min="11009" max="11009" width="5.7109375" bestFit="1" customWidth="1"/>
    <col min="11010" max="11010" width="103.28515625" customWidth="1"/>
    <col min="11265" max="11265" width="5.7109375" bestFit="1" customWidth="1"/>
    <col min="11266" max="11266" width="103.28515625" customWidth="1"/>
    <col min="11521" max="11521" width="5.7109375" bestFit="1" customWidth="1"/>
    <col min="11522" max="11522" width="103.28515625" customWidth="1"/>
    <col min="11777" max="11777" width="5.7109375" bestFit="1" customWidth="1"/>
    <col min="11778" max="11778" width="103.28515625" customWidth="1"/>
    <col min="12033" max="12033" width="5.7109375" bestFit="1" customWidth="1"/>
    <col min="12034" max="12034" width="103.28515625" customWidth="1"/>
    <col min="12289" max="12289" width="5.7109375" bestFit="1" customWidth="1"/>
    <col min="12290" max="12290" width="103.28515625" customWidth="1"/>
    <col min="12545" max="12545" width="5.7109375" bestFit="1" customWidth="1"/>
    <col min="12546" max="12546" width="103.28515625" customWidth="1"/>
    <col min="12801" max="12801" width="5.7109375" bestFit="1" customWidth="1"/>
    <col min="12802" max="12802" width="103.28515625" customWidth="1"/>
    <col min="13057" max="13057" width="5.7109375" bestFit="1" customWidth="1"/>
    <col min="13058" max="13058" width="103.28515625" customWidth="1"/>
    <col min="13313" max="13313" width="5.7109375" bestFit="1" customWidth="1"/>
    <col min="13314" max="13314" width="103.28515625" customWidth="1"/>
    <col min="13569" max="13569" width="5.7109375" bestFit="1" customWidth="1"/>
    <col min="13570" max="13570" width="103.28515625" customWidth="1"/>
    <col min="13825" max="13825" width="5.7109375" bestFit="1" customWidth="1"/>
    <col min="13826" max="13826" width="103.28515625" customWidth="1"/>
    <col min="14081" max="14081" width="5.7109375" bestFit="1" customWidth="1"/>
    <col min="14082" max="14082" width="103.28515625" customWidth="1"/>
    <col min="14337" max="14337" width="5.7109375" bestFit="1" customWidth="1"/>
    <col min="14338" max="14338" width="103.28515625" customWidth="1"/>
    <col min="14593" max="14593" width="5.7109375" bestFit="1" customWidth="1"/>
    <col min="14594" max="14594" width="103.28515625" customWidth="1"/>
    <col min="14849" max="14849" width="5.7109375" bestFit="1" customWidth="1"/>
    <col min="14850" max="14850" width="103.28515625" customWidth="1"/>
    <col min="15105" max="15105" width="5.7109375" bestFit="1" customWidth="1"/>
    <col min="15106" max="15106" width="103.28515625" customWidth="1"/>
    <col min="15361" max="15361" width="5.7109375" bestFit="1" customWidth="1"/>
    <col min="15362" max="15362" width="103.28515625" customWidth="1"/>
    <col min="15617" max="15617" width="5.7109375" bestFit="1" customWidth="1"/>
    <col min="15618" max="15618" width="103.28515625" customWidth="1"/>
    <col min="15873" max="15873" width="5.7109375" bestFit="1" customWidth="1"/>
    <col min="15874" max="15874" width="103.28515625" customWidth="1"/>
    <col min="16129" max="16129" width="5.7109375" bestFit="1" customWidth="1"/>
    <col min="16130" max="16130" width="103.28515625" customWidth="1"/>
  </cols>
  <sheetData>
    <row r="1" spans="1:2" x14ac:dyDescent="0.25">
      <c r="A1" s="106" t="s">
        <v>51</v>
      </c>
      <c r="B1" s="106"/>
    </row>
    <row r="2" spans="1:2" x14ac:dyDescent="0.25">
      <c r="A2" s="106"/>
      <c r="B2" s="106"/>
    </row>
    <row r="3" spans="1:2" x14ac:dyDescent="0.25">
      <c r="A3" s="27"/>
      <c r="B3" s="27"/>
    </row>
    <row r="4" spans="1:2" x14ac:dyDescent="0.25">
      <c r="A4" s="28" t="s">
        <v>52</v>
      </c>
      <c r="B4" s="29" t="s">
        <v>53</v>
      </c>
    </row>
    <row r="5" spans="1:2" x14ac:dyDescent="0.25">
      <c r="A5" s="30" t="s">
        <v>54</v>
      </c>
      <c r="B5" s="31" t="s">
        <v>55</v>
      </c>
    </row>
    <row r="6" spans="1:2" x14ac:dyDescent="0.25">
      <c r="A6" s="30" t="s">
        <v>56</v>
      </c>
      <c r="B6" s="31" t="s">
        <v>57</v>
      </c>
    </row>
    <row r="7" spans="1:2" x14ac:dyDescent="0.25">
      <c r="A7" s="30" t="s">
        <v>58</v>
      </c>
      <c r="B7" s="31" t="s">
        <v>59</v>
      </c>
    </row>
    <row r="8" spans="1:2" ht="26.25" x14ac:dyDescent="0.25">
      <c r="A8" s="30" t="s">
        <v>60</v>
      </c>
      <c r="B8" s="31" t="s">
        <v>61</v>
      </c>
    </row>
    <row r="9" spans="1:2" x14ac:dyDescent="0.25">
      <c r="A9" s="30" t="s">
        <v>62</v>
      </c>
      <c r="B9" s="31" t="s">
        <v>63</v>
      </c>
    </row>
    <row r="10" spans="1:2" x14ac:dyDescent="0.25">
      <c r="A10" s="30"/>
      <c r="B10" s="31"/>
    </row>
    <row r="11" spans="1:2" x14ac:dyDescent="0.25">
      <c r="A11" s="28" t="s">
        <v>64</v>
      </c>
      <c r="B11" s="29" t="s">
        <v>65</v>
      </c>
    </row>
    <row r="12" spans="1:2" x14ac:dyDescent="0.25">
      <c r="A12" s="30" t="s">
        <v>54</v>
      </c>
      <c r="B12" s="31" t="s">
        <v>66</v>
      </c>
    </row>
    <row r="13" spans="1:2" x14ac:dyDescent="0.25">
      <c r="A13" s="30" t="s">
        <v>56</v>
      </c>
      <c r="B13" s="31" t="s">
        <v>67</v>
      </c>
    </row>
    <row r="14" spans="1:2" x14ac:dyDescent="0.25">
      <c r="A14" s="30" t="s">
        <v>58</v>
      </c>
      <c r="B14" s="31" t="s">
        <v>68</v>
      </c>
    </row>
    <row r="15" spans="1:2" x14ac:dyDescent="0.25">
      <c r="A15" s="30" t="s">
        <v>60</v>
      </c>
      <c r="B15" s="31" t="s">
        <v>69</v>
      </c>
    </row>
    <row r="16" spans="1:2" x14ac:dyDescent="0.25">
      <c r="A16" s="30" t="s">
        <v>62</v>
      </c>
      <c r="B16" s="31" t="s">
        <v>70</v>
      </c>
    </row>
    <row r="17" spans="1:2" x14ac:dyDescent="0.25">
      <c r="A17" s="30"/>
      <c r="B17" s="32"/>
    </row>
    <row r="18" spans="1:2" x14ac:dyDescent="0.25">
      <c r="A18" s="28" t="s">
        <v>71</v>
      </c>
      <c r="B18" s="33" t="s">
        <v>186</v>
      </c>
    </row>
    <row r="19" spans="1:2" x14ac:dyDescent="0.25">
      <c r="A19" s="30"/>
      <c r="B19" s="32"/>
    </row>
    <row r="20" spans="1:2" x14ac:dyDescent="0.25">
      <c r="A20" s="30"/>
      <c r="B20" s="32"/>
    </row>
    <row r="21" spans="1:2" x14ac:dyDescent="0.25">
      <c r="A21" s="30"/>
      <c r="B21" s="32"/>
    </row>
    <row r="22" spans="1:2" x14ac:dyDescent="0.25">
      <c r="A22" s="30"/>
      <c r="B22" s="32"/>
    </row>
    <row r="23" spans="1:2" x14ac:dyDescent="0.25">
      <c r="A23" s="30"/>
      <c r="B23" s="32"/>
    </row>
    <row r="24" spans="1:2" x14ac:dyDescent="0.25">
      <c r="A24" s="30"/>
      <c r="B24" s="32"/>
    </row>
    <row r="25" spans="1:2" x14ac:dyDescent="0.25">
      <c r="A25" s="30"/>
      <c r="B25" s="32"/>
    </row>
    <row r="26" spans="1:2" x14ac:dyDescent="0.25">
      <c r="A26" s="30"/>
      <c r="B26" s="32"/>
    </row>
    <row r="27" spans="1:2" x14ac:dyDescent="0.25">
      <c r="A27" s="30"/>
      <c r="B27" s="32"/>
    </row>
    <row r="28" spans="1:2" x14ac:dyDescent="0.25">
      <c r="A28" s="30"/>
      <c r="B28" s="32"/>
    </row>
    <row r="29" spans="1:2" x14ac:dyDescent="0.25">
      <c r="A29" s="30"/>
      <c r="B29" s="32"/>
    </row>
    <row r="30" spans="1:2" x14ac:dyDescent="0.25">
      <c r="A30" s="30"/>
      <c r="B30" s="32"/>
    </row>
    <row r="31" spans="1:2" x14ac:dyDescent="0.25">
      <c r="A31" s="30"/>
      <c r="B31" s="32"/>
    </row>
    <row r="32" spans="1:2" x14ac:dyDescent="0.25">
      <c r="A32" s="30"/>
      <c r="B32" s="32"/>
    </row>
    <row r="33" spans="1:2" x14ac:dyDescent="0.25">
      <c r="A33" s="28" t="s">
        <v>72</v>
      </c>
      <c r="B33" s="33" t="s">
        <v>73</v>
      </c>
    </row>
    <row r="34" spans="1:2" x14ac:dyDescent="0.25">
      <c r="A34" s="28" t="s">
        <v>54</v>
      </c>
      <c r="B34" s="33" t="s">
        <v>74</v>
      </c>
    </row>
    <row r="35" spans="1:2" x14ac:dyDescent="0.25">
      <c r="A35" s="30"/>
      <c r="B35" s="32" t="s">
        <v>75</v>
      </c>
    </row>
    <row r="36" spans="1:2" x14ac:dyDescent="0.25">
      <c r="A36" s="30"/>
      <c r="B36" s="32" t="s">
        <v>76</v>
      </c>
    </row>
    <row r="37" spans="1:2" x14ac:dyDescent="0.25">
      <c r="A37" s="30"/>
      <c r="B37" s="32" t="s">
        <v>77</v>
      </c>
    </row>
    <row r="38" spans="1:2" x14ac:dyDescent="0.25">
      <c r="A38" s="30"/>
      <c r="B38" s="32" t="s">
        <v>78</v>
      </c>
    </row>
    <row r="39" spans="1:2" x14ac:dyDescent="0.25">
      <c r="A39" s="30"/>
      <c r="B39" s="31" t="s">
        <v>79</v>
      </c>
    </row>
    <row r="40" spans="1:2" x14ac:dyDescent="0.25">
      <c r="A40" s="30"/>
      <c r="B40" s="31" t="s">
        <v>80</v>
      </c>
    </row>
    <row r="41" spans="1:2" x14ac:dyDescent="0.25">
      <c r="A41" s="30"/>
      <c r="B41" s="31" t="s">
        <v>81</v>
      </c>
    </row>
    <row r="42" spans="1:2" x14ac:dyDescent="0.25">
      <c r="A42" s="30"/>
      <c r="B42" s="31" t="s">
        <v>82</v>
      </c>
    </row>
    <row r="43" spans="1:2" x14ac:dyDescent="0.25">
      <c r="A43" s="30"/>
      <c r="B43" s="31" t="s">
        <v>83</v>
      </c>
    </row>
    <row r="44" spans="1:2" x14ac:dyDescent="0.25">
      <c r="A44" s="30"/>
      <c r="B44" s="31" t="s">
        <v>84</v>
      </c>
    </row>
    <row r="45" spans="1:2" x14ac:dyDescent="0.25">
      <c r="A45" s="30"/>
      <c r="B45" s="31" t="s">
        <v>85</v>
      </c>
    </row>
    <row r="46" spans="1:2" x14ac:dyDescent="0.25">
      <c r="A46" s="30"/>
      <c r="B46" s="32" t="s">
        <v>86</v>
      </c>
    </row>
    <row r="47" spans="1:2" x14ac:dyDescent="0.25">
      <c r="A47" s="30"/>
      <c r="B47" s="32" t="s">
        <v>87</v>
      </c>
    </row>
    <row r="48" spans="1:2" x14ac:dyDescent="0.25">
      <c r="A48" s="30"/>
      <c r="B48" s="32" t="s">
        <v>88</v>
      </c>
    </row>
    <row r="49" spans="1:2" x14ac:dyDescent="0.25">
      <c r="A49" s="30"/>
      <c r="B49" s="32" t="s">
        <v>89</v>
      </c>
    </row>
    <row r="50" spans="1:2" x14ac:dyDescent="0.25">
      <c r="A50" s="30"/>
      <c r="B50" s="32" t="s">
        <v>90</v>
      </c>
    </row>
    <row r="51" spans="1:2" x14ac:dyDescent="0.25">
      <c r="A51" s="30"/>
      <c r="B51" s="32" t="s">
        <v>91</v>
      </c>
    </row>
    <row r="52" spans="1:2" x14ac:dyDescent="0.25">
      <c r="A52" s="30"/>
      <c r="B52" s="32"/>
    </row>
    <row r="53" spans="1:2" x14ac:dyDescent="0.25">
      <c r="A53" s="28" t="s">
        <v>92</v>
      </c>
      <c r="B53" s="33" t="s">
        <v>93</v>
      </c>
    </row>
    <row r="54" spans="1:2" x14ac:dyDescent="0.25">
      <c r="A54" s="30"/>
      <c r="B54" s="32" t="s">
        <v>94</v>
      </c>
    </row>
    <row r="55" spans="1:2" ht="39" x14ac:dyDescent="0.25">
      <c r="A55" s="30"/>
      <c r="B55" s="34" t="s">
        <v>95</v>
      </c>
    </row>
    <row r="56" spans="1:2" x14ac:dyDescent="0.25">
      <c r="A56" s="28" t="s">
        <v>96</v>
      </c>
      <c r="B56" s="33" t="s">
        <v>17</v>
      </c>
    </row>
    <row r="57" spans="1:2" ht="26.25" x14ac:dyDescent="0.25">
      <c r="A57" s="30" t="s">
        <v>97</v>
      </c>
      <c r="B57" s="31" t="s">
        <v>98</v>
      </c>
    </row>
    <row r="58" spans="1:2" x14ac:dyDescent="0.25">
      <c r="A58" s="30" t="s">
        <v>99</v>
      </c>
      <c r="B58" s="32" t="s">
        <v>100</v>
      </c>
    </row>
    <row r="59" spans="1:2" x14ac:dyDescent="0.25">
      <c r="A59" s="28" t="s">
        <v>101</v>
      </c>
      <c r="B59" s="33" t="s">
        <v>18</v>
      </c>
    </row>
    <row r="60" spans="1:2" x14ac:dyDescent="0.25">
      <c r="A60" s="30" t="s">
        <v>102</v>
      </c>
      <c r="B60" s="31" t="s">
        <v>103</v>
      </c>
    </row>
    <row r="61" spans="1:2" ht="26.25" x14ac:dyDescent="0.25">
      <c r="A61" s="30" t="s">
        <v>104</v>
      </c>
      <c r="B61" s="31" t="s">
        <v>105</v>
      </c>
    </row>
    <row r="62" spans="1:2" x14ac:dyDescent="0.25">
      <c r="A62" s="28" t="s">
        <v>106</v>
      </c>
      <c r="B62" s="29" t="s">
        <v>19</v>
      </c>
    </row>
    <row r="63" spans="1:2" ht="51.75" x14ac:dyDescent="0.25">
      <c r="A63" s="30" t="s">
        <v>107</v>
      </c>
      <c r="B63" s="57" t="s">
        <v>108</v>
      </c>
    </row>
    <row r="64" spans="1:2" x14ac:dyDescent="0.25">
      <c r="A64" s="30"/>
      <c r="B64" s="58" t="s">
        <v>109</v>
      </c>
    </row>
    <row r="65" spans="1:2" ht="39" x14ac:dyDescent="0.25">
      <c r="A65" s="30"/>
      <c r="B65" s="57" t="s">
        <v>110</v>
      </c>
    </row>
    <row r="66" spans="1:2" x14ac:dyDescent="0.25">
      <c r="A66" s="30"/>
      <c r="B66" s="58" t="s">
        <v>111</v>
      </c>
    </row>
    <row r="67" spans="1:2" x14ac:dyDescent="0.25">
      <c r="A67" s="30"/>
      <c r="B67" s="58" t="s">
        <v>112</v>
      </c>
    </row>
    <row r="68" spans="1:2" ht="26.25" x14ac:dyDescent="0.25">
      <c r="A68" s="30"/>
      <c r="B68" s="57" t="s">
        <v>113</v>
      </c>
    </row>
    <row r="69" spans="1:2" x14ac:dyDescent="0.25">
      <c r="A69" s="30"/>
      <c r="B69" s="58" t="s">
        <v>114</v>
      </c>
    </row>
    <row r="70" spans="1:2" ht="26.25" x14ac:dyDescent="0.25">
      <c r="A70" s="30"/>
      <c r="B70" s="57" t="s">
        <v>115</v>
      </c>
    </row>
    <row r="71" spans="1:2" ht="39" x14ac:dyDescent="0.25">
      <c r="A71" s="30" t="s">
        <v>116</v>
      </c>
      <c r="B71" s="31" t="s">
        <v>117</v>
      </c>
    </row>
    <row r="72" spans="1:2" ht="39" x14ac:dyDescent="0.25">
      <c r="A72" s="30"/>
      <c r="B72" s="31" t="s">
        <v>118</v>
      </c>
    </row>
    <row r="73" spans="1:2" x14ac:dyDescent="0.25">
      <c r="A73" s="30"/>
      <c r="B73" s="32" t="s">
        <v>119</v>
      </c>
    </row>
    <row r="74" spans="1:2" x14ac:dyDescent="0.25">
      <c r="A74" s="30"/>
      <c r="B74" s="32" t="s">
        <v>120</v>
      </c>
    </row>
    <row r="75" spans="1:2" ht="51.75" x14ac:dyDescent="0.25">
      <c r="A75" s="30" t="s">
        <v>121</v>
      </c>
      <c r="B75" s="31" t="s">
        <v>122</v>
      </c>
    </row>
    <row r="76" spans="1:2" x14ac:dyDescent="0.25">
      <c r="A76" s="30"/>
      <c r="B76" s="31" t="s">
        <v>123</v>
      </c>
    </row>
    <row r="77" spans="1:2" ht="26.25" x14ac:dyDescent="0.25">
      <c r="A77" s="30"/>
      <c r="B77" s="31" t="s">
        <v>124</v>
      </c>
    </row>
    <row r="78" spans="1:2" x14ac:dyDescent="0.25">
      <c r="A78" s="30"/>
      <c r="B78" s="31" t="s">
        <v>125</v>
      </c>
    </row>
    <row r="79" spans="1:2" ht="26.25" x14ac:dyDescent="0.25">
      <c r="A79" s="30"/>
      <c r="B79" s="31" t="s">
        <v>126</v>
      </c>
    </row>
    <row r="80" spans="1:2" ht="102.75" x14ac:dyDescent="0.25">
      <c r="A80" s="30" t="s">
        <v>127</v>
      </c>
      <c r="B80" s="31" t="s">
        <v>128</v>
      </c>
    </row>
    <row r="81" spans="1:2" x14ac:dyDescent="0.25">
      <c r="A81" s="28" t="s">
        <v>129</v>
      </c>
      <c r="B81" s="29" t="s">
        <v>130</v>
      </c>
    </row>
    <row r="82" spans="1:2" ht="26.25" x14ac:dyDescent="0.25">
      <c r="A82" s="30" t="s">
        <v>131</v>
      </c>
      <c r="B82" s="31" t="s">
        <v>132</v>
      </c>
    </row>
    <row r="83" spans="1:2" ht="26.25" x14ac:dyDescent="0.25">
      <c r="A83" s="30" t="s">
        <v>133</v>
      </c>
      <c r="B83" s="31" t="s">
        <v>134</v>
      </c>
    </row>
    <row r="84" spans="1:2" ht="39" x14ac:dyDescent="0.25">
      <c r="A84" s="30" t="s">
        <v>135</v>
      </c>
      <c r="B84" s="31" t="s">
        <v>136</v>
      </c>
    </row>
    <row r="85" spans="1:2" ht="39" x14ac:dyDescent="0.25">
      <c r="A85" s="30" t="s">
        <v>137</v>
      </c>
      <c r="B85" s="31" t="s">
        <v>138</v>
      </c>
    </row>
    <row r="86" spans="1:2" ht="26.25" x14ac:dyDescent="0.25">
      <c r="A86" s="30" t="s">
        <v>139</v>
      </c>
      <c r="B86" s="31" t="s">
        <v>140</v>
      </c>
    </row>
    <row r="87" spans="1:2" ht="26.25" x14ac:dyDescent="0.25">
      <c r="A87" s="30" t="s">
        <v>141</v>
      </c>
      <c r="B87" s="31" t="s">
        <v>142</v>
      </c>
    </row>
    <row r="88" spans="1:2" ht="39" x14ac:dyDescent="0.25">
      <c r="A88" s="30" t="s">
        <v>143</v>
      </c>
      <c r="B88" s="31" t="s">
        <v>144</v>
      </c>
    </row>
    <row r="89" spans="1:2" ht="39" x14ac:dyDescent="0.25">
      <c r="A89" s="30" t="s">
        <v>145</v>
      </c>
      <c r="B89" s="31" t="s">
        <v>146</v>
      </c>
    </row>
    <row r="90" spans="1:2" x14ac:dyDescent="0.25">
      <c r="A90" s="30"/>
      <c r="B90" s="31"/>
    </row>
    <row r="91" spans="1:2" x14ac:dyDescent="0.25">
      <c r="A91" s="28" t="s">
        <v>58</v>
      </c>
      <c r="B91" s="29" t="s">
        <v>147</v>
      </c>
    </row>
    <row r="92" spans="1:2" ht="64.5" x14ac:dyDescent="0.25">
      <c r="A92" s="30"/>
      <c r="B92" s="31" t="s">
        <v>148</v>
      </c>
    </row>
    <row r="93" spans="1:2" x14ac:dyDescent="0.25">
      <c r="A93" s="30"/>
      <c r="B93" s="31" t="s">
        <v>149</v>
      </c>
    </row>
    <row r="94" spans="1:2" x14ac:dyDescent="0.25">
      <c r="A94" s="30"/>
      <c r="B94" s="31" t="s">
        <v>150</v>
      </c>
    </row>
    <row r="95" spans="1:2" x14ac:dyDescent="0.25">
      <c r="A95" s="30"/>
      <c r="B95" s="31" t="s">
        <v>151</v>
      </c>
    </row>
    <row r="96" spans="1:2" x14ac:dyDescent="0.25">
      <c r="A96" s="30"/>
      <c r="B96" s="31" t="s">
        <v>152</v>
      </c>
    </row>
    <row r="97" spans="1:2" x14ac:dyDescent="0.25">
      <c r="A97" s="30"/>
      <c r="B97" s="31" t="s">
        <v>153</v>
      </c>
    </row>
    <row r="98" spans="1:2" x14ac:dyDescent="0.25">
      <c r="A98" s="30"/>
      <c r="B98" s="31" t="s">
        <v>154</v>
      </c>
    </row>
    <row r="99" spans="1:2" x14ac:dyDescent="0.25">
      <c r="A99" s="30"/>
      <c r="B99" s="31"/>
    </row>
    <row r="100" spans="1:2" x14ac:dyDescent="0.25">
      <c r="A100" s="30"/>
      <c r="B100" s="31" t="s">
        <v>155</v>
      </c>
    </row>
    <row r="101" spans="1:2" ht="51.75" x14ac:dyDescent="0.25">
      <c r="A101" s="30"/>
      <c r="B101" s="57" t="s">
        <v>156</v>
      </c>
    </row>
    <row r="102" spans="1:2" x14ac:dyDescent="0.25">
      <c r="A102" s="30"/>
      <c r="B102" s="31"/>
    </row>
    <row r="103" spans="1:2" x14ac:dyDescent="0.25">
      <c r="A103" s="30"/>
      <c r="B103" s="29" t="s">
        <v>157</v>
      </c>
    </row>
    <row r="104" spans="1:2" x14ac:dyDescent="0.25">
      <c r="A104" s="30"/>
      <c r="B104" s="31" t="s">
        <v>158</v>
      </c>
    </row>
    <row r="105" spans="1:2" x14ac:dyDescent="0.25">
      <c r="A105" s="30"/>
      <c r="B105" s="31"/>
    </row>
    <row r="106" spans="1:2" x14ac:dyDescent="0.25">
      <c r="A106" s="30"/>
      <c r="B106" s="31"/>
    </row>
    <row r="107" spans="1:2" x14ac:dyDescent="0.25">
      <c r="A107" s="30"/>
      <c r="B107" s="31"/>
    </row>
    <row r="108" spans="1:2" x14ac:dyDescent="0.25">
      <c r="A108" s="30"/>
      <c r="B108" s="31"/>
    </row>
    <row r="109" spans="1:2" x14ac:dyDescent="0.25">
      <c r="A109" s="30"/>
      <c r="B109" s="31"/>
    </row>
    <row r="110" spans="1:2" x14ac:dyDescent="0.25">
      <c r="A110" s="30"/>
      <c r="B110" s="31"/>
    </row>
    <row r="111" spans="1:2" x14ac:dyDescent="0.25">
      <c r="A111" s="30"/>
      <c r="B111" s="31"/>
    </row>
    <row r="112" spans="1:2" x14ac:dyDescent="0.25">
      <c r="A112" s="30"/>
      <c r="B112" s="31"/>
    </row>
    <row r="113" spans="1:2" x14ac:dyDescent="0.25">
      <c r="A113" s="30"/>
      <c r="B113" s="31"/>
    </row>
    <row r="114" spans="1:2" ht="51.75" x14ac:dyDescent="0.25">
      <c r="A114" s="30"/>
      <c r="B114" s="57" t="s">
        <v>159</v>
      </c>
    </row>
    <row r="115" spans="1:2" x14ac:dyDescent="0.25">
      <c r="A115" s="30"/>
      <c r="B115" s="31"/>
    </row>
    <row r="116" spans="1:2" x14ac:dyDescent="0.25">
      <c r="A116" s="30"/>
      <c r="B116" s="29" t="s">
        <v>160</v>
      </c>
    </row>
    <row r="117" spans="1:2" x14ac:dyDescent="0.25">
      <c r="A117" s="30"/>
      <c r="B117" s="31"/>
    </row>
    <row r="118" spans="1:2" x14ac:dyDescent="0.25">
      <c r="A118" s="30"/>
      <c r="B118" s="31"/>
    </row>
    <row r="119" spans="1:2" x14ac:dyDescent="0.25">
      <c r="A119" s="30"/>
      <c r="B119" s="31"/>
    </row>
    <row r="120" spans="1:2" x14ac:dyDescent="0.25">
      <c r="A120" s="30"/>
      <c r="B120" s="31"/>
    </row>
    <row r="121" spans="1:2" x14ac:dyDescent="0.25">
      <c r="A121" s="30"/>
      <c r="B121" s="31"/>
    </row>
    <row r="122" spans="1:2" x14ac:dyDescent="0.25">
      <c r="A122" s="30"/>
      <c r="B122" s="31"/>
    </row>
    <row r="123" spans="1:2" x14ac:dyDescent="0.25">
      <c r="A123" s="30"/>
      <c r="B123" s="31"/>
    </row>
    <row r="124" spans="1:2" x14ac:dyDescent="0.25">
      <c r="A124" s="30"/>
      <c r="B124" s="31"/>
    </row>
    <row r="125" spans="1:2" x14ac:dyDescent="0.25">
      <c r="A125" s="30"/>
      <c r="B125" s="31"/>
    </row>
    <row r="126" spans="1:2" x14ac:dyDescent="0.25">
      <c r="A126" s="30"/>
      <c r="B126" s="32"/>
    </row>
    <row r="127" spans="1:2" x14ac:dyDescent="0.25">
      <c r="A127" s="30"/>
      <c r="B127" s="31"/>
    </row>
    <row r="128" spans="1:2" ht="26.25" x14ac:dyDescent="0.25">
      <c r="A128" s="30"/>
      <c r="B128" s="31" t="s">
        <v>161</v>
      </c>
    </row>
    <row r="129" spans="1:2" x14ac:dyDescent="0.25">
      <c r="A129" s="30"/>
      <c r="B129" s="31"/>
    </row>
    <row r="130" spans="1:2" x14ac:dyDescent="0.25">
      <c r="A130" s="30"/>
      <c r="B130" s="29" t="s">
        <v>162</v>
      </c>
    </row>
    <row r="131" spans="1:2" x14ac:dyDescent="0.25">
      <c r="A131" s="30"/>
      <c r="B131" s="31"/>
    </row>
    <row r="132" spans="1:2" x14ac:dyDescent="0.25">
      <c r="A132" s="30"/>
      <c r="B132" s="31"/>
    </row>
    <row r="133" spans="1:2" x14ac:dyDescent="0.25">
      <c r="A133" s="30"/>
      <c r="B133" s="31"/>
    </row>
    <row r="134" spans="1:2" x14ac:dyDescent="0.25">
      <c r="A134" s="30"/>
      <c r="B134" s="31"/>
    </row>
    <row r="135" spans="1:2" x14ac:dyDescent="0.25">
      <c r="A135" s="30"/>
      <c r="B135" s="31"/>
    </row>
    <row r="136" spans="1:2" x14ac:dyDescent="0.25">
      <c r="A136" s="30"/>
      <c r="B136" s="31"/>
    </row>
    <row r="137" spans="1:2" x14ac:dyDescent="0.25">
      <c r="A137" s="30"/>
      <c r="B137" s="31"/>
    </row>
    <row r="138" spans="1:2" x14ac:dyDescent="0.25">
      <c r="A138" s="30"/>
      <c r="B138" s="31"/>
    </row>
    <row r="139" spans="1:2" x14ac:dyDescent="0.25">
      <c r="A139" s="30"/>
      <c r="B139" s="31"/>
    </row>
    <row r="140" spans="1:2" x14ac:dyDescent="0.25">
      <c r="A140" s="30"/>
      <c r="B140" s="31"/>
    </row>
    <row r="141" spans="1:2" x14ac:dyDescent="0.25">
      <c r="A141" s="30"/>
      <c r="B141" s="31"/>
    </row>
    <row r="142" spans="1:2" x14ac:dyDescent="0.25">
      <c r="A142" s="30"/>
      <c r="B142" s="31"/>
    </row>
    <row r="143" spans="1:2" x14ac:dyDescent="0.25">
      <c r="A143" s="30"/>
      <c r="B143" s="31"/>
    </row>
    <row r="144" spans="1:2" x14ac:dyDescent="0.25">
      <c r="A144" s="30"/>
      <c r="B144" s="31"/>
    </row>
    <row r="145" spans="1:2" x14ac:dyDescent="0.25">
      <c r="A145" s="30"/>
      <c r="B145" s="31"/>
    </row>
    <row r="146" spans="1:2" x14ac:dyDescent="0.25">
      <c r="A146" s="30"/>
      <c r="B146" s="31"/>
    </row>
    <row r="147" spans="1:2" x14ac:dyDescent="0.25">
      <c r="A147" s="30"/>
      <c r="B147" s="31"/>
    </row>
    <row r="148" spans="1:2" x14ac:dyDescent="0.25">
      <c r="A148" s="30"/>
      <c r="B148" s="31"/>
    </row>
    <row r="149" spans="1:2" x14ac:dyDescent="0.25">
      <c r="A149" s="30"/>
      <c r="B149" s="31"/>
    </row>
    <row r="150" spans="1:2" ht="26.25" x14ac:dyDescent="0.25">
      <c r="A150" s="30"/>
      <c r="B150" s="31" t="s">
        <v>163</v>
      </c>
    </row>
    <row r="151" spans="1:2" x14ac:dyDescent="0.25">
      <c r="A151" s="30"/>
      <c r="B151" s="31"/>
    </row>
    <row r="152" spans="1:2" x14ac:dyDescent="0.25">
      <c r="A152" s="30"/>
      <c r="B152" s="29" t="s">
        <v>164</v>
      </c>
    </row>
    <row r="153" spans="1:2" x14ac:dyDescent="0.25">
      <c r="A153" s="30"/>
      <c r="B153" s="31"/>
    </row>
    <row r="154" spans="1:2" x14ac:dyDescent="0.25">
      <c r="A154" s="30"/>
      <c r="B154" s="31"/>
    </row>
    <row r="155" spans="1:2" x14ac:dyDescent="0.25">
      <c r="A155" s="30"/>
      <c r="B155" s="31"/>
    </row>
    <row r="156" spans="1:2" x14ac:dyDescent="0.25">
      <c r="A156" s="30"/>
      <c r="B156" s="31"/>
    </row>
    <row r="157" spans="1:2" x14ac:dyDescent="0.25">
      <c r="A157" s="30"/>
      <c r="B157" s="31"/>
    </row>
    <row r="158" spans="1:2" x14ac:dyDescent="0.25">
      <c r="A158" s="30"/>
      <c r="B158" s="31"/>
    </row>
    <row r="159" spans="1:2" x14ac:dyDescent="0.25">
      <c r="A159" s="30"/>
      <c r="B159" s="31"/>
    </row>
    <row r="160" spans="1:2" x14ac:dyDescent="0.25">
      <c r="A160" s="30"/>
      <c r="B160" s="31"/>
    </row>
    <row r="161" spans="1:2" x14ac:dyDescent="0.25">
      <c r="A161" s="30"/>
      <c r="B161" s="31"/>
    </row>
    <row r="162" spans="1:2" x14ac:dyDescent="0.25">
      <c r="A162" s="28" t="s">
        <v>60</v>
      </c>
      <c r="B162" s="29" t="s">
        <v>165</v>
      </c>
    </row>
    <row r="163" spans="1:2" ht="26.25" x14ac:dyDescent="0.25">
      <c r="A163" s="30"/>
      <c r="B163" s="31" t="s">
        <v>166</v>
      </c>
    </row>
    <row r="164" spans="1:2" ht="26.25" x14ac:dyDescent="0.25">
      <c r="A164" s="30"/>
      <c r="B164" s="31" t="s">
        <v>167</v>
      </c>
    </row>
    <row r="165" spans="1:2" ht="64.5" x14ac:dyDescent="0.25">
      <c r="A165" s="30"/>
      <c r="B165" s="31" t="s">
        <v>168</v>
      </c>
    </row>
    <row r="166" spans="1:2" ht="26.25" x14ac:dyDescent="0.25">
      <c r="A166" s="30"/>
      <c r="B166" s="31" t="s">
        <v>169</v>
      </c>
    </row>
    <row r="167" spans="1:2" ht="64.5" x14ac:dyDescent="0.25">
      <c r="A167" s="30"/>
      <c r="B167" s="31" t="s">
        <v>170</v>
      </c>
    </row>
    <row r="168" spans="1:2" ht="39" x14ac:dyDescent="0.25">
      <c r="A168" s="30"/>
      <c r="B168" s="31" t="s">
        <v>171</v>
      </c>
    </row>
    <row r="169" spans="1:2" ht="39" x14ac:dyDescent="0.25">
      <c r="A169" s="30"/>
      <c r="B169" s="31" t="s">
        <v>172</v>
      </c>
    </row>
    <row r="170" spans="1:2" ht="51.75" x14ac:dyDescent="0.25">
      <c r="A170" s="30"/>
      <c r="B170" s="31" t="s">
        <v>173</v>
      </c>
    </row>
    <row r="171" spans="1:2" ht="39" x14ac:dyDescent="0.25">
      <c r="A171" s="30"/>
      <c r="B171" s="31" t="s">
        <v>174</v>
      </c>
    </row>
    <row r="172" spans="1:2" x14ac:dyDescent="0.25">
      <c r="A172" s="30"/>
      <c r="B172" s="31"/>
    </row>
    <row r="173" spans="1:2" x14ac:dyDescent="0.25">
      <c r="A173" s="28" t="s">
        <v>62</v>
      </c>
      <c r="B173" s="29" t="s">
        <v>175</v>
      </c>
    </row>
    <row r="174" spans="1:2" ht="39" x14ac:dyDescent="0.25">
      <c r="A174" s="30"/>
      <c r="B174" s="31" t="s">
        <v>176</v>
      </c>
    </row>
    <row r="175" spans="1:2" x14ac:dyDescent="0.25">
      <c r="A175" s="30"/>
      <c r="B175" s="31" t="s">
        <v>177</v>
      </c>
    </row>
    <row r="176" spans="1:2" x14ac:dyDescent="0.25">
      <c r="A176" s="30"/>
      <c r="B176" s="31" t="s">
        <v>178</v>
      </c>
    </row>
    <row r="177" spans="1:2" x14ac:dyDescent="0.25">
      <c r="A177" s="30"/>
      <c r="B177" s="31" t="s">
        <v>179</v>
      </c>
    </row>
    <row r="178" spans="1:2" x14ac:dyDescent="0.25">
      <c r="A178" s="30"/>
      <c r="B178" s="31" t="s">
        <v>180</v>
      </c>
    </row>
    <row r="179" spans="1:2" ht="26.25" x14ac:dyDescent="0.25">
      <c r="A179" s="30"/>
      <c r="B179" s="31" t="s">
        <v>181</v>
      </c>
    </row>
    <row r="180" spans="1:2" x14ac:dyDescent="0.25">
      <c r="A180" s="30"/>
      <c r="B180" s="31" t="s">
        <v>182</v>
      </c>
    </row>
    <row r="181" spans="1:2" ht="51.75" x14ac:dyDescent="0.25">
      <c r="A181" s="30"/>
      <c r="B181" s="31" t="s">
        <v>183</v>
      </c>
    </row>
    <row r="182" spans="1:2" x14ac:dyDescent="0.25">
      <c r="A182" s="30"/>
      <c r="B182" s="31"/>
    </row>
    <row r="183" spans="1:2" x14ac:dyDescent="0.25">
      <c r="A183" s="30"/>
      <c r="B183" s="29" t="s">
        <v>184</v>
      </c>
    </row>
    <row r="184" spans="1:2" ht="90" x14ac:dyDescent="0.25">
      <c r="A184" s="30"/>
      <c r="B184" s="31" t="s">
        <v>185</v>
      </c>
    </row>
  </sheetData>
  <mergeCells count="1">
    <mergeCell ref="A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A10" zoomScale="130" zoomScaleNormal="130" workbookViewId="0"/>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VIAS ESTACIONES</vt:lpstr>
      <vt:lpstr>Manual</vt:lpstr>
      <vt:lpstr>Grafica - Construcción</vt:lpstr>
      <vt:lpstr>'VIAS ESTACIONES'!Títulos_a_imprimir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pfduarte1</dc:creator>
  <cp:lastModifiedBy>HENRY CRUZ</cp:lastModifiedBy>
  <cp:lastPrinted>2017-04-21T16:08:22Z</cp:lastPrinted>
  <dcterms:created xsi:type="dcterms:W3CDTF">2014-02-10T23:33:59Z</dcterms:created>
  <dcterms:modified xsi:type="dcterms:W3CDTF">2022-04-04T13:41:09Z</dcterms:modified>
</cp:coreProperties>
</file>