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jpuib\Documents\00_Estudios y Diseños Informes\Costos y Presupuestos\Urbanismo y Arquitectura\"/>
    </mc:Choice>
  </mc:AlternateContent>
  <xr:revisionPtr revIDLastSave="0" documentId="13_ncr:1_{DD166429-1DE7-4EEF-9769-05BF7D17C880}" xr6:coauthVersionLast="47" xr6:coauthVersionMax="47" xr10:uidLastSave="{00000000-0000-0000-0000-000000000000}"/>
  <bookViews>
    <workbookView xWindow="-28920" yWindow="-1560" windowWidth="29040" windowHeight="15720" tabRatio="938" xr2:uid="{00000000-000D-0000-FFFF-FFFF00000000}"/>
  </bookViews>
  <sheets>
    <sheet name="Cantidades" sheetId="1" r:id="rId1"/>
    <sheet name="ESP_GENE_URB" sheetId="5" r:id="rId2"/>
    <sheet name="Pilona 3" sheetId="3" r:id="rId3"/>
    <sheet name="Pilona 4" sheetId="8" r:id="rId4"/>
    <sheet name="Pilona 5" sheetId="9" r:id="rId5"/>
    <sheet name="Pilona 6" sheetId="10" r:id="rId6"/>
    <sheet name="Pilona 8" sheetId="11" r:id="rId7"/>
    <sheet name="Pilona 9" sheetId="12" r:id="rId8"/>
    <sheet name="Pilona 14" sheetId="13" r:id="rId9"/>
    <sheet name="Pilona 15" sheetId="14" r:id="rId10"/>
    <sheet name="Pilona 17" sheetId="15" r:id="rId11"/>
    <sheet name="Pilona 18" sheetId="16" r:id="rId12"/>
    <sheet name="Pilona 19" sheetId="17" r:id="rId13"/>
    <sheet name="Pilona 20" sheetId="7" r:id="rId14"/>
    <sheet name="Pilona 21y Pilona 22" sheetId="6" r:id="rId15"/>
  </sheets>
  <definedNames>
    <definedName name="_xlnm._FilterDatabase" localSheetId="0" hidden="1">Cantidades!$A$8:$L$183</definedName>
    <definedName name="_xlnm._FilterDatabase" localSheetId="1" hidden="1">ESP_GENE_URB!$A$1:$Z$62</definedName>
    <definedName name="_xlnm.Print_Area" localSheetId="0">Cantidades!$A$1:$L$183</definedName>
    <definedName name="_xlnm.Print_Area" localSheetId="1">ESP_GENE_URB!$A$1:$Z$62</definedName>
    <definedName name="_xlnm.Print_Titles" localSheetId="0">Cantidades!$1:$7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62" i="5" l="1"/>
  <c r="I62" i="5"/>
  <c r="J61" i="5"/>
  <c r="I61" i="5"/>
  <c r="J60" i="5"/>
  <c r="I60" i="5"/>
  <c r="J59" i="5"/>
  <c r="I59" i="5"/>
  <c r="J58" i="5"/>
  <c r="I58" i="5"/>
  <c r="J57" i="5"/>
  <c r="I57" i="5"/>
  <c r="J56" i="5"/>
  <c r="I56" i="5"/>
  <c r="J55" i="5"/>
  <c r="I55" i="5"/>
  <c r="J54" i="5"/>
  <c r="I54" i="5"/>
  <c r="J53" i="5"/>
  <c r="I53" i="5"/>
  <c r="J52" i="5"/>
  <c r="I52" i="5"/>
  <c r="J51" i="5"/>
  <c r="I51" i="5"/>
  <c r="J50" i="5"/>
  <c r="I50" i="5"/>
  <c r="J49" i="5"/>
  <c r="I49" i="5"/>
  <c r="J48" i="5"/>
  <c r="I48" i="5"/>
  <c r="J47" i="5"/>
  <c r="I47" i="5"/>
  <c r="J46" i="5"/>
  <c r="I46" i="5"/>
  <c r="J45" i="5"/>
  <c r="I45" i="5"/>
  <c r="J44" i="5"/>
  <c r="I44" i="5"/>
  <c r="J43" i="5"/>
  <c r="I43" i="5"/>
  <c r="J42" i="5"/>
  <c r="I42" i="5"/>
  <c r="J41" i="5"/>
  <c r="I41" i="5"/>
  <c r="J40" i="5"/>
  <c r="I40" i="5"/>
  <c r="J39" i="5"/>
  <c r="I39" i="5"/>
  <c r="J38" i="5"/>
  <c r="I38" i="5"/>
  <c r="J37" i="5"/>
  <c r="I37" i="5"/>
  <c r="J36" i="5"/>
  <c r="I36" i="5"/>
  <c r="J35" i="5"/>
  <c r="I35" i="5"/>
  <c r="J34" i="5"/>
  <c r="I34" i="5"/>
  <c r="J33" i="5"/>
  <c r="I33" i="5"/>
  <c r="J32" i="5"/>
  <c r="I32" i="5"/>
  <c r="J31" i="5"/>
  <c r="I31" i="5"/>
  <c r="J30" i="5"/>
  <c r="I30" i="5"/>
  <c r="J29" i="5"/>
  <c r="I29" i="5"/>
  <c r="J28" i="5"/>
  <c r="I28" i="5"/>
  <c r="J27" i="5"/>
  <c r="I27" i="5"/>
  <c r="J26" i="5"/>
  <c r="I26" i="5"/>
  <c r="J25" i="5"/>
  <c r="I25" i="5"/>
  <c r="J24" i="5"/>
  <c r="I24" i="5"/>
  <c r="J23" i="5"/>
  <c r="I23" i="5"/>
  <c r="J22" i="5"/>
  <c r="I22" i="5"/>
  <c r="J21" i="5"/>
  <c r="I21" i="5"/>
  <c r="J20" i="5"/>
  <c r="I20" i="5"/>
  <c r="J19" i="5"/>
  <c r="I19" i="5"/>
  <c r="J18" i="5"/>
  <c r="I18" i="5"/>
  <c r="J17" i="5"/>
  <c r="I17" i="5"/>
  <c r="J16" i="5"/>
  <c r="I16" i="5"/>
  <c r="J15" i="5"/>
  <c r="I15" i="5"/>
  <c r="J14" i="5"/>
  <c r="I14" i="5"/>
  <c r="J13" i="5"/>
  <c r="I13" i="5"/>
  <c r="J12" i="5"/>
  <c r="I12" i="5"/>
  <c r="J11" i="5"/>
  <c r="I11" i="5"/>
  <c r="J10" i="5"/>
  <c r="I10" i="5"/>
  <c r="J9" i="5"/>
  <c r="I9" i="5"/>
  <c r="J8" i="5"/>
  <c r="I8" i="5"/>
  <c r="J7" i="5"/>
  <c r="I7" i="5"/>
  <c r="J6" i="5"/>
  <c r="I6" i="5"/>
  <c r="J5" i="5"/>
  <c r="I5" i="5"/>
  <c r="J4" i="5"/>
  <c r="I4" i="5"/>
  <c r="J3" i="5"/>
  <c r="I3" i="5"/>
</calcChain>
</file>

<file path=xl/sharedStrings.xml><?xml version="1.0" encoding="utf-8"?>
<sst xmlns="http://schemas.openxmlformats.org/spreadsheetml/2006/main" count="995" uniqueCount="312">
  <si>
    <t>RESUMEN CANTIDADES POR ESPECIALIDAD</t>
  </si>
  <si>
    <t>ESPECIALIDAD</t>
  </si>
  <si>
    <t>RESPONSABLE</t>
  </si>
  <si>
    <t>CÓDIGO</t>
  </si>
  <si>
    <t>FECHA</t>
  </si>
  <si>
    <t>UNIDAD</t>
  </si>
  <si>
    <t>ESPECIFICACIÓN TECNICA DE CONSTRUCCIÓN</t>
  </si>
  <si>
    <t>FO-AC-07</t>
  </si>
  <si>
    <t>VERSIÓN</t>
  </si>
  <si>
    <t xml:space="preserve">CANTIDAD </t>
  </si>
  <si>
    <t>N° ITEM</t>
  </si>
  <si>
    <r>
      <t xml:space="preserve">CÓDIGO 
ÍTEM IDU
</t>
    </r>
    <r>
      <rPr>
        <sz val="10"/>
        <rFont val="Times New Roman"/>
        <family val="1"/>
      </rPr>
      <t>(Si no existe dejar en Blanco)</t>
    </r>
  </si>
  <si>
    <r>
      <t xml:space="preserve">DESCRIPCIÓN
</t>
    </r>
    <r>
      <rPr>
        <sz val="10"/>
        <rFont val="Times New Roman"/>
        <family val="1"/>
      </rPr>
      <t>(Colocar la descripción del ítem tomado de la lista ítems IDU. Si no existe colocar la descripción completa del ítem nuevo)</t>
    </r>
  </si>
  <si>
    <r>
      <t xml:space="preserve">OBSERVACIONES 
</t>
    </r>
    <r>
      <rPr>
        <sz val="10"/>
        <rFont val="Times New Roman"/>
        <family val="1"/>
      </rPr>
      <t>(Colocar el documento de referencia de donde se tomo la cantidad. Ej: plano, reporte, etc.)</t>
    </r>
  </si>
  <si>
    <t>SUBESPECIALIDAD</t>
  </si>
  <si>
    <t>ABSCISA FINAL</t>
  </si>
  <si>
    <t xml:space="preserve">TRAMO </t>
  </si>
  <si>
    <r>
      <t xml:space="preserve">PROCESO
</t>
    </r>
    <r>
      <rPr>
        <sz val="12"/>
        <rFont val="Times New Roman"/>
        <family val="1"/>
      </rPr>
      <t>CANTIDADES DE OBRA</t>
    </r>
    <r>
      <rPr>
        <b/>
        <sz val="12"/>
        <rFont val="Times New Roman"/>
        <family val="1"/>
      </rPr>
      <t xml:space="preserve"> </t>
    </r>
  </si>
  <si>
    <r>
      <rPr>
        <b/>
        <sz val="12"/>
        <rFont val="Times New Roman"/>
        <family val="1"/>
      </rPr>
      <t>FORMATO</t>
    </r>
    <r>
      <rPr>
        <sz val="12"/>
        <rFont val="Times New Roman"/>
        <family val="1"/>
      </rPr>
      <t xml:space="preserve">
Contrato IDU  1630 de 16 de dicembre de 2020
AJUSTES, ACTUALIZACIÓN Y COMPLEMENTACIÓN DE LA FACTIBILIDAD Y ESTUDIOS Y DISEÑOS
DEL CABLE AÉREO EN SAN CRISTÓBAL, EN BOGOTÁ D.C.</t>
    </r>
  </si>
  <si>
    <t>PUNTO INICIAL INICIAL</t>
  </si>
  <si>
    <t>ALTERNATIVA</t>
  </si>
  <si>
    <t>ESTACIÓN DE SALIDA</t>
  </si>
  <si>
    <t>ESTACIÓN DE LLEGADA</t>
  </si>
  <si>
    <t>M2</t>
  </si>
  <si>
    <t>ML</t>
  </si>
  <si>
    <t>1.1</t>
  </si>
  <si>
    <t>1.2</t>
  </si>
  <si>
    <t>1.3</t>
  </si>
  <si>
    <t>URBANISMO</t>
  </si>
  <si>
    <t>URBANISMO - GENERALES</t>
  </si>
  <si>
    <t>SARDINEL TIPO A</t>
  </si>
  <si>
    <t>ADOQUÍN RECTANGULAR 20 X 10 X 6 TIPO A25, COLOR CHOCOLATE</t>
  </si>
  <si>
    <t>ADOQUÍN RECTANGULAR 20 X 10 X 6 TIPO A25, COLOR GRIS BASALTO</t>
  </si>
  <si>
    <t>1.4</t>
  </si>
  <si>
    <t>ADOQUÍN RECTANGULAR 20 X 10 X 6 TIPO A25, COLOR NEGRO</t>
  </si>
  <si>
    <t>1.5</t>
  </si>
  <si>
    <t>1.6</t>
  </si>
  <si>
    <t>ADOQUÍN DEMARCADOR VISUAL 20 X 10 X 6 TIPO A26, COLOR OCRE ALBERO</t>
  </si>
  <si>
    <t>1.7</t>
  </si>
  <si>
    <t>LOSETA PREFABRICADA 40 X 40 X 6 TIPO A50, COLOR GRIS BASALTO</t>
  </si>
  <si>
    <t>1.8</t>
  </si>
  <si>
    <t xml:space="preserve">LOSETA TÁCTIL ALERTA 40 X 40 X 6 TIPO A55, COLOR OCRE ALBERO </t>
  </si>
  <si>
    <t>1.9</t>
  </si>
  <si>
    <t>1.10</t>
  </si>
  <si>
    <t>LOSETA TÁCTIL ALERTA 20 X 20 X 6 TIPO A57, COLOR OCRE ALBERO</t>
  </si>
  <si>
    <t>1.11</t>
  </si>
  <si>
    <t>1.12</t>
  </si>
  <si>
    <t>1.13</t>
  </si>
  <si>
    <t>1.14</t>
  </si>
  <si>
    <t>BORDILLO 80 X 20 X 35 TIPO A80</t>
  </si>
  <si>
    <t>1.15</t>
  </si>
  <si>
    <t>BORDILLO 80 X 15 X 35 TIPO A81</t>
  </si>
  <si>
    <t>1.16</t>
  </si>
  <si>
    <t>SARDINEL BAJO RAMPAS 80 X 20 X 35 TIPO A85</t>
  </si>
  <si>
    <t>1.17</t>
  </si>
  <si>
    <t>SARDINEL ALTO RAMPAS 80 X 20 X 35 TIPO A 86</t>
  </si>
  <si>
    <t>1.18</t>
  </si>
  <si>
    <t>SARDINEL ESPECIAL SEPARADORES 80 X 20 X 50 TIPO A 90</t>
  </si>
  <si>
    <t>1.19</t>
  </si>
  <si>
    <t>BORDILLO TRANSICIÓN 40 X 20 X 50 TIPO A 95</t>
  </si>
  <si>
    <t>1.20</t>
  </si>
  <si>
    <t>SARDINEL ESPECIAL RAMPA VEHICULAR 60 X 20 X 50 TIPO A 100</t>
  </si>
  <si>
    <t>1.21</t>
  </si>
  <si>
    <t>PIEZA DE REMATE RAMPA VEHICULAR TIPO A 105</t>
  </si>
  <si>
    <t>1.22</t>
  </si>
  <si>
    <t>CAÑUELA 80 X 30 X 22 TIPO A 120</t>
  </si>
  <si>
    <t>1.23</t>
  </si>
  <si>
    <t>PIEZA DE REMATE 30 X 30 X 22 TIPO A 120</t>
  </si>
  <si>
    <t>1.24</t>
  </si>
  <si>
    <t>REJILLA PREFABRICADA TIPO A 124</t>
  </si>
  <si>
    <t>1.25</t>
  </si>
  <si>
    <t>CÁRCAMO EN CONCRETO (HORMIGÓN POLÍMERO O FUNDIDO EN SITIO) 32 X 25 TIPO A127</t>
  </si>
  <si>
    <t>1.26</t>
  </si>
  <si>
    <t>ELEMENTO DE INSPECCIÓN PARA CÁRCAMO EN CONCRETO (HORMIGÓN POLÍMERO O FUNDIDO EN SITIO) 32 X 25 TIPO A127B</t>
  </si>
  <si>
    <t>1.27</t>
  </si>
  <si>
    <t>BARRERAS DE SEGURIDAD, BORDE SEPARADOR VERDE 80 X 30 X 81 TIPO A170</t>
  </si>
  <si>
    <t>1.28</t>
  </si>
  <si>
    <t>BARRERAS DE SEGURIDAD, 100 X 37 X 80 TIPO A180</t>
  </si>
  <si>
    <t>1.29</t>
  </si>
  <si>
    <t>CONTENEDOR DE RAÍCES TIPO B20</t>
  </si>
  <si>
    <t>1.30</t>
  </si>
  <si>
    <t>SISTEMAS URBANOS DE DRENAJES SOSTENIBLES SUDS ALCORQUE INUNDABLE TIPO B30</t>
  </si>
  <si>
    <t>1.31</t>
  </si>
  <si>
    <t>PISO EN CONCRETO ACCESOS VEHICULARES, ESTAMPADO, 21 Mpa, FUNDIDO EN SITIO TIPO M-43 COLOR GRIS BASALTO</t>
  </si>
  <si>
    <t>1.32</t>
  </si>
  <si>
    <t>PISO EN CONCRETO ANDENES, ESCOBEADO, 21 Mpa, FUNDIDO EN SITIO, COLOR GRIS BASALTO</t>
  </si>
  <si>
    <t>1.33</t>
  </si>
  <si>
    <t>FRANJA DE AJUSTE EN CONCRETO, 21 Mpa, FUNDIDA EN SITIO</t>
  </si>
  <si>
    <t>1.34</t>
  </si>
  <si>
    <t>ESCALERAS DE CONCRETO, 21 Mpa, FUNDIDA EN SITIO</t>
  </si>
  <si>
    <t>1.35</t>
  </si>
  <si>
    <t>BLOQUE ESTRUCTURAL EN CONCRETO 39 X 14 X 6 TIPO, COLOR CHOCOLATE</t>
  </si>
  <si>
    <t>1.36</t>
  </si>
  <si>
    <t>ALFAJÍA EN CONCRETO A LA VISTA, 30 X 10, COLOR GRIS BASALTO</t>
  </si>
  <si>
    <t>1.37</t>
  </si>
  <si>
    <t>PARADERO TIPO M10</t>
  </si>
  <si>
    <t>1.38</t>
  </si>
  <si>
    <t>BANCO RURAL, TIPO M-06-A</t>
  </si>
  <si>
    <t>1.39</t>
  </si>
  <si>
    <t>BANCA CONCRETO TIPO M-10-A</t>
  </si>
  <si>
    <t>1.40</t>
  </si>
  <si>
    <t>BANCO ADOSABLE EN CONCRETO TIPO M-11-A</t>
  </si>
  <si>
    <t>1.41</t>
  </si>
  <si>
    <t>1.42</t>
  </si>
  <si>
    <t>BOLARDO ALTO TIPO M63</t>
  </si>
  <si>
    <t>1.43</t>
  </si>
  <si>
    <t>BOLARDO MEDIANO CON DILATACION PINTADA, TIPO M-15-A</t>
  </si>
  <si>
    <t>1.44</t>
  </si>
  <si>
    <t>BARANDA METALICA DE TRES TUBOS, MOVILIDAD REDUCIDA, TIPO M82</t>
  </si>
  <si>
    <t>1.45</t>
  </si>
  <si>
    <t>BARANDA METALICA, TIPO M83</t>
  </si>
  <si>
    <t>1.46</t>
  </si>
  <si>
    <t>BARANDA METALICA SENCILLA, TIPO M-18-A</t>
  </si>
  <si>
    <t>1.47</t>
  </si>
  <si>
    <t>PROTECTOR DE ÁRBOL DE DOS TUBOS, TIPO M91</t>
  </si>
  <si>
    <t>1.48</t>
  </si>
  <si>
    <t>CICLO PARQUEO TIPO M-22-A</t>
  </si>
  <si>
    <t>1.49</t>
  </si>
  <si>
    <t>PAPELERA DOBLE EN ACERO TIPO M – 121</t>
  </si>
  <si>
    <t>1.50</t>
  </si>
  <si>
    <t>POSTE METÁLICO PARA ALUMBRADO PÚBLICO, 9 M, LUMINARIA SENCILLA TIPO M130</t>
  </si>
  <si>
    <t>1.51</t>
  </si>
  <si>
    <t>1.52</t>
  </si>
  <si>
    <t>POSTE METÁLICO PARA ALUMBRADO PÚBLICO, 9 M, DOBLE PROPOSITO TIPO M130</t>
  </si>
  <si>
    <t>1.53</t>
  </si>
  <si>
    <t>COBERTURA VEGETAL CUBRESUELOS</t>
  </si>
  <si>
    <t>1.54</t>
  </si>
  <si>
    <t>PLANTACIÓN DE ÁRBOLES, ARRAYAN</t>
  </si>
  <si>
    <t>1.55</t>
  </si>
  <si>
    <t>PLANTACIÓN DE ÁRBOLES, GUAYACÁN DE MANIZALES</t>
  </si>
  <si>
    <t>1.56</t>
  </si>
  <si>
    <t>PLANTACIÓN DE ÁRBOLES, PINO ROMERON</t>
  </si>
  <si>
    <t>1.57</t>
  </si>
  <si>
    <t>PLANTACIÓN DE ÁRBOLES, CHICALÁ AMARILLO</t>
  </si>
  <si>
    <t>1.58</t>
  </si>
  <si>
    <t>PLANTACIÓN DE ÁRBOLES, ROBLE AUSTRALIANO</t>
  </si>
  <si>
    <t>1.59</t>
  </si>
  <si>
    <t>PLANTACIÓN DE ÁRBOLES, CALISTEMO</t>
  </si>
  <si>
    <t>1.60</t>
  </si>
  <si>
    <t>PLANTACIÓN DE JARDINERÍA HORIZONTAL</t>
  </si>
  <si>
    <t>URB003</t>
  </si>
  <si>
    <t>UND</t>
  </si>
  <si>
    <r>
      <t>ADOQUÍN RECTANGULAR 20 X 10 X 6 TIPO A25, COLOR OCRE ALBERO</t>
    </r>
    <r>
      <rPr>
        <sz val="8"/>
        <color rgb="FF000000"/>
        <rFont val="Calibri"/>
        <family val="2"/>
        <scheme val="minor"/>
      </rPr>
      <t xml:space="preserve">, </t>
    </r>
  </si>
  <si>
    <r>
      <t>LOSETA TÁCTIL GUÍA 40 X 40 X 6 TIPO A56</t>
    </r>
    <r>
      <rPr>
        <sz val="8"/>
        <color rgb="FF000000"/>
        <rFont val="Calibri"/>
        <family val="2"/>
        <scheme val="minor"/>
      </rPr>
      <t xml:space="preserve">, </t>
    </r>
    <r>
      <rPr>
        <b/>
        <sz val="8"/>
        <color rgb="FF000000"/>
        <rFont val="Calibri"/>
        <family val="2"/>
        <scheme val="minor"/>
      </rPr>
      <t>COLOR VERDE OLIVO</t>
    </r>
  </si>
  <si>
    <r>
      <t>LOSETA TÁCTIL GUÍA 20 X 20 X 6 TIPO A58</t>
    </r>
    <r>
      <rPr>
        <sz val="8"/>
        <color rgb="FF000000"/>
        <rFont val="Calibri"/>
        <family val="2"/>
        <scheme val="minor"/>
      </rPr>
      <t xml:space="preserve">, </t>
    </r>
    <r>
      <rPr>
        <b/>
        <sz val="8"/>
        <color rgb="FF000000"/>
        <rFont val="Calibri"/>
        <family val="2"/>
        <scheme val="minor"/>
      </rPr>
      <t>COLOR VERDE OLIVO</t>
    </r>
  </si>
  <si>
    <t>URB004</t>
  </si>
  <si>
    <r>
      <t>TABLETA EN FIBRA DE VIDRIO TÁCTIL ALERTA 40 X 40 SOBREPONER TIPO A60</t>
    </r>
    <r>
      <rPr>
        <sz val="8"/>
        <color rgb="FF000000"/>
        <rFont val="Calibri"/>
        <family val="2"/>
        <scheme val="minor"/>
      </rPr>
      <t xml:space="preserve">, </t>
    </r>
    <r>
      <rPr>
        <b/>
        <sz val="8"/>
        <color rgb="FF000000"/>
        <rFont val="Calibri"/>
        <family val="2"/>
        <scheme val="minor"/>
      </rPr>
      <t>COLOR OCRE ALBERO</t>
    </r>
  </si>
  <si>
    <t>URB005</t>
  </si>
  <si>
    <r>
      <t>TABLETA EN FIBRA DE VIDRIO TÁCTIL GUIA 40 X 40 SOBREPONER TIPO A61</t>
    </r>
    <r>
      <rPr>
        <sz val="8"/>
        <color rgb="FF000000"/>
        <rFont val="Calibri"/>
        <family val="2"/>
        <scheme val="minor"/>
      </rPr>
      <t xml:space="preserve">, </t>
    </r>
    <r>
      <rPr>
        <b/>
        <sz val="8"/>
        <color rgb="FF000000"/>
        <rFont val="Calibri"/>
        <family val="2"/>
        <scheme val="minor"/>
      </rPr>
      <t>COLOR OCRE ALBERO</t>
    </r>
  </si>
  <si>
    <t>URB006</t>
  </si>
  <si>
    <t>URB007</t>
  </si>
  <si>
    <t>URB008</t>
  </si>
  <si>
    <t>URB009</t>
  </si>
  <si>
    <t>URB010</t>
  </si>
  <si>
    <t>URB011</t>
  </si>
  <si>
    <t>URB012</t>
  </si>
  <si>
    <t>URB013</t>
  </si>
  <si>
    <t>URB014</t>
  </si>
  <si>
    <t>URB015</t>
  </si>
  <si>
    <t>URB016</t>
  </si>
  <si>
    <t>URB017</t>
  </si>
  <si>
    <t>URB018</t>
  </si>
  <si>
    <t>URB019</t>
  </si>
  <si>
    <t>URB020</t>
  </si>
  <si>
    <t>URB021</t>
  </si>
  <si>
    <t>URB022</t>
  </si>
  <si>
    <r>
      <t>BANCA RECTANGULAR EN CONCRETO TIPO M-13-A</t>
    </r>
    <r>
      <rPr>
        <sz val="8"/>
        <color rgb="FF000000"/>
        <rFont val="Calibri"/>
        <family val="2"/>
        <scheme val="minor"/>
      </rPr>
      <t xml:space="preserve"> </t>
    </r>
  </si>
  <si>
    <t>URB023</t>
  </si>
  <si>
    <t>URB024</t>
  </si>
  <si>
    <t>URB025</t>
  </si>
  <si>
    <t>URB026</t>
  </si>
  <si>
    <t>URB027</t>
  </si>
  <si>
    <t>URB028</t>
  </si>
  <si>
    <r>
      <t xml:space="preserve">POSTE METÁLICO PARA ALUMBRADO PÚBLICO, 9 M, LUMINARIA DOBLE TIPO M130, </t>
    </r>
    <r>
      <rPr>
        <sz val="8"/>
        <color rgb="FF000000"/>
        <rFont val="Calibri"/>
        <family val="2"/>
        <scheme val="minor"/>
      </rPr>
      <t>similar o equivalente, los postes son elementos mecánicos que trabajan a flexión y cuya única función es la de sostener la luminaria y su brazo, deben ser metálicos, diámetro de la cima 127 mm, diámetro de la base 190 mm, o de acuerdo con las alturas y dimensiones establecidas en los diseños fotométricos, tener en cuenta que, para su fijación, los postes deben tener en su extremo inferior una base o placa rectangular debidamente soldada, incluye suministro, izaje, aplomado instalación. El esquema de pintura de los postes metálicos debe considerar, Una barrera epoxica con curado poliamida para metales (la barrera epoxica puede ir precedido de imprimante si es necesario) en los primeros 1,5 metros contado desde la base, de por lo menos 70 micras. Un recubrimiento en toda la longitud con pintura e imprimante de por lo menos 60 micras. Una adherencia mínima de 400 psi. El acabado exterior del poste debe ser de color gris RAL 7004. Debe cumplir con la norma CODENSA ET204.</t>
    </r>
  </si>
  <si>
    <t>URB029</t>
  </si>
  <si>
    <t>URB030</t>
  </si>
  <si>
    <t>URB031</t>
  </si>
  <si>
    <t>URB032</t>
  </si>
  <si>
    <t>URB033</t>
  </si>
  <si>
    <t>URB034</t>
  </si>
  <si>
    <t>URB035</t>
  </si>
  <si>
    <t>No</t>
  </si>
  <si>
    <t>CODIGO
A- CSC</t>
  </si>
  <si>
    <t>CODIGO
IDU</t>
  </si>
  <si>
    <t xml:space="preserve">ESPECIFICACIONES </t>
  </si>
  <si>
    <t>ENLACE PROVEEDORES</t>
  </si>
  <si>
    <t xml:space="preserve">ITEM </t>
  </si>
  <si>
    <t>NOMBRE</t>
  </si>
  <si>
    <t>ESPECIFICACIÓN</t>
  </si>
  <si>
    <t>UN</t>
  </si>
  <si>
    <t xml:space="preserve">DESCRIPCIÓN </t>
  </si>
  <si>
    <t xml:space="preserve">ACTIVIDADES PREVIAS </t>
  </si>
  <si>
    <t>PROCEDIMIENTO</t>
  </si>
  <si>
    <t xml:space="preserve">ALCANCE </t>
  </si>
  <si>
    <t>ENSAYOS A REALIZAR</t>
  </si>
  <si>
    <t>TOLERANCIAS DE ACEPTACIÓN</t>
  </si>
  <si>
    <t>MATERIALES</t>
  </si>
  <si>
    <t>EQUIPOS Y HERRAMIENTAS</t>
  </si>
  <si>
    <t>DESPERDICIOS</t>
  </si>
  <si>
    <t>MdeO</t>
  </si>
  <si>
    <t xml:space="preserve">REFERENCIAS Y OTRAS NORMAS </t>
  </si>
  <si>
    <t>MEDIDA Y FORMA DE PAGO</t>
  </si>
  <si>
    <t>NO CONFORMIDAD</t>
  </si>
  <si>
    <t>OTROS</t>
  </si>
  <si>
    <t>Z</t>
  </si>
  <si>
    <t>Incluido</t>
  </si>
  <si>
    <t>https://kreato.procura.co/</t>
  </si>
  <si>
    <t>https://www.decoblocksa.com/categoria-producto/bloques-estructurales/</t>
  </si>
  <si>
    <r>
      <t>SARDINEL TIPO A10</t>
    </r>
    <r>
      <rPr>
        <sz val="8"/>
        <color rgb="FF000000"/>
        <rFont val="Calibri"/>
        <family val="2"/>
        <scheme val="minor"/>
      </rPr>
      <t xml:space="preserve">, Similar o equivalente, </t>
    </r>
    <r>
      <rPr>
        <sz val="8"/>
        <color rgb="FFFF0000"/>
        <rFont val="Calibri"/>
        <family val="2"/>
        <scheme val="minor"/>
      </rPr>
      <t>pieza aligerada prefabricada y/o fundida en sitio, en concreto de 4 MPa de módulo de rotura a 28 días, con acabado liso</t>
    </r>
    <r>
      <rPr>
        <sz val="8"/>
        <color rgb="FF000000"/>
        <rFont val="Calibri"/>
        <family val="2"/>
        <scheme val="minor"/>
      </rPr>
      <t>. Se instala sobre una capa de mortero de nivelación con proporción 1:4, sobresaliendo entre 15 y 20 centímetros respecto al nivel de la calzada vehicular (o según norma NTC 4 109, dependiendo del flujo peatonal y vehicular), con juntas de 1 centímetro de espesor en mortero con proporción 1:3. Su función es delimitar el área de andén y permitir el cambio de nivel respecto a la calzada vehicular. Corresponde a lo definido como "Bordillo Barrera Recto" dentro de la NTC 4109.</t>
    </r>
  </si>
  <si>
    <t>Verificar si codigo IDU incluye todas las descripciones especificadas</t>
  </si>
  <si>
    <r>
      <t>ADOQUÍN RECTANGULAR 20 X 10 X 6 TIPO A25, COLOR CHOCOLATE</t>
    </r>
    <r>
      <rPr>
        <sz val="8"/>
        <color rgb="FF000000"/>
        <rFont val="Calibri"/>
        <family val="2"/>
        <scheme val="minor"/>
      </rPr>
      <t>, Similar o equivalente, pieza prefabricada en concreto de 5 MPa de módulo de rotura a 28 días, o en arcilla. Se instala sobre una capa de arena semilavada, con sello de arena entre las juntas. Puede ser bicapa, con un espesor mínimo de 6mm para la capa superficial. El espesor y estructura de soporte de este elemento puede varias respecto del diseño de pavimentos.</t>
    </r>
  </si>
  <si>
    <r>
      <t>ADOQUÍN RECTANGULAR 20 X 10 X 6 TIPO A25, COLOR GRIS BASALTO</t>
    </r>
    <r>
      <rPr>
        <sz val="8"/>
        <color rgb="FF000000"/>
        <rFont val="Calibri"/>
        <family val="2"/>
        <scheme val="minor"/>
      </rPr>
      <t>, Similar o equivalente, pieza prefabricada en concreto de 5 MPa de módulo de rotura a 28 días, o en arcilla. Se instala sobre una capa de arena semilavada, con sello de arena entre las juntas. Puede ser bicapa, con un espesor mínimo de 8mm para la capa superficial. El espesor y estructura de soporte de este elemento puede varias respecto del diseño de pavimentos.</t>
    </r>
  </si>
  <si>
    <r>
      <t>ADOQUÍN RECTANGULAR 20 X 10 X 6 TIPO A25, COLOR NEGRO</t>
    </r>
    <r>
      <rPr>
        <sz val="8"/>
        <color rgb="FF000000"/>
        <rFont val="Calibri"/>
        <family val="2"/>
        <scheme val="minor"/>
      </rPr>
      <t>, Similar o equivalente, pieza prefabricada en concreto de 5 MPa de módulo de rotura a 28 días, o en arcilla. Se instala sobre una capa de arena semilavada, con sello de arena entre las juntas. Puede ser bicapa, con un espesor mínimo de 8mm para la capa superficial. El espesor y estructura de soporte de este elemento puede varias respecto del diseño de pavimentos.</t>
    </r>
  </si>
  <si>
    <r>
      <t>ADOQUÍN RECTANGULAR 20 X 10 X 6 TIPO A25, COLOR OCRE ALBERO</t>
    </r>
    <r>
      <rPr>
        <sz val="8"/>
        <color rgb="FF000000"/>
        <rFont val="Calibri"/>
        <family val="2"/>
        <scheme val="minor"/>
      </rPr>
      <t>, Similar o equivalente, pieza prefabricada en concreto de 5 MPa de módulo de rotura a 28 días, o en arcilla. Se instala sobre una capa de arena semilavada, con sello de arena entre las juntas. Puede ser bicapa, con un espesor mínimo de 8mm para la capa superficial. El espesor y estructura de soporte de este elemento puede varias respecto del diseño de pavimentos.</t>
    </r>
  </si>
  <si>
    <r>
      <t>ADOQUÍN DEMARCADOR VISUAL 20 X 10 X 6 TIPO A26, COLOR OCRE ALBERO</t>
    </r>
    <r>
      <rPr>
        <sz val="8"/>
        <color rgb="FF000000"/>
        <rFont val="Calibri"/>
        <family val="2"/>
        <scheme val="minor"/>
      </rPr>
      <t>, Similar o equivalente, elemento demarcador que hace parte de la franja de seguridad al peatón, pieza prefabricada en concreto de 5 MPa de módulo de rotura a 28 días, Se instala sobre una capa de arena semilavada, con sello de arena entre las juntas. Puede ser bicapa, con un espesor mínimo de 8mm para la capa superficial. El espesor y estructura de soporte de este elemento puede varias respecto del diseño de pavimentos.</t>
    </r>
  </si>
  <si>
    <r>
      <t xml:space="preserve">LOSETA PREFABRICADA 40 X 40 X 6 TIPO A50, COLOR GRIS BASALTO, </t>
    </r>
    <r>
      <rPr>
        <sz val="8"/>
        <color rgb="FF000000"/>
        <rFont val="Calibri"/>
        <family val="2"/>
        <scheme val="minor"/>
      </rPr>
      <t>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en aquellos sitios definidos en los planos de urbanismo</t>
    </r>
    <r>
      <rPr>
        <b/>
        <sz val="8"/>
        <color rgb="FF000000"/>
        <rFont val="Calibri"/>
        <family val="2"/>
        <scheme val="minor"/>
      </rPr>
      <t xml:space="preserve">.  </t>
    </r>
    <r>
      <rPr>
        <sz val="8"/>
        <color rgb="FF000000"/>
        <rFont val="Calibri"/>
        <family val="2"/>
        <scheme val="minor"/>
      </rPr>
      <t>El espesor y estructura de soporte de este elemento puede varias respecto del diseño de pavimentos.</t>
    </r>
  </si>
  <si>
    <r>
      <t xml:space="preserve">LOSETA TÁCTIL ALERTA 40 X 40 X 6 TIPO A55, COLOR OCRE ALBERO, </t>
    </r>
    <r>
      <rPr>
        <sz val="8"/>
        <color rgb="FF000000"/>
        <rFont val="Calibri"/>
        <family val="2"/>
        <scheme val="minor"/>
      </rPr>
      <t>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en las esquinas de manera perpendicular al desplazamiento que se lleva, interceptando la franja táctil guía, contra el sardinel tipo A10 y/o en aquellos sitios definidos en los planos de urbanismo</t>
    </r>
    <r>
      <rPr>
        <b/>
        <sz val="8"/>
        <color rgb="FF000000"/>
        <rFont val="Calibri"/>
        <family val="2"/>
        <scheme val="minor"/>
      </rPr>
      <t xml:space="preserve">.  </t>
    </r>
    <r>
      <rPr>
        <sz val="8"/>
        <color rgb="FF000000"/>
        <rFont val="Calibri"/>
        <family val="2"/>
        <scheme val="minor"/>
      </rPr>
      <t>El espesor y estructura de soporte de este elemento puede varias respecto del diseño de pavimentos.</t>
    </r>
  </si>
  <si>
    <r>
      <t>LOSETA TÁCTIL GUÍA 40 X 40 X 6 TIPO A56</t>
    </r>
    <r>
      <rPr>
        <sz val="8"/>
        <color rgb="FF000000"/>
        <rFont val="Calibri"/>
        <family val="2"/>
        <scheme val="minor"/>
      </rPr>
      <t xml:space="preserve">, </t>
    </r>
    <r>
      <rPr>
        <b/>
        <sz val="8"/>
        <color rgb="FF000000"/>
        <rFont val="Calibri"/>
        <family val="2"/>
        <scheme val="minor"/>
      </rPr>
      <t xml:space="preserve">COLOR VERDE OLIVO, </t>
    </r>
    <r>
      <rPr>
        <sz val="8"/>
        <color rgb="FF000000"/>
        <rFont val="Calibri"/>
        <family val="2"/>
        <scheme val="minor"/>
      </rPr>
      <t xml:space="preserve">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como una franja continua a lo largo de una ruta, andén o plaza, y alrededor de obstáculos, mobiliario urbano, etc.; en andenes en lo posible, en medio de la franja funcional de circulación, o se según se indique en los planos de urbanismo. El espesor y estructura de soporte de este elemento puede varias respecto del diseño de pavimentos. </t>
    </r>
  </si>
  <si>
    <r>
      <t xml:space="preserve">LOSETA TÁCTIL ALERTA 20 X 20 X 6 TIPO A57, COLOR OCRE ALBERO, </t>
    </r>
    <r>
      <rPr>
        <sz val="8"/>
        <color rgb="FF000000"/>
        <rFont val="Calibri"/>
        <family val="2"/>
        <scheme val="minor"/>
      </rPr>
      <t>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en las esquinas de manera perpendicular al desplazamiento que se lleva, interceptando la franja táctil guía, contra el sardinel tipo A10 y/o en aquellos sitios definidos en los planos de urbanismo</t>
    </r>
    <r>
      <rPr>
        <b/>
        <sz val="8"/>
        <color rgb="FF000000"/>
        <rFont val="Calibri"/>
        <family val="2"/>
        <scheme val="minor"/>
      </rPr>
      <t xml:space="preserve">. </t>
    </r>
    <r>
      <rPr>
        <sz val="8"/>
        <color rgb="FF000000"/>
        <rFont val="Calibri"/>
        <family val="2"/>
        <scheme val="minor"/>
      </rPr>
      <t>El espesor y estructura de soporte de este elemento puede varias respecto del diseño de pavimentos.</t>
    </r>
  </si>
  <si>
    <r>
      <t>LOSETA TÁCTIL GUÍA 20 X 20 X 6 TIPO A58</t>
    </r>
    <r>
      <rPr>
        <sz val="8"/>
        <color rgb="FF000000"/>
        <rFont val="Calibri"/>
        <family val="2"/>
        <scheme val="minor"/>
      </rPr>
      <t xml:space="preserve">, </t>
    </r>
    <r>
      <rPr>
        <b/>
        <sz val="8"/>
        <color rgb="FF000000"/>
        <rFont val="Calibri"/>
        <family val="2"/>
        <scheme val="minor"/>
      </rPr>
      <t xml:space="preserve">COLOR VERDE OLIVO, </t>
    </r>
    <r>
      <rPr>
        <sz val="8"/>
        <color rgb="FF000000"/>
        <rFont val="Calibri"/>
        <family val="2"/>
        <scheme val="minor"/>
      </rPr>
      <t>Similar o equivalente, pieza prefabricada en concreto de 5 MPa de módulo de rotura a 28 días. Se instala sobre una capa de arena o mortero (cuando se emplee una base rígida), con sello de arena entre las juntas. Puede ser bicapa, con un espesor mínimo de 8mm para la capa superficial. Deberá localizarse como una franja continua a lo largo de una ruta, andén o plaza, y alrededor de obstáculos, mobiliario urbano, etc.; en andenes en lo posible, en medio de la franja funcional de circulación, o se según se indique en los planos de urbanismo. El espesor y estructura de soporte de este elemento puede varias respecto del diseño de pavimentos.</t>
    </r>
  </si>
  <si>
    <r>
      <t>TABLETA EN FIBRA DE VIDRIO TÁCTIL ALERTA 40 X 40 SOBREPONER TIPO A60</t>
    </r>
    <r>
      <rPr>
        <sz val="8"/>
        <color rgb="FF000000"/>
        <rFont val="Calibri"/>
        <family val="2"/>
        <scheme val="minor"/>
      </rPr>
      <t xml:space="preserve">, </t>
    </r>
    <r>
      <rPr>
        <b/>
        <sz val="8"/>
        <color rgb="FF000000"/>
        <rFont val="Calibri"/>
        <family val="2"/>
        <scheme val="minor"/>
      </rPr>
      <t xml:space="preserve">COLOR OCRE ALBERO, </t>
    </r>
    <r>
      <rPr>
        <sz val="8"/>
        <color rgb="FF000000"/>
        <rFont val="Calibri"/>
        <family val="2"/>
        <scheme val="minor"/>
      </rPr>
      <t>Similar o equivalente, tableta continua de material compuesto homogéneo de fibra de vidrio o sintéticas y carbón, de color uniforme resistente a los rayos UV. Se instala sobre superficies previamente aristadas y limpias en concreto, generando adherencia con el empleo de adhesivo elastomérico, se deberá anclar mediante tornillos de acero Inoxidable de 6.35 mm x 41.275 mm. Una vez instalado, de requerirse se deberá realizar un sello elastomérico perimetral.</t>
    </r>
  </si>
  <si>
    <r>
      <t>TABLETA EN FIBRA DE VIDRIO TÁCTIL GUIA 40 X 40 SOBREPONER TIPO A61</t>
    </r>
    <r>
      <rPr>
        <sz val="8"/>
        <color rgb="FF000000"/>
        <rFont val="Calibri"/>
        <family val="2"/>
        <scheme val="minor"/>
      </rPr>
      <t xml:space="preserve">, </t>
    </r>
    <r>
      <rPr>
        <b/>
        <sz val="8"/>
        <color rgb="FF000000"/>
        <rFont val="Calibri"/>
        <family val="2"/>
        <scheme val="minor"/>
      </rPr>
      <t xml:space="preserve">COLOR OCRE ALBERO, </t>
    </r>
    <r>
      <rPr>
        <sz val="8"/>
        <color rgb="FF000000"/>
        <rFont val="Calibri"/>
        <family val="2"/>
        <scheme val="minor"/>
      </rPr>
      <t>Similar o equivalente, tableta continua de material compuesto homogéneo de fibra de vidrio o sintéticas y carbón, de color uniforme resistente a los rayos UV. Se instala sobre superficies previamente aristadas y limpias en concreto, generando adherencia con el empleo de adhesivo elastomérico, se deberá anclar mediante tornillos de acero Inoxidable de 6.35 mm x 41.275 mm. Una vez instalado, de requerirse se deberá realizar un sello elastomérico perimetral.</t>
    </r>
  </si>
  <si>
    <r>
      <t>BORDILLO 80 X 20 X 35 TIPO A80</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sirve como confinamiento para cambios de material, o sobresaliendo hasta quince centímetros respecto al piso para conformar bordes en zonas verdes.</t>
    </r>
  </si>
  <si>
    <r>
      <t>BORDILLO 80 X 15 X 35 TIPO A81</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sirve como confinamiento para cambios de material, o sobresaliendo hasta quince centímetros respecto al piso para conformar bordes en zonas verdes.</t>
    </r>
  </si>
  <si>
    <r>
      <t>SARDINEL BAJO RAMPAS 80 X 20 X 35 TIPO A85</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en rampas o pasos peatonales, de manera que exista continuidad en el sardinel. Las diferencias de altura y geometría respecto al Sardinel Prefabricado A10 o el Bordillo Prefabricado A80 serán asumidas por las piezas de ajuste tipo A90, A95 o A100, piezas prefabricadas y/o fundidas en sitio, según el caso. Podrán desarrollarse piezas de ancho 150mm.</t>
    </r>
  </si>
  <si>
    <r>
      <t>SARDINEL ALTO RAMPAS 80 X 20 X 35 TIPO A 86</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en rampas o pasos peatonales, de manera que exista continuidad en el sardinel. Podrán desarrollarse piezas de ancho 150mm siempre que la cara superior del sardinel cumpla con una pendiente máx. del 12%.</t>
    </r>
  </si>
  <si>
    <r>
      <t>SARDINEL ESPECIAL SEPARADORES 80 X 20 X 50 TIPO A 90</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1:3, asumiendo la diferencia de altura entre los Sardineles Prefabricados A10 y A15 y los Bordillos Prefabricados A80 y A81 en los pasos peatonales de los separadores. Hay pieza derecha (Cartilla Andenes) y pieza izquierda, y anchos de 150mm y 200mm (Cartilla Andenes ).</t>
    </r>
  </si>
  <si>
    <r>
      <t>BORDILLO TRANSICIÓN 40 X 20 X 50 TIPO A 95</t>
    </r>
    <r>
      <rPr>
        <sz val="8"/>
        <color rgb="FF000000"/>
        <rFont val="Calibri"/>
        <family val="2"/>
        <scheme val="minor"/>
      </rPr>
      <t>, Similar o equivalente, pieza aligerada prefabricada y/o fundida en sitio, en concreto de 28 MPa de resistencia a la compresión a 28 días, con acabado liso. Se instala sobre una capa de mortero de nivelación con proporción 1:4, con juntas de 1 centímetro de espesor en mortero 1:3, asumiendo la diferencia de geometría entre el Bordillo Prefabricado A80/A81, o la pieza especial de Sardinel A90, y el Sardinel Bajo A85, en rampas. Hay pieza izquierda (Cartilla Andenes) y pieza derecha, y anchos de 150mm (aligeramiento de 60mm y espacios entre aligeramiento de 45mm) y 200mm (Cartilla Andenes).</t>
    </r>
  </si>
  <si>
    <r>
      <t>SARDINEL ESPECIAL RAMPA VEHICULAR 60 X 20 X 50 TIPO A 100</t>
    </r>
    <r>
      <rPr>
        <sz val="8"/>
        <color rgb="FF000000"/>
        <rFont val="Calibri"/>
        <family val="2"/>
        <scheme val="minor"/>
      </rPr>
      <t>, Similar o equivalente, pieza aligerada prefabricada y/o fundida en sitio, en concreto de 28 MPa de resistencia a la compresión a 28 días, con acabado liso. Se instala sobre una capa de mortero de nivelación con proporción 1:4, con juntas de 1 centímetro de espesor en mortero 1:3, asumiendo la diferencia de altura entre el Sardinel Prefabricado A 1 O/A 15 y el Sardinel Bajo A85, en la Rampa Tipo A (ver ficha B10). Hay pieza derecha (Cartilla Andenes) y pieza izquierda, y anchos de 150mm (aligeramiento de 60mm y espacios entre aligeramiento de 45mm) y 200mm (Cartilla Andenes).</t>
    </r>
  </si>
  <si>
    <r>
      <t>PIEZA DE REMATE RAMPA VEHICULAR TIPO A 105</t>
    </r>
    <r>
      <rPr>
        <sz val="8"/>
        <color rgb="FF000000"/>
        <rFont val="Calibri"/>
        <family val="2"/>
        <scheme val="minor"/>
      </rPr>
      <t xml:space="preserve">, Similar o equivalente, pieza aligerada prefabricada y/o fundida en sitio, en concreto de 28 MPa de módulo de rotura a 28 días, con acabado liso. Se instala sobre una capa de mortero de nivelación con proporción 1:4, con juntas de 1 centímetro de espesor en mortero 1:3, asumiendo la diferencia de niveles entre las losetas de piso y la Rampa Tipo A Vehicular, y coincidiendo con la pieza especial de Sardinel A100 y el Sardinel Alto -Rampas A86 (ver ficha B10). Hay pieza izquierda (Cartilla Andenes) y pieza derecha. Hay pieza derecha (Cartilla Andenes) y pieza izquierda.  </t>
    </r>
  </si>
  <si>
    <r>
      <t>CAÑUELA 80 X 30 X 22 TIPO A 120</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con proporción 1:3, sirviendo como confinamiento entre las losetas prefabricadas y conduciendo las escorrentías que se presenten sobre las superficies adyacentes. Se deben tener tramos cortos entre desagües (cajas). Para alertar a las personas con movilidad reducida visual, debe estar acompañada de una o dos franjas demarcadoras laterales (A26).</t>
    </r>
  </si>
  <si>
    <r>
      <t>PIEZA DE REMATE 30 X 30 X 22 TIPO A 120</t>
    </r>
    <r>
      <rPr>
        <sz val="8"/>
        <color rgb="FF000000"/>
        <rFont val="Calibri"/>
        <family val="2"/>
        <scheme val="minor"/>
      </rPr>
      <t>, Similar o equivalente, pieza aligerada prefabricada y/o fundida en sitio, en concreto de 4 MPa de módulo de rotura a 28 días, con acabado liso. Se instala sobre una capa de mortero de nivelación con proporción 1:4, con juntas de 1 centímetro de espesor en mortero con proporción 1:3, sirviendo como pieza final de la cañuela tipo A120</t>
    </r>
  </si>
  <si>
    <r>
      <t>REJILLA PREFABRICADA TIPO A 124</t>
    </r>
    <r>
      <rPr>
        <sz val="8"/>
        <color rgb="FF000000"/>
        <rFont val="Calibri"/>
        <family val="2"/>
        <scheme val="minor"/>
      </rPr>
      <t>, Similar o equivalente, pieza aligerada prefabricada y/o fundida en sitio, en concreto de 4 MPa de módulo de rotura a 28 días, con acabado liso. Sirve como pieza de desagüe (tapa de caja), complementaria de la cañuela Tipo A. Las cajas deben comunicarse a través de un sistema de alcantarillado a los sumideros o alcantarillado principal, según diseño hidráulico. Incluye Tapa y Caja.</t>
    </r>
  </si>
  <si>
    <t>https://www.aco.com.co/espacios/canales-de-drenaje/</t>
  </si>
  <si>
    <t>https://www.aco.es/es/canales/hormigon-polimero/f900/s/300</t>
  </si>
  <si>
    <r>
      <t>CÁRCAMO EN CONCRETO (HORMIGÓN POLÍMERO O FUNDIDO EN SITIO) 32 X 25 TIPO A127</t>
    </r>
    <r>
      <rPr>
        <sz val="8"/>
        <color rgb="FF000000"/>
        <rFont val="Calibri"/>
        <family val="2"/>
        <scheme val="minor"/>
      </rPr>
      <t>, Similar o equivalente, pieza prefabricada y/o fundida en sitio, en concreto (Hormigón polímero) de 95 Mpa de resistencia a la compresión y resistencia a la flexión de 25 MPa, de manera monolítica con acabado liso y rejilla anti-tacón. Se instalará sobre una cama de concreto de 21 Mpa (3000 psi) la cual se deberá construir sobre una base de mejoramiento en recebo de 3 cm. Esta instalación será adecuada para cargas puntuales de 1.5 Tonf hasta 25 Tonf. Se recomienda nivelar la rasante de 3 a 5 mm por encima del canal.</t>
    </r>
  </si>
  <si>
    <r>
      <t>ELEMENTO DE INSPECCIÓN PARA CÁRCAMO EN CONCRETO (HORMIGÓN POLÍMERO O FUNDIDO EN SITIO) 32 X 25 TIPO A127B</t>
    </r>
    <r>
      <rPr>
        <sz val="8"/>
        <color rgb="FF000000"/>
        <rFont val="Calibri"/>
        <family val="2"/>
        <scheme val="minor"/>
      </rPr>
      <t>, Similar o equivalente, pieza prefabricada y/o fundida en sitio, en concreto (Hormigón polímero) de 95 Mpa de resistencia a la compresión y resistencia a la flexión de 25 MPa, de manera monolítica con acabado liso y rejilla anti-tacón. Se instalará sobre una cama de concreto de 21 Mpa (3000 psi) la cual se deberá construir sobre una base de mejoramiento en recebo de 3 cm. Esta instalación será adecuada para cargas puntuales de 1.5 Tonf hasta 25 Tonf. Se recomienda nivelar la rasante de 3 a 5 mm por encima del canal.</t>
    </r>
  </si>
  <si>
    <r>
      <t>BARRERAS DE SEGURIDAD, BORDE SEPARADOR VERDE 80 X 30 X 81 TIPO A170</t>
    </r>
    <r>
      <rPr>
        <sz val="8"/>
        <color rgb="FF000000"/>
        <rFont val="Calibri"/>
        <family val="2"/>
        <scheme val="minor"/>
      </rPr>
      <t>, Similar o equivalente, pieza prefabricada y/o fundida en sitio, en concreto de 28 MPa de resistencia a la compresión a 28 días, con acabado liso. Se instala sobre una capa de mortero de nivelación con proporción 1:4, con juntas de 1 centímetro de espesor en mortero 1:3, sirviendo como contención de tierra con hiedra, con flores o empradizados.</t>
    </r>
  </si>
  <si>
    <r>
      <t>BARRERAS DE SEGURIDAD, 100 X 37 X 80 TIPO A180</t>
    </r>
    <r>
      <rPr>
        <sz val="8"/>
        <color rgb="FF000000"/>
        <rFont val="Calibri"/>
        <family val="2"/>
        <scheme val="minor"/>
      </rPr>
      <t>, Similar o equivalente, pieza prefabricada y/o fundida en sitio, en concreto de 28 MPa de resistencia a la compresión a 28 días, con acabado liso. Se instala sobre una capa de mortero de nivelación con proporción 1:4, con juntas de 1 centímetro de espesor en mortero 1:3. Sirve como separación de la calzada y andenes estrechos en condiciones críticas de circulación, o cuando se presenten diferentes niveles entre la calzada y el andén o entre tramos o franjas de andén.</t>
    </r>
  </si>
  <si>
    <r>
      <t>CONTENEDOR DE RAÍCES TIPO B20</t>
    </r>
    <r>
      <rPr>
        <sz val="8"/>
        <color rgb="FF000000"/>
        <rFont val="Calibri"/>
        <family val="2"/>
        <scheme val="minor"/>
      </rPr>
      <t>, similar o equivalente., de 0,90 m de ancho libre y longitud según planos, que interactúa con el sistema de piezas prefabricadas. Su función es la de conducir y controlar el crecimiento de las raíces del árbol, para evitar su interferencia futura con los pavimentos y materiales de piso. Se utiliza en la siembra de las especies para las cuales el Jardín Botánico apruebe sus dimensiones. Con el fin de evitar que la tierra al interior del contenedor drene hacia el piso peatonal, esta deberá estar al menos 30mm por debajo del borde contenedor. Cuando el diseño de espacio público integre el adoquín demarcador, éste debe localizarse entre el sardinel y el borde contenedor. Incluye alcorque y protector de árbol de dos tubos ref. M91 similar o equivalente.</t>
    </r>
  </si>
  <si>
    <r>
      <t xml:space="preserve">SISTEMAS URBANOS DE DRENAJES SOSTENIBLES SUDS ALCORQUE INUNDABLE TIPO B30, </t>
    </r>
    <r>
      <rPr>
        <sz val="8"/>
        <color rgb="FF000000"/>
        <rFont val="Calibri"/>
        <family val="2"/>
        <scheme val="minor"/>
      </rPr>
      <t>zona de bioretención que se usara como sistema de apoyo al sistema de captación de aguas lluvias a través de sumideros laterales convencionales. Dimensiones y características de acuerdo a diseños hidráulicos.</t>
    </r>
  </si>
  <si>
    <r>
      <t xml:space="preserve">PISO EN CONCRETO ACCESOS VEHICULARES, ESTAMPADO, 21 Mpa, FUNDIDO EN SITIO TIPO M-43 COLOR GRIS BASALTO, </t>
    </r>
    <r>
      <rPr>
        <sz val="8"/>
        <color rgb="FF000000"/>
        <rFont val="Calibri"/>
        <family val="2"/>
        <scheme val="minor"/>
      </rPr>
      <t>similar o equivalente</t>
    </r>
    <r>
      <rPr>
        <b/>
        <sz val="8"/>
        <color rgb="FF000000"/>
        <rFont val="Calibri"/>
        <family val="2"/>
        <scheme val="minor"/>
      </rPr>
      <t xml:space="preserve">, </t>
    </r>
    <r>
      <rPr>
        <sz val="8"/>
        <color rgb="FF000000"/>
        <rFont val="Calibri"/>
        <family val="2"/>
        <scheme val="minor"/>
      </rPr>
      <t>en concreto estampado, para accesos vehiculares, pompeyanos y vías a desnivel, estructura de soporte y espesor de acuerdo a geotecnia y diseño de pavimentos, Se construirá de las dimensiones y en los sitios mostrados en los planos, la pendiente longitudinal de los andenes y senderos debe ser inferior a 4% y debe guardar paralelismo con el eje de la vía, la pendiente transversal máxima de un 2% y la mínima de 1%, en dirección a la calzada o zona de desagüe.</t>
    </r>
  </si>
  <si>
    <r>
      <t xml:space="preserve">PISO EN CONCRETO ANDENES, ESCOBEADO, 21 Mpa, FUNDIDO EN SITIO, COLOR GRIS BASALTO, </t>
    </r>
    <r>
      <rPr>
        <sz val="8"/>
        <color rgb="FF000000"/>
        <rFont val="Calibri"/>
        <family val="2"/>
        <scheme val="minor"/>
      </rPr>
      <t>similar o equivalente</t>
    </r>
    <r>
      <rPr>
        <b/>
        <sz val="8"/>
        <color rgb="FF000000"/>
        <rFont val="Calibri"/>
        <family val="2"/>
        <scheme val="minor"/>
      </rPr>
      <t xml:space="preserve">, </t>
    </r>
    <r>
      <rPr>
        <sz val="8"/>
        <color rgb="FF000000"/>
        <rFont val="Calibri"/>
        <family val="2"/>
        <scheme val="minor"/>
      </rPr>
      <t>en concreto escobeado, para andenes, pasos peatonales en pompeyanos y vías a desnivel, estructura de soporte y espesor de acuerdo a geotecnia y diseño de pavimentos, Se construirá de las dimensiones y en los sitios mostrados en los planos, la pendiente longitudinal de los andenes y senderos debe ser inferior a 4% y debe guardar paralelismo con el eje de la vía, la pendiente transversal máxima de un 2% y la mínima de 1%, en dirección a la calzada o zona de desagüe.</t>
    </r>
  </si>
  <si>
    <r>
      <t>FRANJA DE AJUSTE EN CONCRETO, 21 Mpa, FUNDIDA EN SITIO</t>
    </r>
    <r>
      <rPr>
        <sz val="8"/>
        <color rgb="FF000000"/>
        <rFont val="Calibri"/>
        <family val="2"/>
        <scheme val="minor"/>
      </rPr>
      <t>, similar o equivalente, dimensiones, concreto, refuerzo y estructura de acuerdo a geotecnia y diseño estructural, Se construirá de las dimensiones y en los sitios mostrados en los planos.</t>
    </r>
  </si>
  <si>
    <r>
      <t xml:space="preserve">ESCALERAS DE CONCRETO, 21 Mpa, FUNDIDA EN SITIO, </t>
    </r>
    <r>
      <rPr>
        <sz val="8"/>
        <color rgb="FF000000"/>
        <rFont val="Calibri"/>
        <family val="2"/>
        <scheme val="minor"/>
      </rPr>
      <t>similar o equivalente, dimensiones, concreto, refuerzo y estructura de acuerdo a geotecnia y diseño estructural, Se construirá de las dimensiones y en los sitios mostrados en los planos.</t>
    </r>
  </si>
  <si>
    <r>
      <t xml:space="preserve">BLOQUE ESTRUCTURAL EN CONCRETO 39 X 14 X 6 TIPO, COLOR CHOCOLATE, </t>
    </r>
    <r>
      <rPr>
        <sz val="8"/>
        <color rgb="FF000000"/>
        <rFont val="Calibri"/>
        <family val="2"/>
        <scheme val="minor"/>
      </rPr>
      <t>similar o equivalente, textura lisa, peso aproximado 4,6 Kg/Un, rendimiento 36 Un/m2, modulo rotura promedio min 13 MPa, Normatividad aplicada NTC 4026, NTC 4024, NSR 10, ACI 216, resistencia al fuego. Los bloques no deben quedar acopiados directamente sobre el piso. Esto puede generar contaminación de las piezas por capilaridad. Debe cubrirse con plástico para evitar el humedecimiento. La altura de los acopios no debe superar los 1.60 m. Esto por seguridad y facilitar la manipulación. El trasiego debe hacerse con los equipos adecuados. El trasiego en carretillas o manual deteriora las piezas.</t>
    </r>
  </si>
  <si>
    <r>
      <t xml:space="preserve">ALFAJÍA EN CONCRETO A LA VISTA, 30 X 10, COLOR GRIS BASALTO, </t>
    </r>
    <r>
      <rPr>
        <sz val="8"/>
        <color rgb="FF000000"/>
        <rFont val="Calibri"/>
        <family val="2"/>
        <scheme val="minor"/>
      </rPr>
      <t>similar o equivalente, pieza prefabricada y/o fundida en sitio, en concreto de 28 MPa de resistencia a la compresión a 28 días, con acabado liso. Se instala como remate superior de los muros estructurales que separan las nuevas áreas de espacio publico contra las culatas de las construcciones existentes, las dimensiones pueden variar respecto del alineamiento previsto en los planos, incluye anclaje con perno, clavo o grafil, cada .50 cm con adhesivo epóxico para pega de concreto tipo Epotoc, similar o equivalente. Los elementos de refuerzo de este elemento pueden varias respecto del diseño estructural.</t>
    </r>
  </si>
  <si>
    <r>
      <t xml:space="preserve">PARADERO TIPO M10, </t>
    </r>
    <r>
      <rPr>
        <sz val="8"/>
        <color rgb="FF000000"/>
        <rFont val="Calibri"/>
        <family val="2"/>
        <scheme val="minor"/>
      </rPr>
      <t>similar o equivalente, Es un elemento que demarca y señala los sitios de parada del transporte público protegiendo al usuario de la lluvia y el sol. Este elemento modular y de fácil mantenimiento, este compuesto por una estructura principal en acero inoxidable y una cubierta traslúcida en policarbonato. Se funden tres dados en concreto de 3000 P.S.I. de 30 cm de profundidad a 50 cm del suelo sobre los cuales se ubican unos pernos de acople. Sobre estos pernos se encajan los parales principales. Se funde una segunda capa de concreto de 3000 P.S.I de 20 centímetros quedando los parales embebidos, (Los pernos se cubren con una tapa para proteger la rosca permitiendo una eventual futura remoción del paradero). Al final se ensambla la cubierta y las otras piezas como banca y panel informativo.</t>
    </r>
  </si>
  <si>
    <r>
      <t>BANCO RURAL, TIPO M-06-A</t>
    </r>
    <r>
      <rPr>
        <sz val="8"/>
        <color rgb="FF000000"/>
        <rFont val="Calibri"/>
        <family val="2"/>
        <scheme val="minor"/>
      </rPr>
      <t>, similar o equivalente, elemento de alta resistencia que se sostiene mediante un apoyo anclado al suelo. Asiento en listones de polietileno reciclado de sección 60 x 60 X 480 mm / madera secada por temperatura, inmunizada, con alta resistencia al agua y tratada con linaza y protectores UV. 60 x 40 x 480 mm. Tornillo de brístol negro con cabeza oculta de 31/2” C: 7/16” con brocaso al finalizar instalación para evitar extracción y soldadura en tuerca doble con arandela. Platina cortada y pulida sin filos C: 3/8”. Recorten en platina de 0.10 x 0.10 m sin filos. Agrupación y distribución según planos, cimentación en situ o embebida según cartilla mobiliario 2019 y/o recomendaciones diseño estructural.</t>
    </r>
  </si>
  <si>
    <r>
      <t xml:space="preserve">BANCA CONCRETO TIPO M-10-A, </t>
    </r>
    <r>
      <rPr>
        <sz val="8"/>
        <color rgb="FF000000"/>
        <rFont val="Calibri"/>
        <family val="2"/>
        <scheme val="minor"/>
      </rPr>
      <t xml:space="preserve">similar o equivalente, </t>
    </r>
    <r>
      <rPr>
        <b/>
        <sz val="8"/>
        <color rgb="FF000000"/>
        <rFont val="Calibri"/>
        <family val="2"/>
        <scheme val="minor"/>
      </rPr>
      <t>e</t>
    </r>
    <r>
      <rPr>
        <sz val="8"/>
        <color rgb="FF000000"/>
        <rFont val="Calibri"/>
        <family val="2"/>
        <scheme val="minor"/>
      </rPr>
      <t>lemento monolítico en concreto arquitectónico tipo HCP/GRC sin refuerzos estructurales. Se caracteriza por su versatilidad y capacidad de conformar diferentes agrupaciones, dando la posibilidad de generar diferentes espacios. La ubicación de estos elementos permite generar desde elementos aislados hasta líneas rectas o sinuosas de gran formato. El elemento se puede aligerar siguiendo las es especificaciones previstas en la cartilla mobiliario 2019, Se debe fijar al suelo con adhesivo epóxico en el lugar previsto en los planos, incluye varilla de 1/4” doblada en L y embebida en el concreto para apoyo a través de perforación en suelo con adhesivo epóxico o embebidas.</t>
    </r>
  </si>
  <si>
    <r>
      <t>BANCO ADOSABLE EN CONCRETO TIPO M-11-A</t>
    </r>
    <r>
      <rPr>
        <sz val="8"/>
        <color rgb="FF000000"/>
        <rFont val="Calibri"/>
        <family val="2"/>
        <scheme val="minor"/>
      </rPr>
      <t xml:space="preserve">, similar o equivalente, elemento monolítico en concreto arquitectónico tipo HCP/GRC. Se caracteriza por su versatilidad y capacidad de conformar diferentes agrupaciones, se puede apoyar sobre superficies planas de altura media (sobre banca rectangular en concreto tipo M-13-A). El elemento se puede aligerar siguiendo las es especificaciones previstas en la cartilla mobiliario 2019, Se debe fijar al suelo con adhesivo epóxico en el lugar previsto en los planos (Bancas), Cantos recortados con lado mínimo de 0.015 m con el fin de evitar resquebrajamiento durante desencofrado. Evitar bordes a 90º. Forma derivada de formaleta. Varilla de 1/4” doblada en L y embebida en el concreto para apoyo a través de perforación en muretes con adhesivo epóxico. Murete de apoyo / puede ser una roca no laja. </t>
    </r>
  </si>
  <si>
    <r>
      <t>BANCA RECTANGULAR EN CONCRETO TIPO M-13-A</t>
    </r>
    <r>
      <rPr>
        <sz val="8"/>
        <color rgb="FF000000"/>
        <rFont val="Calibri"/>
        <family val="2"/>
        <scheme val="minor"/>
      </rPr>
      <t xml:space="preserve">, similar o equivalente, elemento monolítico en concreto arquitectónico tipo HCP/GRC sin refuerzos estructurales. De manera unitaria, conforma espacios de descanso y bajo agrupaciones de diferente orden se propone como medio para conformaciones de espacios de ocio y reunión. Paredes espesor 0.05 m en concreto arquitectónico. Área del concreto a pigmentar para la variación con pigmento en la parte superior. Proyección de versión pórtico. Lámina metálica soldada de E=1/2” de H=0.20M embebida en el concreto para sujeción de banca, lámina metálica soldada de E=1/2” para anclaje de pata de concreto y tornillo expansivo de anclaje L= 0.075 M mínimo. </t>
    </r>
  </si>
  <si>
    <r>
      <t>BOLARDO ALTO TIPO M63</t>
    </r>
    <r>
      <rPr>
        <sz val="8"/>
        <color rgb="FF000000"/>
        <rFont val="Calibri"/>
        <family val="2"/>
        <scheme val="minor"/>
      </rPr>
      <t>, similar o equivalente, elemento de alta resistencia y bajo mantenimiento que sirve para la delimitación, control y protección de zonas peatonales al mismo tiempo que permite ser acompañada por cadenas. Fundición de hierro nodular ASTM 339 60-45-10 De espesor de mínimo 4 mm, pintura color gris. Se funde en base en concreto 3000 psi de 45 cms, de profundidad en la cual se embebe el elemento.</t>
    </r>
  </si>
  <si>
    <r>
      <t>BOLARDO MEDIANO CON DILATACION PINTADA, TIPO M-15-A</t>
    </r>
    <r>
      <rPr>
        <sz val="8"/>
        <color rgb="FF000000"/>
        <rFont val="Calibri"/>
        <family val="2"/>
        <scheme val="minor"/>
      </rPr>
      <t>, similar o equivalente, Elemento que funciona para delimitar, controlar y proteger zonas peatonales, restringiendo principalmente el acceso de vehículos, es una pieza monolítica metálica. Se caracteriza por ser un elemento de alta resistencia a los golpes y por tener un bajo mantenimiento. Fabricación en hierro nodular ASTM A536 65-45-12 de un espesor mínimo de 6 mm, con pintura de polipropileno tratado o zincado con resultado de color. Con 0.35 m de largo extra para instalación por método embebido en dado de concreto de 3000 psi de 0.35 m L y H.</t>
    </r>
  </si>
  <si>
    <r>
      <t>BARANDA METALICA DE TRES TUBOS, MOVILIDAD REDUCIDA, TIPO M82</t>
    </r>
    <r>
      <rPr>
        <sz val="8"/>
        <color rgb="FF000000"/>
        <rFont val="Calibri"/>
        <family val="2"/>
        <scheme val="minor"/>
      </rPr>
      <t>, similar o equivalente, La baranda es un elemento de delimitación y control del espacio público, el cual protege y guía al peatón. Tiene como función la delimitación de áreas al interior de los parques, marcando el límite entre diferentes actividades y controlando el ingreso a las áreas por uno o varios puntos específicos, salvaguardando el ingreso de mascotas a determinadas zonas. Estructura y parales en tubos metálicos COLD ROLLED. Pintura electrostática poliéster color gris texturizado RAL 7010. Acabado natural para el acero inoxidable. Se funde una base en concreto de 3000 P.S.I de 25 cms de profundidad de 20 x 20 cm y sobre esta un bordillo de 15 cm a lo largo de la baranda. En la base de 20 x 20 se embeben los tubos de 1.5" con la platina de ensamble soldada. Sobre esta se solda el pasamanos en tubo.</t>
    </r>
  </si>
  <si>
    <r>
      <t>BARANDA METALICA, TIPO M83</t>
    </r>
    <r>
      <rPr>
        <sz val="8"/>
        <color rgb="FF000000"/>
        <rFont val="Calibri"/>
        <family val="2"/>
        <scheme val="minor"/>
      </rPr>
      <t>, similar o equivalente, La baranda es un elemento de delimitación y control del espacio público, el cual protege y guía al peatón. Tiene como función la delimitación de áreas al interior de los parques, marcando el límite entre diferentes actividades y controlando el ingreso a las áreas por uno o varios puntos específicos, salvaguardando el ingreso de mascotas a determinadas zonas. Estructura y parales en tubos metálicos COLD ROLLED. Fijación entre pasamanos y parales en platina metálica soldada. La Malla eslabonada es de 2” calibre 10 galvanizada, asegurada a un bastidor elaborado en ángulo de 1” x 1/8”, el cual es fijado a la estructura principal por medio de ángulos metálicos y soldadura. Pintura electrostática poliéster color gris texturizado RAL 7010 o pintura anti corrosiva y esmalte color verde RAL 6028. El color verde deberá utilizarse exclusivamente en el Sistema Distrital de Parques.</t>
    </r>
  </si>
  <si>
    <r>
      <t>BARANDA METALICA SENCILLA, TIPO M-18-A</t>
    </r>
    <r>
      <rPr>
        <sz val="8"/>
        <color rgb="FF000000"/>
        <rFont val="Calibri"/>
        <family val="2"/>
        <scheme val="minor"/>
      </rPr>
      <t>, similar o equivalente, La baranda es un elemento de seguridad del espacio público, el cual protege al peatón en los cruces y lo induce al uso del cruce correcto ya sea paso de cebra peatonal o puente peatonal. En parques demarca el límite entre circulaciones y zonas verdes.</t>
    </r>
    <r>
      <rPr>
        <sz val="8"/>
        <color theme="1"/>
        <rFont val="Calibri"/>
        <family val="2"/>
        <scheme val="minor"/>
      </rPr>
      <t xml:space="preserve"> </t>
    </r>
    <r>
      <rPr>
        <sz val="8"/>
        <color rgb="FF000000"/>
        <rFont val="Calibri"/>
        <family val="2"/>
        <scheme val="minor"/>
      </rPr>
      <t>Tubo de acero inoxidable / agua negra tipo pesado de Ø 2" CAL mínimo 12 (0.0025 m), Platina de CAL 1/4" soldada a tubos, Platina de CAL 1/4" soldada a tubos, Tapa cóncava soldada en lámina de COLD ROLLED de Ø 2 “Tubo de acero inoxidable / agua negra tipo pesado de Ø 1 1/ 2"</t>
    </r>
  </si>
  <si>
    <r>
      <t xml:space="preserve">PROTECTOR DE ÁRBOL DE DOS TUBOS, TIPO M91, </t>
    </r>
    <r>
      <rPr>
        <sz val="8"/>
        <color rgb="FF000000"/>
        <rFont val="Calibri"/>
        <family val="2"/>
        <scheme val="minor"/>
      </rPr>
      <t>similar o equivalente, Es una pieza que busca proteger los árboles de más de tres metros de altura de cualquier posible impacto o de que se apoyen elementos sobre su tronco. Tubo metálico doblado de 2". Pintura electrostática verde RAL 6028. En caso de ubicarse en alamedas o en andenes donde existan otros elementos de mobiliario debe ser de color gris RAL 7010. En la alternativa en polipropileno, el color debe igualar el requerido para el tubo metálico según el caso. Los tubos se embeben 35 cms. en cilindros de concreto de diámetro 20 cms. fundidos en sitio.</t>
    </r>
  </si>
  <si>
    <r>
      <t xml:space="preserve">CICLO PARQUEO TIPO M-22-A, </t>
    </r>
    <r>
      <rPr>
        <sz val="8"/>
        <color rgb="FF000000"/>
        <rFont val="Calibri"/>
        <family val="2"/>
        <scheme val="minor"/>
      </rPr>
      <t>similar o equivalente, Elemento en tubo metálico doblado de alta resistencia que se sostiene mediante dos apoyos anclados al suelo; se presentan diferentes posibilidades de anclaje al suelo. Sirve como elemento para parquear y asegurar bicicletas en ambos costados. Tubo metálico agua negra doblado tipo pesado de Ø 1 1/4” / tubo acero inoxidable de Ø 1 1/4” CAL 10. Opción lámina transversal. Anclaje al suelo con platinas ocultas. Anclaje al suelo con platinas expuestas.</t>
    </r>
  </si>
  <si>
    <r>
      <t xml:space="preserve">PAPELERA DOBLE EN ACERO TIPO M – 121, </t>
    </r>
    <r>
      <rPr>
        <sz val="8"/>
        <color rgb="FF000000"/>
        <rFont val="Calibri"/>
        <family val="2"/>
        <scheme val="minor"/>
      </rPr>
      <t>similar o equivalente, Elemento cilíndrico de aseo de alta resistencia al vandalismo, fabricado en acero inoxidable. Se compone de una pieza principal en lámina de acero inoxidable perforada y soldada que pivota para su vaciado sobre parales tubulares de apoyo de sección redonda. Cuenta con una tapa en la parte superior que también se fija a los parales. Para su instalación se funde una base de concreto de 3000 psi de 0.30 m de profundidad y 0.15 m de diámetro en la se embeben los parales. Las canecas deberán llevar una franja distintiva que ocupa el 20 % del tamaño de la cesta como se indica en las fichas. El desactivador de colillas irá únicamente en la caneca con el mensaje de “NO RECICLABLES”.</t>
    </r>
  </si>
  <si>
    <r>
      <t xml:space="preserve">POSTE METÁLICO PARA ALUMBRADO PÚBLICO, 9 M, LUMINARIA SENCILLA TIPO M130, </t>
    </r>
    <r>
      <rPr>
        <sz val="8"/>
        <color rgb="FF000000"/>
        <rFont val="Calibri"/>
        <family val="2"/>
        <scheme val="minor"/>
      </rPr>
      <t>similar o equivalente, los postes son elementos mecánicos que trabajan a flexión y cuya única función es la de sostener la luminaria y su brazo, deben ser metálicos, diámetro de la cima 127 mm, diámetro de la base 190 mm, o  de acuerdo con las alturas y dimensiones establecidas en los diseños fotométricos, tener en cuenta que para su fijación, los postes deben tener en su extremo inferior una base o placa rectangular debidamente soldada, incluye suministro, izaje, aplomado instalación. El esquema de pintura de los postes metálicos debe considerar, Una barrera epoxica con curado poliamida para metales (la barrera epoxica puede ir precedido de imprimante si es necesario) en los primeros 1,5 metros contado desde la base, de por lo menos 70 micras. Un recubrimiento en toda la longitud con pintura e imprimante de por lo menos 60 micras. Una adherencia mínima de 400 psi. El acabado exterior del poste debe ser de color gris RAL 7004. Debe cumplir con la norma CODENSA ET204.</t>
    </r>
  </si>
  <si>
    <r>
      <t xml:space="preserve">POSTE METÁLICO PARA ALUMBRADO PÚBLICO, 9 M, DOBLE PROPOSITO TIPO M130, </t>
    </r>
    <r>
      <rPr>
        <sz val="8"/>
        <color rgb="FF000000"/>
        <rFont val="Calibri"/>
        <family val="2"/>
        <scheme val="minor"/>
      </rPr>
      <t>similar o equivalente, los postes son elementos mecánicos que trabajan a flexión y cuya única función es la de sostener la luminaria y su brazo, deben ser metálicos, diámetro de la cima 127 mm, diámetro de la base 190 mm, o de acuerdo con las alturas y dimensiones establecidas en los diseños fotométricos, tener en cuenta que, para su fijación, los postes deben tener en su extremo inferior una base o placa rectangular debidamente soldada, incluye suministro, izaje, aplomado instalación. El esquema de pintura de los postes metálicos debe considerar, Una barrera epoxica con curado poliamida para metales (la barrera epoxica puede ir precedido de imprimante si es necesario) en los primeros 1,5 metros contado desde la base, de por lo menos 70 micras. Un recubrimiento en toda la longitud con pintura e imprimante de por lo menos 60 micras. Una adherencia mínima de 400 psi. El acabado exterior del poste debe ser de color gris RAL 7004. Debe cumplir con la norma CODENSA ET204.</t>
    </r>
  </si>
  <si>
    <r>
      <t xml:space="preserve">COBERTURA VEGETAL CUBRESUELOS, </t>
    </r>
    <r>
      <rPr>
        <sz val="8"/>
        <color rgb="FF000000"/>
        <rFont val="Calibri"/>
        <family val="2"/>
        <scheme val="minor"/>
      </rPr>
      <t>se recomienda el uso de cobertura vegetal extensiva, particularmente, cubresuelos (Hiedra) o arvenses o grama. No se recomienda el uso de pasto KIKUYO. Se incluye suministro y riego de tierra fértil, Nivelación y plantación.</t>
    </r>
  </si>
  <si>
    <r>
      <t>PLANTACIÓN DE ÁRBOLES, ARRAYAN</t>
    </r>
    <r>
      <rPr>
        <sz val="8"/>
        <color rgb="FF000000"/>
        <rFont val="Calibri"/>
        <family val="2"/>
        <scheme val="minor"/>
      </rPr>
      <t xml:space="preserve">,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 </t>
    </r>
  </si>
  <si>
    <r>
      <t>PLANTACIÓN DE ÁRBOLES, GUAYACÁN DE MANIZALE</t>
    </r>
    <r>
      <rPr>
        <sz val="8"/>
        <color rgb="FF000000"/>
        <rFont val="Calibri"/>
        <family val="2"/>
        <scheme val="minor"/>
      </rPr>
      <t>S,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</si>
  <si>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PLANTACIÓN DE ÁRBOLES, PINO ROMERON</t>
    </r>
    <r>
      <rPr>
        <sz val="8"/>
        <color rgb="FF000000"/>
        <rFont val="Calibri"/>
        <family val="2"/>
        <scheme val="minor"/>
      </rPr>
      <t>,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</si>
  <si>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PLANTACIÓN DE ÁRBOLES, CHICALÁ AMARILLO</t>
    </r>
    <r>
      <rPr>
        <sz val="8"/>
        <color rgb="FF000000"/>
        <rFont val="Calibri"/>
        <family val="2"/>
        <scheme val="minor"/>
      </rPr>
      <t>,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</si>
  <si>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PLANTACIÓN DE ÁRBOLES, ROBLE AUSTRALIANO</t>
    </r>
    <r>
      <rPr>
        <sz val="8"/>
        <color rgb="FF000000"/>
        <rFont val="Calibri"/>
        <family val="2"/>
        <scheme val="minor"/>
      </rPr>
      <t>,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</si>
  <si>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PLANTACIÓN DE ÁRBOLES, CALISTEMO</t>
    </r>
    <r>
      <rPr>
        <sz val="8"/>
        <color rgb="FF000000"/>
        <rFont val="Calibri"/>
        <family val="2"/>
        <scheme val="minor"/>
      </rPr>
      <t>, Incluye el suministro y siembra del individuo de acuerdo a los lineamientos técnicos del “Manual de Arborización Urbana para Bogotá”, incluye, plateo, poda, fertilización, retutorado, riego, suministro e instalación de elementos herramientas y mano de obra, así como la disposición final de escombros a 28 km..</t>
    </r>
  </si>
  <si>
    <r>
      <t xml:space="preserve">PLANTACIÓN DE JARDINERÍA HORIZONTAL, </t>
    </r>
    <r>
      <rPr>
        <sz val="8"/>
        <color rgb="FF000000"/>
        <rFont val="Calibri"/>
        <family val="2"/>
        <scheme val="minor"/>
      </rPr>
      <t>Incluye el suministro y siembra de especies de acuerdo al proyecto aprobado por la entidad ambiental competente y en los sitios señalados en los planos, de acuerdo a los lineamientos técnicos del “Manual de Arborización Urbana para Bogotá”, incluye, plateo, poda, fertilización, retutorado, riego, suministro e instalación de elementos herramientas y mano de obra, así como la disposición final de escombros a 28 km.</t>
    </r>
  </si>
  <si>
    <t>N/A</t>
  </si>
  <si>
    <t xml:space="preserve">PAPELERA DOBLE EN ACERO TIPO M – 121 / CANECA DE ACERO INOXIDABLE TIPO M121DOBLE, elemento cilíndrico de aseo de alta resistencia al vandalismo en acero inoxidable para depositar deshechos menores producidos por el peatón. </t>
  </si>
  <si>
    <t>-</t>
  </si>
  <si>
    <t>PILONA 3</t>
  </si>
  <si>
    <t>Adoquín de arcilla TR. Pesado 20x10x8cm (Suministro e Instalación. Incluye base de 4cm arena nivelación y arena de sello)</t>
  </si>
  <si>
    <t>Adoquín en Concreto Gris A-25 25x10x6cm (Suministro e Instalación. Incluye mortero de nivelación y arena de sello)</t>
  </si>
  <si>
    <t>SARDINEL TIPO A10, en concreto de 4 MPa de módulo de ruptura a 28 días, con acabado liso (Sumministro e instalación. Incluye 3cm Mortero 1:5)</t>
  </si>
  <si>
    <t>Pisos en Loseta Prefabricada A55 Táctil alerta o A56 Guia A56 40 X 40 x 6cm. Suministro e Instalación (Incluye 4 cm de mortero 1:5 hecho en pbra para vbase y arena de peña para sello)</t>
  </si>
  <si>
    <t>SARDINEL Bajo Rampa TIPO A85, (Sumministro e instalación. Incluye 3cm Mortero 2000 PSI)</t>
  </si>
  <si>
    <t>BORDILLO PREFABRICADO TIPO A80, (suministro e instalación. Incluye 3cm mortero de pega 2000 PSI y nivelación del terreno con relleno en material seleccionado proveniente de excavación)</t>
  </si>
  <si>
    <t>PISO EN CONCRETO ANDENES, ESCOBEADO Y FUNDIDO EN SITIO E=0,10 M, SUMINISTRO Y COLOCACIÓN</t>
  </si>
  <si>
    <r>
      <t>BARANDA METALICA DE TRES TUBOS, MOVILIDAD REDUCIDA, TIPO M82</t>
    </r>
    <r>
      <rPr>
        <sz val="8"/>
        <color rgb="FF000000"/>
        <rFont val="Calibri"/>
        <family val="2"/>
        <scheme val="minor"/>
      </rPr>
      <t>,</t>
    </r>
    <r>
      <rPr>
        <sz val="11"/>
        <color rgb="FF000000"/>
        <rFont val="Leelawadee"/>
        <family val="2"/>
      </rPr>
      <t xml:space="preserve"> Estructura y parales en tubos metálicos COLD ROLLED. Pintura electrostática poliéster color gris texturizado RAL 7010. Acabado natural para el acero inoxidable. Se funde una base en concreto de 3000 P.S.I de 25 cms de profundidad de 20 x 20 cm y sobre esta un bordillo de 15 cm a lo largo de la baranda. En la base de 20 x 20 se embeben los tubos de 1.5" Sobre esta se solda el pasamanos en tubo.</t>
    </r>
  </si>
  <si>
    <r>
      <t>BANCA RECTANGULAR EN CONCRETO TIPO M-13-A</t>
    </r>
    <r>
      <rPr>
        <sz val="8"/>
        <color rgb="FF000000"/>
        <rFont val="Calibri"/>
        <family val="2"/>
        <scheme val="minor"/>
      </rPr>
      <t xml:space="preserve"> </t>
    </r>
    <r>
      <rPr>
        <sz val="11"/>
        <color theme="1"/>
        <rFont val="Leelawadee"/>
        <family val="2"/>
      </rPr>
      <t xml:space="preserve">  Lámina metálica soldada de E=1/2” de H=0.20M embebida en el concreto para sujeción de banca, lámina metálica soldada de E=1/2” para anclaje de pata de concreto y tornillo expansivo de anclaje L= 0.075 M mínimo</t>
    </r>
  </si>
  <si>
    <t>Hiedra Miami (Incluye 12 unidades por M2 y transporte y disposición final de escombros a 28 km) Suministro y plantación.</t>
  </si>
  <si>
    <t>PILONA 4</t>
  </si>
  <si>
    <r>
      <t xml:space="preserve">PLANTACIÓN DE JARDINERÍA HORIZONTAL, </t>
    </r>
    <r>
      <rPr>
        <sz val="11"/>
        <color rgb="FF000000"/>
        <rFont val="Leelawadee"/>
        <family val="2"/>
      </rPr>
      <t>Incluye el suministro y siembra de especies, plateo, poda, fertilización, retutorado, riego, suministro e instalación de elementos herramientas y mano de obra.</t>
    </r>
  </si>
  <si>
    <t>PILONA 5</t>
  </si>
  <si>
    <r>
      <t>BANCO RURAL, TIPO M-06-A</t>
    </r>
    <r>
      <rPr>
        <sz val="11"/>
        <color rgb="FF000000"/>
        <rFont val="Leelawadee"/>
        <family val="2"/>
      </rPr>
      <t>, Asiento en listones de polietileno reciclado de sección 60 x 60 X 480 mm / madera secada por temperatura, inmunizada, con alta resistencia al agua y tratada con linaza y protectores UV. 60 x 40 x 480 mm.</t>
    </r>
  </si>
  <si>
    <t>PILONA 6</t>
  </si>
  <si>
    <r>
      <t>BANCO ADOSABLE EN CONCRETO TIPO M-11-A</t>
    </r>
    <r>
      <rPr>
        <sz val="11"/>
        <color rgb="FF000000"/>
        <rFont val="Leelawadee"/>
        <family val="2"/>
      </rPr>
      <t xml:space="preserve">, se puede apoyar sobre superficies planas de altura media (sobre banca rectangular en concreto tipo M-13-A). </t>
    </r>
  </si>
  <si>
    <t>Suministro y plantación de Calistemo H=1.5 mts., (incluye siembra, tierra, abono y tutor.</t>
  </si>
  <si>
    <t>Pasto Kucuyo cortado a maquina (suministro y riego de tierra fértil de 10 cm de espesor e instalación y siembra de pasto y salado, nivelación suministro y plantación)</t>
  </si>
  <si>
    <t>PILONA 8</t>
  </si>
  <si>
    <t>BOLARDO ALTO TIPO M63, elemento de alta resistencia y bajo mantenimiento que sirve para la delimitación, control y protección de zonas peatonales al mismo tiempo que permite ser acompañada por cadenas.</t>
  </si>
  <si>
    <t>Suministro y plantación de Guayacán de Manizales, (incluye siembra, tierra, abono y tutor.)</t>
  </si>
  <si>
    <t>PILONA 9</t>
  </si>
  <si>
    <t>PILONA 14</t>
  </si>
  <si>
    <r>
      <t>PROTECTOR DE ÁRBOL DE DOS TUBOS, TIPO M91.</t>
    </r>
    <r>
      <rPr>
        <sz val="11"/>
        <color rgb="FF000000"/>
        <rFont val="Leelawadee"/>
        <family val="2"/>
      </rPr>
      <t xml:space="preserve"> Tubo metálico doblado de 2". Pintura electrostática verde RAL 6028. En caso de ubicarse en alamedas o en andenes donde existan otros elementos de mobiliario debe ser de color gris RAL 7010.</t>
    </r>
  </si>
  <si>
    <t>Suministro y plantación de Arrayán H=1.3m (Incluye siembra, tierra, abono y tutor.</t>
  </si>
  <si>
    <t>PILONA 15</t>
  </si>
  <si>
    <t>PILONA 17</t>
  </si>
  <si>
    <t>PILONA 18</t>
  </si>
  <si>
    <t>PILONA 19</t>
  </si>
  <si>
    <t>PILONA 20</t>
  </si>
  <si>
    <t>PILONA 21 Y PILONA 22</t>
  </si>
  <si>
    <t>PILONA 21 y PILONA 22</t>
  </si>
  <si>
    <t>PAVIMENTOS</t>
  </si>
  <si>
    <t xml:space="preserve">ESTRUCTURA DE PAVIMENTOS </t>
  </si>
  <si>
    <t>M3</t>
  </si>
  <si>
    <t>Demolición de concreto: espesores de 8 a 15cm (incluye retiro de material, transporte y disposición final de escombros en sitio autorizado)</t>
  </si>
  <si>
    <t>Relleno para andenes en subbase granular b-600 (suministro, transporte, extendido. Humedecimiento y compactación)</t>
  </si>
  <si>
    <t>Las cantidades son obtenidas por el modelo BIM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</si>
</sst>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_(* \(#,##0.0\);_(* &quot;-&quot;??_);_(@_)"/>
    <numFmt numFmtId="165" formatCode="d/mm/yyyy;@"/>
  </numFmts>
  <fonts count="22"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b/>
      <sz val="12"/>
      <color rgb="FFFF0000"/>
      <name val="Times New Roman"/>
      <family val="1"/>
    </font>
    <font>
      <sz val="10"/>
      <name val="Times New Roman"/>
      <family val="1"/>
    </font>
    <font>
      <sz val="18"/>
      <color rgb="FFFF0000"/>
      <name val="Times New Roman"/>
      <family val="1"/>
    </font>
    <font>
      <sz val="8"/>
      <name val="Calibri"/>
      <family val="2"/>
      <scheme val="minor"/>
    </font>
    <font>
      <sz val="11"/>
      <name val="Leelawadee"/>
      <family val="2"/>
    </font>
    <font>
      <sz val="11"/>
      <color theme="1"/>
      <name val="Leelawadee"/>
      <family val="2"/>
    </font>
    <font>
      <b/>
      <sz val="8"/>
      <color rgb="FF000000"/>
      <name val="Calibri"/>
      <family val="2"/>
      <scheme val="minor"/>
    </font>
    <font>
      <sz val="8"/>
      <color theme="1"/>
      <name val="Calibri"/>
      <family val="2"/>
      <scheme val="minor"/>
    </font>
    <font>
      <sz val="8"/>
      <color rgb="FF000000"/>
      <name val="Calibri"/>
      <family val="2"/>
      <scheme val="minor"/>
    </font>
    <font>
      <u/>
      <sz val="11"/>
      <color theme="10"/>
      <name val="Calibri"/>
      <family val="2"/>
      <scheme val="minor"/>
    </font>
    <font>
      <b/>
      <sz val="8"/>
      <color theme="1"/>
      <name val="Calibri"/>
      <family val="2"/>
      <scheme val="minor"/>
    </font>
    <font>
      <b/>
      <sz val="8"/>
      <name val="Calibri"/>
      <family val="2"/>
      <scheme val="minor"/>
    </font>
    <font>
      <u/>
      <sz val="8"/>
      <color theme="10"/>
      <name val="Calibri"/>
      <family val="2"/>
      <scheme val="minor"/>
    </font>
    <font>
      <sz val="8"/>
      <color rgb="FFFF0000"/>
      <name val="Calibri"/>
      <family val="2"/>
      <scheme val="minor"/>
    </font>
    <font>
      <sz val="11"/>
      <color rgb="FF000000"/>
      <name val="Leelawadee"/>
      <family val="2"/>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6" tint="0.59999389629810485"/>
        <bgColor indexed="65"/>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5" fillId="0" borderId="0" applyNumberFormat="0" applyFill="0" applyBorder="0" applyAlignment="0" applyProtection="0"/>
    <xf numFmtId="0" fontId="1" fillId="0" borderId="0"/>
  </cellStyleXfs>
  <cellXfs count="102">
    <xf numFmtId="0" fontId="0" fillId="0" borderId="0" xfId="0"/>
    <xf numFmtId="0" fontId="2" fillId="2" borderId="2" xfId="0"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4" fillId="0" borderId="1" xfId="0" applyFont="1" applyFill="1" applyBorder="1" applyAlignment="1" applyProtection="1">
      <alignment horizontal="center" vertical="center" wrapText="1"/>
    </xf>
    <xf numFmtId="0" fontId="2"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6" xfId="0" applyFont="1" applyFill="1" applyBorder="1" applyAlignment="1">
      <alignment horizontal="center" vertical="center"/>
    </xf>
    <xf numFmtId="4" fontId="3" fillId="2" borderId="0" xfId="0" applyNumberFormat="1" applyFont="1" applyFill="1" applyAlignment="1">
      <alignment vertical="center"/>
    </xf>
    <xf numFmtId="4" fontId="8" fillId="0" borderId="0" xfId="0" applyNumberFormat="1" applyFont="1" applyFill="1" applyBorder="1" applyAlignment="1">
      <alignment vertical="center" wrapText="1"/>
    </xf>
    <xf numFmtId="4" fontId="4" fillId="0" borderId="1" xfId="1" applyNumberFormat="1" applyFont="1" applyFill="1" applyBorder="1" applyAlignment="1" applyProtection="1">
      <alignment horizontal="center" vertical="center" wrapText="1"/>
    </xf>
    <xf numFmtId="4" fontId="3" fillId="0" borderId="0" xfId="0" applyNumberFormat="1" applyFont="1" applyAlignment="1">
      <alignment vertical="center"/>
    </xf>
    <xf numFmtId="0" fontId="4" fillId="0" borderId="6"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Alignment="1">
      <alignment horizontal="center" vertical="center"/>
    </xf>
    <xf numFmtId="165" fontId="6" fillId="0" borderId="9" xfId="0" applyNumberFormat="1" applyFont="1" applyFill="1" applyBorder="1" applyAlignment="1" applyProtection="1">
      <alignment horizontal="center" vertical="center" wrapText="1"/>
    </xf>
    <xf numFmtId="0" fontId="10" fillId="0" borderId="1" xfId="0" applyFont="1" applyBorder="1" applyAlignment="1">
      <alignment horizontal="center" vertical="center"/>
    </xf>
    <xf numFmtId="2"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indent="1"/>
    </xf>
    <xf numFmtId="0" fontId="9" fillId="6" borderId="1" xfId="0" applyFont="1" applyFill="1" applyBorder="1" applyAlignment="1">
      <alignment horizontal="center" vertical="center"/>
    </xf>
    <xf numFmtId="0" fontId="12" fillId="0" borderId="1" xfId="0" applyFont="1" applyBorder="1" applyAlignment="1">
      <alignment horizontal="justify"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1" xfId="0" applyFont="1" applyBorder="1" applyAlignment="1">
      <alignment vertical="center" wrapText="1"/>
    </xf>
    <xf numFmtId="0" fontId="16" fillId="3" borderId="1" xfId="2" applyFont="1" applyBorder="1" applyAlignment="1">
      <alignment horizontal="center" vertical="center" wrapText="1"/>
    </xf>
    <xf numFmtId="0" fontId="17" fillId="3" borderId="1" xfId="2" applyFont="1" applyBorder="1" applyAlignment="1">
      <alignment horizontal="center" vertical="center" wrapText="1"/>
    </xf>
    <xf numFmtId="0" fontId="16" fillId="3" borderId="1" xfId="2" applyFont="1" applyBorder="1" applyAlignment="1">
      <alignment horizontal="center" vertical="center"/>
    </xf>
    <xf numFmtId="0" fontId="16" fillId="7" borderId="1" xfId="2"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center" vertical="center"/>
    </xf>
    <xf numFmtId="0" fontId="16" fillId="4" borderId="1" xfId="3" applyFont="1" applyBorder="1" applyAlignment="1">
      <alignment horizontal="left" vertical="center" indent="1"/>
    </xf>
    <xf numFmtId="0" fontId="16" fillId="4" borderId="1" xfId="3" applyFont="1" applyBorder="1" applyAlignment="1">
      <alignment horizontal="center" vertical="center"/>
    </xf>
    <xf numFmtId="0" fontId="16" fillId="4" borderId="1" xfId="3" applyFont="1" applyBorder="1" applyAlignment="1">
      <alignment horizontal="center" vertical="center" wrapText="1"/>
    </xf>
    <xf numFmtId="0" fontId="16" fillId="4" borderId="1" xfId="3" applyFont="1" applyBorder="1" applyAlignment="1">
      <alignment horizontal="left" vertical="center" wrapText="1" indent="1"/>
    </xf>
    <xf numFmtId="0" fontId="13" fillId="8" borderId="1" xfId="0" applyFont="1" applyFill="1" applyBorder="1" applyAlignment="1">
      <alignment horizontal="center" vertical="center" wrapText="1"/>
    </xf>
    <xf numFmtId="0" fontId="13" fillId="8" borderId="1" xfId="0" applyFont="1" applyFill="1" applyBorder="1" applyAlignment="1">
      <alignment horizontal="left" vertical="center" wrapText="1" indent="1"/>
    </xf>
    <xf numFmtId="0" fontId="13" fillId="8" borderId="1" xfId="0" applyFont="1" applyFill="1" applyBorder="1" applyAlignment="1">
      <alignment horizontal="justify" vertical="center" wrapText="1"/>
    </xf>
    <xf numFmtId="0" fontId="13" fillId="0" borderId="1" xfId="0" applyFont="1" applyBorder="1" applyAlignment="1">
      <alignment horizontal="left" vertical="center" wrapText="1" indent="1"/>
    </xf>
    <xf numFmtId="0" fontId="18" fillId="0" borderId="1" xfId="5" applyFont="1" applyFill="1" applyBorder="1" applyAlignment="1">
      <alignment horizontal="center" vertical="center" wrapText="1"/>
    </xf>
    <xf numFmtId="0" fontId="18" fillId="0" borderId="1" xfId="5" applyFont="1" applyBorder="1" applyAlignment="1">
      <alignment horizontal="center" vertical="center" wrapText="1"/>
    </xf>
    <xf numFmtId="0" fontId="13" fillId="0" borderId="1" xfId="0" applyFont="1" applyBorder="1" applyAlignment="1">
      <alignment horizontal="justify" vertical="center" wrapText="1"/>
    </xf>
    <xf numFmtId="0" fontId="9" fillId="0" borderId="0" xfId="0" applyFont="1" applyAlignment="1">
      <alignment horizontal="center" vertical="center"/>
    </xf>
    <xf numFmtId="0" fontId="13" fillId="0" borderId="0" xfId="0" applyFont="1" applyAlignment="1">
      <alignment horizontal="left" vertical="center" indent="1"/>
    </xf>
    <xf numFmtId="0" fontId="13" fillId="0" borderId="0" xfId="0" applyFont="1" applyAlignment="1">
      <alignment horizontal="center" vertical="center" wrapText="1"/>
    </xf>
    <xf numFmtId="0" fontId="13" fillId="0" borderId="0" xfId="0" applyFont="1" applyAlignment="1">
      <alignment horizontal="left" vertical="center" wrapText="1" indent="1"/>
    </xf>
    <xf numFmtId="0" fontId="13" fillId="0" borderId="0" xfId="0" applyFont="1" applyAlignment="1">
      <alignment horizontal="justify" vertical="center" wrapText="1"/>
    </xf>
    <xf numFmtId="0" fontId="15" fillId="0" borderId="1" xfId="5"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left" vertical="center" wrapText="1" inden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64" fontId="4" fillId="0" borderId="7" xfId="1" applyNumberFormat="1" applyFont="1" applyFill="1" applyBorder="1" applyAlignment="1" applyProtection="1">
      <alignment horizontal="center" vertical="center" wrapText="1"/>
    </xf>
    <xf numFmtId="164" fontId="4" fillId="0" borderId="9" xfId="1" applyNumberFormat="1" applyFont="1" applyFill="1" applyBorder="1" applyAlignment="1" applyProtection="1">
      <alignment horizontal="center" vertical="center" wrapText="1"/>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6" fillId="3" borderId="1" xfId="2" applyFont="1" applyBorder="1" applyAlignment="1">
      <alignment horizontal="center" vertical="center" wrapText="1"/>
    </xf>
    <xf numFmtId="0" fontId="13" fillId="5" borderId="1" xfId="4"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21" fillId="0" borderId="0" xfId="0" applyFont="1"/>
    <xf numFmtId="0" fontId="3" fillId="9" borderId="1" xfId="0" applyFont="1" applyFill="1" applyBorder="1" applyAlignment="1">
      <alignment vertical="center" wrapText="1"/>
    </xf>
    <xf numFmtId="0" fontId="3"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11" fillId="9" borderId="1" xfId="0" applyFont="1" applyFill="1" applyBorder="1" applyAlignment="1">
      <alignment horizontal="left" vertical="center" wrapText="1" indent="1"/>
    </xf>
    <xf numFmtId="0" fontId="11" fillId="9" borderId="1" xfId="0" applyFont="1" applyFill="1" applyBorder="1" applyAlignment="1">
      <alignment horizontal="center" vertical="center"/>
    </xf>
    <xf numFmtId="2" fontId="3" fillId="9" borderId="1" xfId="0" applyNumberFormat="1" applyFont="1" applyFill="1" applyBorder="1" applyAlignment="1">
      <alignment horizontal="center" vertical="center"/>
    </xf>
    <xf numFmtId="0" fontId="3" fillId="0" borderId="2" xfId="0" applyFont="1" applyBorder="1" applyAlignment="1">
      <alignment vertical="center" wrapText="1"/>
    </xf>
    <xf numFmtId="0" fontId="3" fillId="0" borderId="1" xfId="0" applyFont="1" applyBorder="1" applyAlignment="1">
      <alignment horizontal="center" vertical="center"/>
    </xf>
    <xf numFmtId="0" fontId="5" fillId="0" borderId="11" xfId="6" applyFont="1" applyBorder="1" applyAlignment="1">
      <alignment horizontal="center" vertical="center" wrapText="1"/>
    </xf>
    <xf numFmtId="0" fontId="11" fillId="0" borderId="10" xfId="0" applyFont="1" applyBorder="1" applyAlignment="1">
      <alignment horizontal="center" vertical="center"/>
    </xf>
    <xf numFmtId="0" fontId="11" fillId="0" borderId="2" xfId="0" applyFont="1" applyFill="1" applyBorder="1" applyAlignment="1">
      <alignment horizontal="left" vertical="center" wrapText="1" indent="1"/>
    </xf>
    <xf numFmtId="0" fontId="11" fillId="9" borderId="6" xfId="0" applyFont="1" applyFill="1" applyBorder="1" applyAlignment="1">
      <alignment horizontal="left" vertical="center" wrapText="1" indent="1"/>
    </xf>
    <xf numFmtId="0" fontId="20" fillId="0" borderId="1" xfId="0" applyFont="1" applyBorder="1" applyAlignment="1">
      <alignment horizontal="left" vertical="center" wrapText="1" indent="1"/>
    </xf>
    <xf numFmtId="0" fontId="5" fillId="0" borderId="11" xfId="6" applyFont="1" applyFill="1" applyBorder="1" applyAlignment="1">
      <alignment horizontal="center" vertical="center" wrapText="1"/>
    </xf>
    <xf numFmtId="0" fontId="20" fillId="0" borderId="1" xfId="0" applyFont="1" applyFill="1" applyBorder="1" applyAlignment="1">
      <alignment horizontal="left" vertical="center" wrapText="1" indent="1"/>
    </xf>
    <xf numFmtId="0" fontId="11" fillId="0" borderId="10" xfId="0" applyFont="1" applyFill="1" applyBorder="1" applyAlignment="1">
      <alignment horizontal="center" vertical="center"/>
    </xf>
    <xf numFmtId="0" fontId="4" fillId="9" borderId="1" xfId="0" applyFont="1" applyFill="1" applyBorder="1" applyAlignment="1" applyProtection="1">
      <alignment horizontal="left" vertical="center" wrapText="1"/>
    </xf>
  </cellXfs>
  <cellStyles count="7">
    <cellStyle name="20% - Énfasis1" xfId="2" builtinId="30"/>
    <cellStyle name="40% - Énfasis3" xfId="4" builtinId="39"/>
    <cellStyle name="60% - Énfasis1" xfId="3" builtinId="32"/>
    <cellStyle name="Hipervínculo" xfId="5" builtinId="8"/>
    <cellStyle name="Millares" xfId="1" builtinId="3"/>
    <cellStyle name="Normal" xfId="0" builtinId="0"/>
    <cellStyle name="Normal 184" xfId="6" xr:uid="{1890B2BA-F746-4E8A-9DF7-A9A7A1EA14B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11</xdr:col>
      <xdr:colOff>186615</xdr:colOff>
      <xdr:row>0</xdr:row>
      <xdr:rowOff>77881</xdr:rowOff>
    </xdr:from>
    <xdr:to>
      <xdr:col>11</xdr:col>
      <xdr:colOff>1259541</xdr:colOff>
      <xdr:row>2</xdr:row>
      <xdr:rowOff>115982</xdr:rowOff>
    </xdr:to>
    <xdr:pic>
      <xdr:nvPicPr>
        <xdr:cNvPr id="3" name="Imagen 2">
          <a:extLst>
            <a:ext uri="{FF2B5EF4-FFF2-40B4-BE49-F238E27FC236}">
              <a16:creationId xmlns:a16="http://schemas.microsoft.com/office/drawing/2014/main" id="{9A9303DE-3801-4323-80A1-E396EE309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13431968" y="77881"/>
          <a:ext cx="1072926" cy="1136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24765</xdr:colOff>
      <xdr:row>4</xdr:row>
      <xdr:rowOff>57150</xdr:rowOff>
    </xdr:from>
    <xdr:to>
      <xdr:col>12</xdr:col>
      <xdr:colOff>341762</xdr:colOff>
      <xdr:row>32</xdr:row>
      <xdr:rowOff>121140</xdr:rowOff>
    </xdr:to>
    <xdr:pic>
      <xdr:nvPicPr>
        <xdr:cNvPr id="3" name="Imagen 2">
          <a:extLst>
            <a:ext uri="{FF2B5EF4-FFF2-40B4-BE49-F238E27FC236}">
              <a16:creationId xmlns:a16="http://schemas.microsoft.com/office/drawing/2014/main" id="{898BA60E-84AB-4516-AACC-835422F9C90F}"/>
            </a:ext>
          </a:extLst>
        </xdr:cNvPr>
        <xdr:cNvPicPr>
          <a:picLocks noChangeAspect="1"/>
        </xdr:cNvPicPr>
      </xdr:nvPicPr>
      <xdr:blipFill>
        <a:blip xmlns:r="http://schemas.openxmlformats.org/officeDocument/2006/relationships" r:embed="rId1"/>
        <a:stretch>
          <a:fillRect/>
        </a:stretch>
      </xdr:blipFill>
      <xdr:spPr>
        <a:xfrm>
          <a:off x="1786890" y="895350"/>
          <a:ext cx="8222747" cy="5131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43816</xdr:colOff>
      <xdr:row>4</xdr:row>
      <xdr:rowOff>11430</xdr:rowOff>
    </xdr:from>
    <xdr:to>
      <xdr:col>13</xdr:col>
      <xdr:colOff>685230</xdr:colOff>
      <xdr:row>36</xdr:row>
      <xdr:rowOff>88784</xdr:rowOff>
    </xdr:to>
    <xdr:pic>
      <xdr:nvPicPr>
        <xdr:cNvPr id="3" name="Imagen 2">
          <a:extLst>
            <a:ext uri="{FF2B5EF4-FFF2-40B4-BE49-F238E27FC236}">
              <a16:creationId xmlns:a16="http://schemas.microsoft.com/office/drawing/2014/main" id="{B05E69C2-42DE-42E8-84BF-CB7873375CC4}"/>
            </a:ext>
          </a:extLst>
        </xdr:cNvPr>
        <xdr:cNvPicPr>
          <a:picLocks noChangeAspect="1"/>
        </xdr:cNvPicPr>
      </xdr:nvPicPr>
      <xdr:blipFill>
        <a:blip xmlns:r="http://schemas.openxmlformats.org/officeDocument/2006/relationships" r:embed="rId1"/>
        <a:stretch>
          <a:fillRect/>
        </a:stretch>
      </xdr:blipFill>
      <xdr:spPr>
        <a:xfrm>
          <a:off x="1805941" y="849630"/>
          <a:ext cx="9337739" cy="58685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34291</xdr:colOff>
      <xdr:row>4</xdr:row>
      <xdr:rowOff>31074</xdr:rowOff>
    </xdr:from>
    <xdr:to>
      <xdr:col>11</xdr:col>
      <xdr:colOff>674371</xdr:colOff>
      <xdr:row>35</xdr:row>
      <xdr:rowOff>44863</xdr:rowOff>
    </xdr:to>
    <xdr:pic>
      <xdr:nvPicPr>
        <xdr:cNvPr id="3" name="Imagen 2">
          <a:extLst>
            <a:ext uri="{FF2B5EF4-FFF2-40B4-BE49-F238E27FC236}">
              <a16:creationId xmlns:a16="http://schemas.microsoft.com/office/drawing/2014/main" id="{2460D4FB-B238-4605-8F99-C2C458BA34D1}"/>
            </a:ext>
          </a:extLst>
        </xdr:cNvPr>
        <xdr:cNvPicPr>
          <a:picLocks noChangeAspect="1"/>
        </xdr:cNvPicPr>
      </xdr:nvPicPr>
      <xdr:blipFill>
        <a:blip xmlns:r="http://schemas.openxmlformats.org/officeDocument/2006/relationships" r:embed="rId1"/>
        <a:stretch>
          <a:fillRect/>
        </a:stretch>
      </xdr:blipFill>
      <xdr:spPr>
        <a:xfrm>
          <a:off x="1796416" y="869274"/>
          <a:ext cx="7755255" cy="56240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24765</xdr:colOff>
      <xdr:row>4</xdr:row>
      <xdr:rowOff>49529</xdr:rowOff>
    </xdr:from>
    <xdr:to>
      <xdr:col>10</xdr:col>
      <xdr:colOff>593250</xdr:colOff>
      <xdr:row>36</xdr:row>
      <xdr:rowOff>18189</xdr:rowOff>
    </xdr:to>
    <xdr:pic>
      <xdr:nvPicPr>
        <xdr:cNvPr id="3" name="Imagen 2">
          <a:extLst>
            <a:ext uri="{FF2B5EF4-FFF2-40B4-BE49-F238E27FC236}">
              <a16:creationId xmlns:a16="http://schemas.microsoft.com/office/drawing/2014/main" id="{DDF0CB47-99D3-4926-A3A7-659F027BEE38}"/>
            </a:ext>
          </a:extLst>
        </xdr:cNvPr>
        <xdr:cNvPicPr>
          <a:picLocks noChangeAspect="1"/>
        </xdr:cNvPicPr>
      </xdr:nvPicPr>
      <xdr:blipFill>
        <a:blip xmlns:r="http://schemas.openxmlformats.org/officeDocument/2006/relationships" r:embed="rId1"/>
        <a:stretch>
          <a:fillRect/>
        </a:stretch>
      </xdr:blipFill>
      <xdr:spPr>
        <a:xfrm>
          <a:off x="1786890" y="887729"/>
          <a:ext cx="6893085" cy="57598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26670</xdr:colOff>
      <xdr:row>3</xdr:row>
      <xdr:rowOff>28964</xdr:rowOff>
    </xdr:from>
    <xdr:to>
      <xdr:col>12</xdr:col>
      <xdr:colOff>55245</xdr:colOff>
      <xdr:row>37</xdr:row>
      <xdr:rowOff>21991</xdr:rowOff>
    </xdr:to>
    <xdr:pic>
      <xdr:nvPicPr>
        <xdr:cNvPr id="2" name="Imagen 1">
          <a:extLst>
            <a:ext uri="{FF2B5EF4-FFF2-40B4-BE49-F238E27FC236}">
              <a16:creationId xmlns:a16="http://schemas.microsoft.com/office/drawing/2014/main" id="{D8CBA1A4-00EA-499C-B96F-63F0E468E037}"/>
            </a:ext>
          </a:extLst>
        </xdr:cNvPr>
        <xdr:cNvPicPr>
          <a:picLocks noChangeAspect="1"/>
        </xdr:cNvPicPr>
      </xdr:nvPicPr>
      <xdr:blipFill>
        <a:blip xmlns:r="http://schemas.openxmlformats.org/officeDocument/2006/relationships" r:embed="rId1"/>
        <a:stretch>
          <a:fillRect/>
        </a:stretch>
      </xdr:blipFill>
      <xdr:spPr>
        <a:xfrm>
          <a:off x="1607820" y="686189"/>
          <a:ext cx="7934325" cy="6146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5</xdr:row>
      <xdr:rowOff>19050</xdr:rowOff>
    </xdr:from>
    <xdr:to>
      <xdr:col>11</xdr:col>
      <xdr:colOff>334225</xdr:colOff>
      <xdr:row>33</xdr:row>
      <xdr:rowOff>153468</xdr:rowOff>
    </xdr:to>
    <xdr:pic>
      <xdr:nvPicPr>
        <xdr:cNvPr id="2" name="Imagen 1">
          <a:extLst>
            <a:ext uri="{FF2B5EF4-FFF2-40B4-BE49-F238E27FC236}">
              <a16:creationId xmlns:a16="http://schemas.microsoft.com/office/drawing/2014/main" id="{49868DF4-FA08-41E8-B4DD-BAFFBFAD2D2A}"/>
            </a:ext>
          </a:extLst>
        </xdr:cNvPr>
        <xdr:cNvPicPr>
          <a:picLocks noChangeAspect="1"/>
        </xdr:cNvPicPr>
      </xdr:nvPicPr>
      <xdr:blipFill>
        <a:blip xmlns:r="http://schemas.openxmlformats.org/officeDocument/2006/relationships" r:embed="rId1"/>
        <a:stretch>
          <a:fillRect/>
        </a:stretch>
      </xdr:blipFill>
      <xdr:spPr>
        <a:xfrm>
          <a:off x="828675" y="923925"/>
          <a:ext cx="8382850" cy="52017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4</xdr:row>
      <xdr:rowOff>44623</xdr:rowOff>
    </xdr:from>
    <xdr:to>
      <xdr:col>14</xdr:col>
      <xdr:colOff>645795</xdr:colOff>
      <xdr:row>35</xdr:row>
      <xdr:rowOff>132612</xdr:rowOff>
    </xdr:to>
    <xdr:pic>
      <xdr:nvPicPr>
        <xdr:cNvPr id="3" name="Imagen 2">
          <a:extLst>
            <a:ext uri="{FF2B5EF4-FFF2-40B4-BE49-F238E27FC236}">
              <a16:creationId xmlns:a16="http://schemas.microsoft.com/office/drawing/2014/main" id="{14E0000B-F988-4067-89F0-2ECD58850B25}"/>
            </a:ext>
          </a:extLst>
        </xdr:cNvPr>
        <xdr:cNvPicPr>
          <a:picLocks noChangeAspect="1"/>
        </xdr:cNvPicPr>
      </xdr:nvPicPr>
      <xdr:blipFill>
        <a:blip xmlns:r="http://schemas.openxmlformats.org/officeDocument/2006/relationships" r:embed="rId1"/>
        <a:stretch>
          <a:fillRect/>
        </a:stretch>
      </xdr:blipFill>
      <xdr:spPr>
        <a:xfrm>
          <a:off x="1847850" y="882823"/>
          <a:ext cx="10046970" cy="56982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28575</xdr:colOff>
      <xdr:row>4</xdr:row>
      <xdr:rowOff>44457</xdr:rowOff>
    </xdr:from>
    <xdr:to>
      <xdr:col>13</xdr:col>
      <xdr:colOff>581025</xdr:colOff>
      <xdr:row>36</xdr:row>
      <xdr:rowOff>180151</xdr:rowOff>
    </xdr:to>
    <xdr:pic>
      <xdr:nvPicPr>
        <xdr:cNvPr id="3" name="Imagen 2">
          <a:extLst>
            <a:ext uri="{FF2B5EF4-FFF2-40B4-BE49-F238E27FC236}">
              <a16:creationId xmlns:a16="http://schemas.microsoft.com/office/drawing/2014/main" id="{72EE37CB-A997-4732-8FBA-D4DFCDEFBDBD}"/>
            </a:ext>
          </a:extLst>
        </xdr:cNvPr>
        <xdr:cNvPicPr>
          <a:picLocks noChangeAspect="1"/>
        </xdr:cNvPicPr>
      </xdr:nvPicPr>
      <xdr:blipFill>
        <a:blip xmlns:r="http://schemas.openxmlformats.org/officeDocument/2006/relationships" r:embed="rId1"/>
        <a:stretch>
          <a:fillRect/>
        </a:stretch>
      </xdr:blipFill>
      <xdr:spPr>
        <a:xfrm>
          <a:off x="1790700" y="882657"/>
          <a:ext cx="9248775" cy="59268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4</xdr:row>
      <xdr:rowOff>31060</xdr:rowOff>
    </xdr:from>
    <xdr:to>
      <xdr:col>14</xdr:col>
      <xdr:colOff>773430</xdr:colOff>
      <xdr:row>37</xdr:row>
      <xdr:rowOff>27751</xdr:rowOff>
    </xdr:to>
    <xdr:pic>
      <xdr:nvPicPr>
        <xdr:cNvPr id="3" name="Imagen 2">
          <a:extLst>
            <a:ext uri="{FF2B5EF4-FFF2-40B4-BE49-F238E27FC236}">
              <a16:creationId xmlns:a16="http://schemas.microsoft.com/office/drawing/2014/main" id="{96C225D3-66CA-4FD9-99FC-B25A8F0ADA81}"/>
            </a:ext>
          </a:extLst>
        </xdr:cNvPr>
        <xdr:cNvPicPr>
          <a:picLocks noChangeAspect="1"/>
        </xdr:cNvPicPr>
      </xdr:nvPicPr>
      <xdr:blipFill>
        <a:blip xmlns:r="http://schemas.openxmlformats.org/officeDocument/2006/relationships" r:embed="rId1"/>
        <a:stretch>
          <a:fillRect/>
        </a:stretch>
      </xdr:blipFill>
      <xdr:spPr>
        <a:xfrm>
          <a:off x="1781175" y="869260"/>
          <a:ext cx="10241280" cy="59688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57151</xdr:colOff>
      <xdr:row>4</xdr:row>
      <xdr:rowOff>66674</xdr:rowOff>
    </xdr:from>
    <xdr:to>
      <xdr:col>10</xdr:col>
      <xdr:colOff>298078</xdr:colOff>
      <xdr:row>36</xdr:row>
      <xdr:rowOff>46729</xdr:rowOff>
    </xdr:to>
    <xdr:pic>
      <xdr:nvPicPr>
        <xdr:cNvPr id="3" name="Imagen 2">
          <a:extLst>
            <a:ext uri="{FF2B5EF4-FFF2-40B4-BE49-F238E27FC236}">
              <a16:creationId xmlns:a16="http://schemas.microsoft.com/office/drawing/2014/main" id="{50F494B4-A493-40D4-B423-52454E3CC268}"/>
            </a:ext>
          </a:extLst>
        </xdr:cNvPr>
        <xdr:cNvPicPr>
          <a:picLocks noChangeAspect="1"/>
        </xdr:cNvPicPr>
      </xdr:nvPicPr>
      <xdr:blipFill>
        <a:blip xmlns:r="http://schemas.openxmlformats.org/officeDocument/2006/relationships" r:embed="rId1"/>
        <a:stretch>
          <a:fillRect/>
        </a:stretch>
      </xdr:blipFill>
      <xdr:spPr>
        <a:xfrm>
          <a:off x="1819276" y="904874"/>
          <a:ext cx="6565527" cy="57712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66675</xdr:colOff>
      <xdr:row>5</xdr:row>
      <xdr:rowOff>57150</xdr:rowOff>
    </xdr:from>
    <xdr:to>
      <xdr:col>12</xdr:col>
      <xdr:colOff>343782</xdr:colOff>
      <xdr:row>30</xdr:row>
      <xdr:rowOff>39442</xdr:rowOff>
    </xdr:to>
    <xdr:pic>
      <xdr:nvPicPr>
        <xdr:cNvPr id="3" name="Imagen 2">
          <a:extLst>
            <a:ext uri="{FF2B5EF4-FFF2-40B4-BE49-F238E27FC236}">
              <a16:creationId xmlns:a16="http://schemas.microsoft.com/office/drawing/2014/main" id="{3D8A5B5B-236B-403B-817D-365E852B0D5C}"/>
            </a:ext>
          </a:extLst>
        </xdr:cNvPr>
        <xdr:cNvPicPr>
          <a:picLocks noChangeAspect="1"/>
        </xdr:cNvPicPr>
      </xdr:nvPicPr>
      <xdr:blipFill>
        <a:blip xmlns:r="http://schemas.openxmlformats.org/officeDocument/2006/relationships" r:embed="rId1"/>
        <a:stretch>
          <a:fillRect/>
        </a:stretch>
      </xdr:blipFill>
      <xdr:spPr>
        <a:xfrm>
          <a:off x="1828800" y="1076325"/>
          <a:ext cx="8182857" cy="45066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53341</xdr:colOff>
      <xdr:row>4</xdr:row>
      <xdr:rowOff>43815</xdr:rowOff>
    </xdr:from>
    <xdr:to>
      <xdr:col>13</xdr:col>
      <xdr:colOff>708052</xdr:colOff>
      <xdr:row>35</xdr:row>
      <xdr:rowOff>161155</xdr:rowOff>
    </xdr:to>
    <xdr:pic>
      <xdr:nvPicPr>
        <xdr:cNvPr id="3" name="Imagen 2">
          <a:extLst>
            <a:ext uri="{FF2B5EF4-FFF2-40B4-BE49-F238E27FC236}">
              <a16:creationId xmlns:a16="http://schemas.microsoft.com/office/drawing/2014/main" id="{BF1D38B4-E741-4619-BE13-71073E36011C}"/>
            </a:ext>
          </a:extLst>
        </xdr:cNvPr>
        <xdr:cNvPicPr>
          <a:picLocks noChangeAspect="1"/>
        </xdr:cNvPicPr>
      </xdr:nvPicPr>
      <xdr:blipFill>
        <a:blip xmlns:r="http://schemas.openxmlformats.org/officeDocument/2006/relationships" r:embed="rId1"/>
        <a:stretch>
          <a:fillRect/>
        </a:stretch>
      </xdr:blipFill>
      <xdr:spPr>
        <a:xfrm>
          <a:off x="1815466" y="882015"/>
          <a:ext cx="9351036" cy="57275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xdr:colOff>
      <xdr:row>4</xdr:row>
      <xdr:rowOff>64770</xdr:rowOff>
    </xdr:from>
    <xdr:to>
      <xdr:col>15</xdr:col>
      <xdr:colOff>722335</xdr:colOff>
      <xdr:row>34</xdr:row>
      <xdr:rowOff>83093</xdr:rowOff>
    </xdr:to>
    <xdr:pic>
      <xdr:nvPicPr>
        <xdr:cNvPr id="3" name="Imagen 2">
          <a:extLst>
            <a:ext uri="{FF2B5EF4-FFF2-40B4-BE49-F238E27FC236}">
              <a16:creationId xmlns:a16="http://schemas.microsoft.com/office/drawing/2014/main" id="{BC7998FC-E384-4837-8ED7-C319FB3091EA}"/>
            </a:ext>
          </a:extLst>
        </xdr:cNvPr>
        <xdr:cNvPicPr>
          <a:picLocks noChangeAspect="1"/>
        </xdr:cNvPicPr>
      </xdr:nvPicPr>
      <xdr:blipFill>
        <a:blip xmlns:r="http://schemas.openxmlformats.org/officeDocument/2006/relationships" r:embed="rId1"/>
        <a:stretch>
          <a:fillRect/>
        </a:stretch>
      </xdr:blipFill>
      <xdr:spPr>
        <a:xfrm>
          <a:off x="1800225" y="902970"/>
          <a:ext cx="10961710" cy="54475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decoblocksa.com/categoria-producto/bloques-estructurales/" TargetMode="External"/><Relationship Id="rId13" Type="http://schemas.openxmlformats.org/officeDocument/2006/relationships/hyperlink" Target="https://www.decoblocksa.com/categoria-producto/bloques-estructurales/" TargetMode="External"/><Relationship Id="rId18" Type="http://schemas.openxmlformats.org/officeDocument/2006/relationships/hyperlink" Target="https://www.decoblocksa.com/categoria-producto/bloques-estructurales/" TargetMode="External"/><Relationship Id="rId26" Type="http://schemas.openxmlformats.org/officeDocument/2006/relationships/hyperlink" Target="https://www.aco.com.co/espacios/canales-de-drenaje/" TargetMode="External"/><Relationship Id="rId3" Type="http://schemas.openxmlformats.org/officeDocument/2006/relationships/hyperlink" Target="https://www.decoblocksa.com/categoria-producto/bloques-estructurales/" TargetMode="External"/><Relationship Id="rId21" Type="http://schemas.openxmlformats.org/officeDocument/2006/relationships/hyperlink" Target="https://www.decoblocksa.com/categoria-producto/bloques-estructurales/" TargetMode="External"/><Relationship Id="rId7" Type="http://schemas.openxmlformats.org/officeDocument/2006/relationships/hyperlink" Target="https://www.decoblocksa.com/categoria-producto/bloques-estructurales/" TargetMode="External"/><Relationship Id="rId12" Type="http://schemas.openxmlformats.org/officeDocument/2006/relationships/hyperlink" Target="https://www.decoblocksa.com/categoria-producto/bloques-estructurales/" TargetMode="External"/><Relationship Id="rId17" Type="http://schemas.openxmlformats.org/officeDocument/2006/relationships/hyperlink" Target="https://www.decoblocksa.com/categoria-producto/bloques-estructurales/" TargetMode="External"/><Relationship Id="rId25" Type="http://schemas.openxmlformats.org/officeDocument/2006/relationships/hyperlink" Target="https://www.aco.com.co/espacios/canales-de-drenaje/" TargetMode="External"/><Relationship Id="rId2" Type="http://schemas.openxmlformats.org/officeDocument/2006/relationships/hyperlink" Target="https://www.decoblocksa.com/categoria-producto/bloques-estructurales/" TargetMode="External"/><Relationship Id="rId16" Type="http://schemas.openxmlformats.org/officeDocument/2006/relationships/hyperlink" Target="https://www.decoblocksa.com/categoria-producto/bloques-estructurales/" TargetMode="External"/><Relationship Id="rId20" Type="http://schemas.openxmlformats.org/officeDocument/2006/relationships/hyperlink" Target="https://www.decoblocksa.com/categoria-producto/bloques-estructurales/" TargetMode="External"/><Relationship Id="rId29" Type="http://schemas.openxmlformats.org/officeDocument/2006/relationships/hyperlink" Target="https://www.aco.es/es/canales/hormigon-polimero/f900/s/300" TargetMode="External"/><Relationship Id="rId1" Type="http://schemas.openxmlformats.org/officeDocument/2006/relationships/hyperlink" Target="https://www.decoblocksa.com/categoria-producto/bloques-estructurales/" TargetMode="External"/><Relationship Id="rId6" Type="http://schemas.openxmlformats.org/officeDocument/2006/relationships/hyperlink" Target="https://www.decoblocksa.com/categoria-producto/bloques-estructurales/" TargetMode="External"/><Relationship Id="rId11" Type="http://schemas.openxmlformats.org/officeDocument/2006/relationships/hyperlink" Target="https://www.decoblocksa.com/categoria-producto/bloques-estructurales/" TargetMode="External"/><Relationship Id="rId24" Type="http://schemas.openxmlformats.org/officeDocument/2006/relationships/hyperlink" Target="https://www.decoblocksa.com/categoria-producto/bloques-estructurales/" TargetMode="External"/><Relationship Id="rId5" Type="http://schemas.openxmlformats.org/officeDocument/2006/relationships/hyperlink" Target="https://www.decoblocksa.com/categoria-producto/bloques-estructurales/" TargetMode="External"/><Relationship Id="rId15" Type="http://schemas.openxmlformats.org/officeDocument/2006/relationships/hyperlink" Target="https://www.decoblocksa.com/categoria-producto/bloques-estructurales/" TargetMode="External"/><Relationship Id="rId23" Type="http://schemas.openxmlformats.org/officeDocument/2006/relationships/hyperlink" Target="https://www.decoblocksa.com/categoria-producto/bloques-estructurales/" TargetMode="External"/><Relationship Id="rId28" Type="http://schemas.openxmlformats.org/officeDocument/2006/relationships/hyperlink" Target="https://www.aco.es/es/canales/hormigon-polimero/f900/s/300" TargetMode="External"/><Relationship Id="rId10" Type="http://schemas.openxmlformats.org/officeDocument/2006/relationships/hyperlink" Target="https://www.decoblocksa.com/categoria-producto/bloques-estructurales/" TargetMode="External"/><Relationship Id="rId19" Type="http://schemas.openxmlformats.org/officeDocument/2006/relationships/hyperlink" Target="https://www.decoblocksa.com/categoria-producto/bloques-estructurales/" TargetMode="External"/><Relationship Id="rId4" Type="http://schemas.openxmlformats.org/officeDocument/2006/relationships/hyperlink" Target="https://www.decoblocksa.com/categoria-producto/bloques-estructurales/" TargetMode="External"/><Relationship Id="rId9" Type="http://schemas.openxmlformats.org/officeDocument/2006/relationships/hyperlink" Target="https://www.decoblocksa.com/categoria-producto/bloques-estructurales/" TargetMode="External"/><Relationship Id="rId14" Type="http://schemas.openxmlformats.org/officeDocument/2006/relationships/hyperlink" Target="https://www.decoblocksa.com/categoria-producto/bloques-estructurales/" TargetMode="External"/><Relationship Id="rId22" Type="http://schemas.openxmlformats.org/officeDocument/2006/relationships/hyperlink" Target="https://www.decoblocksa.com/categoria-producto/bloques-estructurales/" TargetMode="External"/><Relationship Id="rId27" Type="http://schemas.openxmlformats.org/officeDocument/2006/relationships/hyperlink" Target="https://www.decoblocksa.com/categoria-producto/bloques-estructurales/"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3"/>
  <sheetViews>
    <sheetView tabSelected="1" zoomScale="90" zoomScaleNormal="90" zoomScaleSheetLayoutView="85" workbookViewId="0">
      <selection activeCell="K12" sqref="K12"/>
    </sheetView>
  </sheetViews>
  <sheetFormatPr baseColWidth="10" defaultColWidth="11.44140625" defaultRowHeight="15.6" x14ac:dyDescent="0.3"/>
  <cols>
    <col min="1" max="1" width="21.109375" style="2" customWidth="1"/>
    <col min="2" max="2" width="21.109375" style="19" customWidth="1"/>
    <col min="3" max="4" width="18.6640625" style="19" customWidth="1"/>
    <col min="5" max="5" width="26.109375" style="19" customWidth="1"/>
    <col min="6" max="6" width="7" style="2" customWidth="1"/>
    <col min="7" max="7" width="12.109375" style="2" customWidth="1"/>
    <col min="8" max="8" width="57" style="5" bestFit="1" customWidth="1"/>
    <col min="9" max="9" width="10.33203125" style="2" bestFit="1" customWidth="1"/>
    <col min="10" max="10" width="16.88671875" style="13" customWidth="1"/>
    <col min="11" max="11" width="34.6640625" style="2" customWidth="1"/>
    <col min="12" max="12" width="24.33203125" style="2" customWidth="1"/>
    <col min="13" max="13" width="8.109375" style="2" bestFit="1" customWidth="1"/>
    <col min="14" max="16384" width="11.44140625" style="2"/>
  </cols>
  <sheetData>
    <row r="1" spans="1:12" ht="70.5" customHeight="1" x14ac:dyDescent="0.3">
      <c r="A1" s="69" t="s">
        <v>18</v>
      </c>
      <c r="B1" s="70"/>
      <c r="C1" s="70"/>
      <c r="D1" s="70"/>
      <c r="E1" s="70"/>
      <c r="F1" s="70"/>
      <c r="G1" s="70"/>
      <c r="H1" s="70"/>
      <c r="I1" s="70"/>
      <c r="J1" s="70"/>
      <c r="K1" s="71"/>
      <c r="L1" s="66"/>
    </row>
    <row r="2" spans="1:12" ht="15.75" customHeight="1" x14ac:dyDescent="0.3">
      <c r="A2" s="7" t="s">
        <v>3</v>
      </c>
      <c r="B2" s="72" t="s">
        <v>17</v>
      </c>
      <c r="C2" s="73"/>
      <c r="D2" s="73"/>
      <c r="E2" s="73"/>
      <c r="F2" s="73"/>
      <c r="G2" s="73"/>
      <c r="H2" s="73"/>
      <c r="I2" s="73"/>
      <c r="J2" s="74"/>
      <c r="K2" s="1" t="s">
        <v>8</v>
      </c>
      <c r="L2" s="67"/>
    </row>
    <row r="3" spans="1:12" ht="15.75" customHeight="1" x14ac:dyDescent="0.3">
      <c r="A3" s="8" t="s">
        <v>7</v>
      </c>
      <c r="B3" s="75"/>
      <c r="C3" s="76"/>
      <c r="D3" s="76"/>
      <c r="E3" s="76"/>
      <c r="F3" s="76"/>
      <c r="G3" s="76"/>
      <c r="H3" s="76"/>
      <c r="I3" s="76"/>
      <c r="J3" s="77"/>
      <c r="K3" s="9">
        <v>0</v>
      </c>
      <c r="L3" s="68"/>
    </row>
    <row r="4" spans="1:12" ht="15.75" customHeight="1" x14ac:dyDescent="0.3">
      <c r="B4" s="18"/>
      <c r="C4" s="18"/>
      <c r="D4" s="18"/>
      <c r="E4" s="18"/>
      <c r="F4" s="3"/>
      <c r="G4" s="3"/>
      <c r="H4" s="4"/>
      <c r="I4" s="3"/>
      <c r="J4" s="10"/>
      <c r="K4" s="3"/>
      <c r="L4" s="3"/>
    </row>
    <row r="5" spans="1:12" ht="17.25" customHeight="1" x14ac:dyDescent="0.3">
      <c r="A5" s="59" t="s">
        <v>0</v>
      </c>
      <c r="B5" s="60"/>
      <c r="C5" s="60"/>
      <c r="D5" s="60"/>
      <c r="E5" s="60"/>
      <c r="F5" s="60"/>
      <c r="G5" s="60"/>
      <c r="H5" s="60"/>
      <c r="I5" s="60"/>
      <c r="J5" s="60"/>
      <c r="K5" s="60"/>
      <c r="L5" s="61"/>
    </row>
    <row r="6" spans="1:12" ht="31.5" customHeight="1" x14ac:dyDescent="0.3">
      <c r="A6" s="62" t="s">
        <v>2</v>
      </c>
      <c r="B6" s="62"/>
      <c r="C6" s="62"/>
      <c r="D6" s="63"/>
      <c r="E6" s="63"/>
      <c r="F6" s="63"/>
      <c r="G6" s="14" t="s">
        <v>3</v>
      </c>
      <c r="H6" s="64"/>
      <c r="I6" s="65"/>
      <c r="J6" s="11"/>
      <c r="K6" s="14" t="s">
        <v>4</v>
      </c>
      <c r="L6" s="20">
        <v>44522</v>
      </c>
    </row>
    <row r="7" spans="1:12" ht="80.25" hidden="1" customHeight="1" x14ac:dyDescent="0.3">
      <c r="A7" s="6" t="s">
        <v>16</v>
      </c>
      <c r="B7" s="6" t="s">
        <v>19</v>
      </c>
      <c r="C7" s="6" t="s">
        <v>15</v>
      </c>
      <c r="D7" s="6" t="s">
        <v>1</v>
      </c>
      <c r="E7" s="6" t="s">
        <v>14</v>
      </c>
      <c r="F7" s="6" t="s">
        <v>10</v>
      </c>
      <c r="G7" s="6" t="s">
        <v>11</v>
      </c>
      <c r="H7" s="6" t="s">
        <v>12</v>
      </c>
      <c r="I7" s="6" t="s">
        <v>5</v>
      </c>
      <c r="J7" s="12" t="s">
        <v>9</v>
      </c>
      <c r="K7" s="6" t="s">
        <v>6</v>
      </c>
      <c r="L7" s="6" t="s">
        <v>13</v>
      </c>
    </row>
    <row r="8" spans="1:12" ht="80.25" customHeight="1" x14ac:dyDescent="0.3">
      <c r="A8" s="6" t="s">
        <v>21</v>
      </c>
      <c r="B8" s="6" t="s">
        <v>22</v>
      </c>
      <c r="C8" s="6" t="s">
        <v>20</v>
      </c>
      <c r="D8" s="6" t="s">
        <v>1</v>
      </c>
      <c r="E8" s="6" t="s">
        <v>14</v>
      </c>
      <c r="F8" s="6" t="s">
        <v>10</v>
      </c>
      <c r="G8" s="6" t="s">
        <v>11</v>
      </c>
      <c r="H8" s="6" t="s">
        <v>12</v>
      </c>
      <c r="I8" s="6" t="s">
        <v>5</v>
      </c>
      <c r="J8" s="12" t="s">
        <v>9</v>
      </c>
      <c r="K8" s="6" t="s">
        <v>6</v>
      </c>
      <c r="L8" s="6" t="s">
        <v>13</v>
      </c>
    </row>
    <row r="9" spans="1:12" ht="46.8" x14ac:dyDescent="0.3">
      <c r="A9" s="83" t="s">
        <v>273</v>
      </c>
      <c r="B9" s="83" t="s">
        <v>273</v>
      </c>
      <c r="C9" s="84"/>
      <c r="D9" s="84" t="s">
        <v>28</v>
      </c>
      <c r="E9" s="85"/>
      <c r="F9" s="86"/>
      <c r="G9" s="87">
        <v>4061</v>
      </c>
      <c r="H9" s="88" t="s">
        <v>274</v>
      </c>
      <c r="I9" s="89" t="s">
        <v>23</v>
      </c>
      <c r="J9" s="90">
        <v>182.9</v>
      </c>
      <c r="K9" s="86"/>
      <c r="L9" s="101" t="s">
        <v>311</v>
      </c>
    </row>
    <row r="10" spans="1:12" ht="40.200000000000003" customHeight="1" x14ac:dyDescent="0.3">
      <c r="A10" s="15"/>
      <c r="B10" s="15"/>
      <c r="C10" s="16"/>
      <c r="D10" s="16"/>
      <c r="E10" s="17"/>
      <c r="F10" s="6"/>
      <c r="G10" s="80">
        <v>8557</v>
      </c>
      <c r="H10" s="58" t="s">
        <v>275</v>
      </c>
      <c r="I10" s="25" t="s">
        <v>23</v>
      </c>
      <c r="J10" s="22">
        <v>29.6</v>
      </c>
      <c r="K10" s="6"/>
      <c r="L10" s="6"/>
    </row>
    <row r="11" spans="1:12" ht="40.200000000000003" customHeight="1" x14ac:dyDescent="0.3">
      <c r="A11" s="15"/>
      <c r="B11" s="15"/>
      <c r="C11" s="16"/>
      <c r="D11" s="16"/>
      <c r="E11" s="17"/>
      <c r="F11" s="6"/>
      <c r="G11" s="24">
        <v>6299</v>
      </c>
      <c r="H11" s="58" t="s">
        <v>280</v>
      </c>
      <c r="I11" s="25" t="s">
        <v>23</v>
      </c>
      <c r="J11" s="22">
        <v>6.4</v>
      </c>
      <c r="K11" s="6"/>
      <c r="L11" s="6"/>
    </row>
    <row r="12" spans="1:12" ht="55.2" x14ac:dyDescent="0.3">
      <c r="A12" s="15"/>
      <c r="B12" s="15"/>
      <c r="C12" s="16"/>
      <c r="D12" s="16"/>
      <c r="E12" s="17"/>
      <c r="F12" s="6"/>
      <c r="G12" s="24">
        <v>4856</v>
      </c>
      <c r="H12" s="58" t="s">
        <v>277</v>
      </c>
      <c r="I12" s="25" t="s">
        <v>23</v>
      </c>
      <c r="J12" s="22">
        <v>10.6</v>
      </c>
      <c r="K12" s="6"/>
      <c r="L12" s="6"/>
    </row>
    <row r="13" spans="1:12" ht="41.4" x14ac:dyDescent="0.3">
      <c r="A13" s="15"/>
      <c r="B13" s="15"/>
      <c r="C13" s="16"/>
      <c r="D13" s="16"/>
      <c r="E13" s="17"/>
      <c r="F13" s="6"/>
      <c r="G13" s="24">
        <v>3027</v>
      </c>
      <c r="H13" s="58" t="s">
        <v>276</v>
      </c>
      <c r="I13" s="25" t="s">
        <v>24</v>
      </c>
      <c r="J13" s="22">
        <v>38.75</v>
      </c>
      <c r="K13" s="6"/>
      <c r="L13" s="6"/>
    </row>
    <row r="14" spans="1:12" ht="27.6" x14ac:dyDescent="0.3">
      <c r="A14" s="15"/>
      <c r="B14" s="15"/>
      <c r="C14" s="16"/>
      <c r="D14" s="16"/>
      <c r="E14" s="17"/>
      <c r="F14" s="6"/>
      <c r="G14" s="80">
        <v>4088</v>
      </c>
      <c r="H14" s="58" t="s">
        <v>278</v>
      </c>
      <c r="I14" s="25" t="s">
        <v>24</v>
      </c>
      <c r="J14" s="22">
        <v>10.9</v>
      </c>
      <c r="K14" s="6"/>
      <c r="L14" s="6"/>
    </row>
    <row r="15" spans="1:12" ht="55.2" x14ac:dyDescent="0.3">
      <c r="A15" s="15"/>
      <c r="B15" s="15"/>
      <c r="C15" s="16"/>
      <c r="D15" s="16"/>
      <c r="E15" s="17"/>
      <c r="F15" s="6"/>
      <c r="G15" s="23">
        <v>6475</v>
      </c>
      <c r="H15" s="58" t="s">
        <v>279</v>
      </c>
      <c r="I15" s="25" t="s">
        <v>24</v>
      </c>
      <c r="J15" s="22">
        <v>17.600000000000001</v>
      </c>
      <c r="K15" s="6"/>
      <c r="L15" s="6"/>
    </row>
    <row r="16" spans="1:12" ht="124.2" x14ac:dyDescent="0.3">
      <c r="A16" s="15"/>
      <c r="B16" s="15"/>
      <c r="C16" s="16"/>
      <c r="D16" s="16"/>
      <c r="E16" s="17"/>
      <c r="F16" s="6"/>
      <c r="G16" s="21">
        <v>11332</v>
      </c>
      <c r="H16" s="26" t="s">
        <v>281</v>
      </c>
      <c r="I16" s="25" t="s">
        <v>24</v>
      </c>
      <c r="J16" s="22">
        <v>22.15</v>
      </c>
      <c r="K16" s="6"/>
      <c r="L16" s="6"/>
    </row>
    <row r="17" spans="1:12" ht="41.4" x14ac:dyDescent="0.3">
      <c r="A17" s="15"/>
      <c r="B17" s="15"/>
      <c r="C17" s="16"/>
      <c r="D17" s="16"/>
      <c r="E17" s="17"/>
      <c r="F17" s="6"/>
      <c r="G17" s="21" t="s">
        <v>164</v>
      </c>
      <c r="H17" s="26" t="s">
        <v>289</v>
      </c>
      <c r="I17" s="25" t="s">
        <v>189</v>
      </c>
      <c r="J17" s="22">
        <v>10</v>
      </c>
      <c r="K17" s="6"/>
      <c r="L17" s="6"/>
    </row>
    <row r="18" spans="1:12" ht="69" x14ac:dyDescent="0.3">
      <c r="A18" s="15"/>
      <c r="B18" s="15"/>
      <c r="C18" s="16"/>
      <c r="D18" s="16"/>
      <c r="E18" s="17"/>
      <c r="F18" s="6"/>
      <c r="G18" s="21" t="s">
        <v>165</v>
      </c>
      <c r="H18" s="26" t="s">
        <v>282</v>
      </c>
      <c r="I18" s="25" t="s">
        <v>189</v>
      </c>
      <c r="J18" s="22">
        <v>5</v>
      </c>
      <c r="K18" s="6"/>
      <c r="L18" s="6"/>
    </row>
    <row r="19" spans="1:12" ht="69" x14ac:dyDescent="0.3">
      <c r="A19" s="15"/>
      <c r="B19" s="15"/>
      <c r="C19" s="16"/>
      <c r="D19" s="16"/>
      <c r="E19" s="17"/>
      <c r="F19" s="6"/>
      <c r="G19" s="57">
        <v>4920</v>
      </c>
      <c r="H19" s="26" t="s">
        <v>271</v>
      </c>
      <c r="I19" s="25" t="s">
        <v>189</v>
      </c>
      <c r="J19" s="22">
        <v>1</v>
      </c>
      <c r="K19" s="6"/>
      <c r="L19" s="6"/>
    </row>
    <row r="20" spans="1:12" ht="41.4" x14ac:dyDescent="0.3">
      <c r="A20" s="15"/>
      <c r="B20" s="15"/>
      <c r="C20" s="16"/>
      <c r="D20" s="16"/>
      <c r="E20" s="17"/>
      <c r="F20" s="6"/>
      <c r="G20" s="80">
        <v>7090</v>
      </c>
      <c r="H20" s="26" t="s">
        <v>283</v>
      </c>
      <c r="I20" s="25" t="s">
        <v>23</v>
      </c>
      <c r="J20" s="22">
        <v>6.8</v>
      </c>
      <c r="K20" s="6"/>
      <c r="L20" s="6"/>
    </row>
    <row r="21" spans="1:12" ht="55.2" x14ac:dyDescent="0.3">
      <c r="A21" s="15"/>
      <c r="B21" s="15"/>
      <c r="C21" s="16"/>
      <c r="D21" s="16"/>
      <c r="E21" s="17"/>
      <c r="F21" s="6"/>
      <c r="G21" s="80" t="s">
        <v>180</v>
      </c>
      <c r="H21" s="95" t="s">
        <v>285</v>
      </c>
      <c r="I21" s="81" t="s">
        <v>189</v>
      </c>
      <c r="J21" s="22">
        <v>31</v>
      </c>
      <c r="K21" s="6"/>
      <c r="L21" s="6"/>
    </row>
    <row r="22" spans="1:12" ht="41.4" x14ac:dyDescent="0.3">
      <c r="A22" s="15"/>
      <c r="B22" s="15"/>
      <c r="C22" s="16"/>
      <c r="D22" s="91" t="s">
        <v>306</v>
      </c>
      <c r="E22" s="91" t="s">
        <v>307</v>
      </c>
      <c r="F22" s="92"/>
      <c r="G22" s="93">
        <v>5196</v>
      </c>
      <c r="H22" s="97" t="s">
        <v>309</v>
      </c>
      <c r="I22" s="94" t="s">
        <v>308</v>
      </c>
      <c r="J22" s="22">
        <v>14.72</v>
      </c>
      <c r="K22" s="6"/>
      <c r="L22" s="6"/>
    </row>
    <row r="23" spans="1:12" ht="41.4" x14ac:dyDescent="0.3">
      <c r="A23" s="15"/>
      <c r="B23" s="15"/>
      <c r="C23" s="16"/>
      <c r="D23" s="91" t="s">
        <v>306</v>
      </c>
      <c r="E23" s="91" t="s">
        <v>307</v>
      </c>
      <c r="F23" s="92"/>
      <c r="G23" s="93">
        <v>4562</v>
      </c>
      <c r="H23" s="97" t="s">
        <v>310</v>
      </c>
      <c r="I23" s="94" t="s">
        <v>308</v>
      </c>
      <c r="J23" s="22">
        <v>23</v>
      </c>
      <c r="K23" s="6"/>
      <c r="L23" s="6"/>
    </row>
    <row r="24" spans="1:12" ht="46.8" x14ac:dyDescent="0.3">
      <c r="A24" s="83" t="s">
        <v>284</v>
      </c>
      <c r="B24" s="83" t="s">
        <v>284</v>
      </c>
      <c r="C24" s="84"/>
      <c r="D24" s="84" t="s">
        <v>28</v>
      </c>
      <c r="E24" s="85"/>
      <c r="F24" s="86"/>
      <c r="G24" s="87">
        <v>4061</v>
      </c>
      <c r="H24" s="96" t="s">
        <v>274</v>
      </c>
      <c r="I24" s="89" t="s">
        <v>23</v>
      </c>
      <c r="J24" s="90">
        <v>133</v>
      </c>
      <c r="K24" s="86"/>
      <c r="L24" s="101" t="s">
        <v>311</v>
      </c>
    </row>
    <row r="25" spans="1:12" ht="27.6" x14ac:dyDescent="0.3">
      <c r="A25" s="15"/>
      <c r="B25" s="15"/>
      <c r="C25" s="16"/>
      <c r="D25" s="16"/>
      <c r="E25" s="17"/>
      <c r="F25" s="6"/>
      <c r="G25" s="80">
        <v>8557</v>
      </c>
      <c r="H25" s="58" t="s">
        <v>275</v>
      </c>
      <c r="I25" s="25" t="s">
        <v>23</v>
      </c>
      <c r="J25" s="22">
        <v>18.5</v>
      </c>
      <c r="K25" s="6"/>
      <c r="L25" s="6"/>
    </row>
    <row r="26" spans="1:12" ht="27.6" x14ac:dyDescent="0.3">
      <c r="A26" s="15"/>
      <c r="B26" s="15"/>
      <c r="C26" s="16"/>
      <c r="D26" s="16"/>
      <c r="E26" s="17"/>
      <c r="F26" s="6"/>
      <c r="G26" s="24">
        <v>6299</v>
      </c>
      <c r="H26" s="58" t="s">
        <v>280</v>
      </c>
      <c r="I26" s="25" t="s">
        <v>23</v>
      </c>
      <c r="J26" s="22">
        <v>21</v>
      </c>
      <c r="K26" s="6"/>
      <c r="L26" s="6"/>
    </row>
    <row r="27" spans="1:12" ht="55.2" x14ac:dyDescent="0.3">
      <c r="A27" s="15"/>
      <c r="B27" s="15"/>
      <c r="C27" s="16"/>
      <c r="D27" s="16"/>
      <c r="E27" s="17"/>
      <c r="F27" s="6"/>
      <c r="G27" s="24">
        <v>4856</v>
      </c>
      <c r="H27" s="58" t="s">
        <v>277</v>
      </c>
      <c r="I27" s="25" t="s">
        <v>23</v>
      </c>
      <c r="J27" s="22">
        <v>6.5</v>
      </c>
      <c r="K27" s="6"/>
      <c r="L27" s="6"/>
    </row>
    <row r="28" spans="1:12" ht="41.4" x14ac:dyDescent="0.3">
      <c r="A28" s="15"/>
      <c r="B28" s="15"/>
      <c r="C28" s="16"/>
      <c r="D28" s="16"/>
      <c r="E28" s="17"/>
      <c r="F28" s="6"/>
      <c r="G28" s="24">
        <v>3027</v>
      </c>
      <c r="H28" s="58" t="s">
        <v>276</v>
      </c>
      <c r="I28" s="25" t="s">
        <v>24</v>
      </c>
      <c r="J28" s="22">
        <v>25.5</v>
      </c>
      <c r="K28" s="6"/>
      <c r="L28" s="6"/>
    </row>
    <row r="29" spans="1:12" ht="27.6" x14ac:dyDescent="0.3">
      <c r="A29" s="15"/>
      <c r="B29" s="15"/>
      <c r="C29" s="16"/>
      <c r="D29" s="16"/>
      <c r="E29" s="17"/>
      <c r="F29" s="6"/>
      <c r="G29" s="80">
        <v>4088</v>
      </c>
      <c r="H29" s="58" t="s">
        <v>278</v>
      </c>
      <c r="I29" s="25" t="s">
        <v>24</v>
      </c>
      <c r="J29" s="22">
        <v>5.7</v>
      </c>
      <c r="K29" s="6"/>
      <c r="L29" s="6"/>
    </row>
    <row r="30" spans="1:12" ht="55.2" x14ac:dyDescent="0.3">
      <c r="A30" s="15"/>
      <c r="B30" s="15"/>
      <c r="C30" s="16"/>
      <c r="D30" s="16"/>
      <c r="E30" s="17"/>
      <c r="F30" s="6"/>
      <c r="G30" s="23">
        <v>6475</v>
      </c>
      <c r="H30" s="58" t="s">
        <v>279</v>
      </c>
      <c r="I30" s="25" t="s">
        <v>24</v>
      </c>
      <c r="J30" s="22">
        <v>13</v>
      </c>
      <c r="K30" s="6"/>
      <c r="L30" s="6"/>
    </row>
    <row r="31" spans="1:12" ht="124.2" x14ac:dyDescent="0.3">
      <c r="A31" s="15"/>
      <c r="B31" s="15"/>
      <c r="C31" s="16"/>
      <c r="D31" s="16"/>
      <c r="E31" s="17"/>
      <c r="F31" s="6"/>
      <c r="G31" s="21">
        <v>11332</v>
      </c>
      <c r="H31" s="26" t="s">
        <v>281</v>
      </c>
      <c r="I31" s="25" t="s">
        <v>24</v>
      </c>
      <c r="J31" s="22">
        <v>15</v>
      </c>
      <c r="K31" s="6"/>
      <c r="L31" s="6"/>
    </row>
    <row r="32" spans="1:12" ht="41.4" x14ac:dyDescent="0.3">
      <c r="A32" s="15"/>
      <c r="B32" s="15"/>
      <c r="C32" s="16"/>
      <c r="D32" s="16"/>
      <c r="E32" s="17"/>
      <c r="F32" s="6"/>
      <c r="G32" s="21" t="s">
        <v>164</v>
      </c>
      <c r="H32" s="26" t="s">
        <v>289</v>
      </c>
      <c r="I32" s="25" t="s">
        <v>189</v>
      </c>
      <c r="J32" s="22">
        <v>8</v>
      </c>
      <c r="K32" s="6"/>
      <c r="L32" s="6"/>
    </row>
    <row r="33" spans="1:12" ht="69" x14ac:dyDescent="0.3">
      <c r="A33" s="15"/>
      <c r="B33" s="15"/>
      <c r="C33" s="16"/>
      <c r="D33" s="16"/>
      <c r="E33" s="17"/>
      <c r="F33" s="6"/>
      <c r="G33" s="21" t="s">
        <v>165</v>
      </c>
      <c r="H33" s="26" t="s">
        <v>282</v>
      </c>
      <c r="I33" s="25" t="s">
        <v>189</v>
      </c>
      <c r="J33" s="22">
        <v>4</v>
      </c>
      <c r="K33" s="6"/>
      <c r="L33" s="6"/>
    </row>
    <row r="34" spans="1:12" ht="69" x14ac:dyDescent="0.3">
      <c r="A34" s="15"/>
      <c r="B34" s="15"/>
      <c r="C34" s="16"/>
      <c r="D34" s="16"/>
      <c r="E34" s="17"/>
      <c r="F34" s="6"/>
      <c r="G34" s="57">
        <v>4920</v>
      </c>
      <c r="H34" s="26" t="s">
        <v>271</v>
      </c>
      <c r="I34" s="25" t="s">
        <v>189</v>
      </c>
      <c r="J34" s="22">
        <v>1</v>
      </c>
      <c r="K34" s="6"/>
      <c r="L34" s="6"/>
    </row>
    <row r="35" spans="1:12" ht="41.4" x14ac:dyDescent="0.3">
      <c r="A35" s="15"/>
      <c r="B35" s="15"/>
      <c r="C35" s="16"/>
      <c r="D35" s="16"/>
      <c r="E35" s="17"/>
      <c r="F35" s="6"/>
      <c r="G35" s="80">
        <v>7090</v>
      </c>
      <c r="H35" s="26" t="s">
        <v>283</v>
      </c>
      <c r="I35" s="25" t="s">
        <v>23</v>
      </c>
      <c r="J35" s="22">
        <v>10</v>
      </c>
      <c r="K35" s="6"/>
      <c r="L35" s="6"/>
    </row>
    <row r="36" spans="1:12" ht="55.2" x14ac:dyDescent="0.3">
      <c r="A36" s="15"/>
      <c r="B36" s="15"/>
      <c r="C36" s="16"/>
      <c r="D36" s="16"/>
      <c r="E36" s="17"/>
      <c r="F36" s="6"/>
      <c r="G36" s="80" t="s">
        <v>180</v>
      </c>
      <c r="H36" s="58" t="s">
        <v>285</v>
      </c>
      <c r="I36" s="81" t="s">
        <v>189</v>
      </c>
      <c r="J36" s="22">
        <v>38</v>
      </c>
      <c r="K36" s="6"/>
      <c r="L36" s="6"/>
    </row>
    <row r="37" spans="1:12" ht="41.4" x14ac:dyDescent="0.3">
      <c r="A37" s="15"/>
      <c r="B37" s="15"/>
      <c r="C37" s="16"/>
      <c r="D37" s="91" t="s">
        <v>306</v>
      </c>
      <c r="E37" s="91" t="s">
        <v>307</v>
      </c>
      <c r="F37" s="92"/>
      <c r="G37" s="93">
        <v>5196</v>
      </c>
      <c r="H37" s="97" t="s">
        <v>309</v>
      </c>
      <c r="I37" s="94" t="s">
        <v>308</v>
      </c>
      <c r="J37" s="22">
        <v>9.6</v>
      </c>
      <c r="K37" s="6"/>
      <c r="L37" s="6"/>
    </row>
    <row r="38" spans="1:12" ht="41.4" x14ac:dyDescent="0.3">
      <c r="A38" s="15"/>
      <c r="B38" s="15"/>
      <c r="C38" s="16"/>
      <c r="D38" s="91" t="s">
        <v>306</v>
      </c>
      <c r="E38" s="91" t="s">
        <v>307</v>
      </c>
      <c r="F38" s="92"/>
      <c r="G38" s="93">
        <v>4562</v>
      </c>
      <c r="H38" s="97" t="s">
        <v>310</v>
      </c>
      <c r="I38" s="94" t="s">
        <v>308</v>
      </c>
      <c r="J38" s="22">
        <v>15.25</v>
      </c>
      <c r="K38" s="6"/>
      <c r="L38" s="6"/>
    </row>
    <row r="39" spans="1:12" ht="46.8" x14ac:dyDescent="0.3">
      <c r="A39" s="83" t="s">
        <v>286</v>
      </c>
      <c r="B39" s="83" t="s">
        <v>286</v>
      </c>
      <c r="C39" s="84"/>
      <c r="D39" s="84" t="s">
        <v>28</v>
      </c>
      <c r="E39" s="85"/>
      <c r="F39" s="86"/>
      <c r="G39" s="87">
        <v>4061</v>
      </c>
      <c r="H39" s="88" t="s">
        <v>274</v>
      </c>
      <c r="I39" s="89" t="s">
        <v>23</v>
      </c>
      <c r="J39" s="90">
        <v>152.4</v>
      </c>
      <c r="K39" s="86"/>
      <c r="L39" s="101" t="s">
        <v>311</v>
      </c>
    </row>
    <row r="40" spans="1:12" ht="27.6" x14ac:dyDescent="0.3">
      <c r="A40" s="15"/>
      <c r="B40" s="15"/>
      <c r="C40" s="16"/>
      <c r="D40" s="16"/>
      <c r="E40" s="17"/>
      <c r="F40" s="6"/>
      <c r="G40" s="80">
        <v>8557</v>
      </c>
      <c r="H40" s="58" t="s">
        <v>275</v>
      </c>
      <c r="I40" s="81" t="s">
        <v>23</v>
      </c>
      <c r="J40" s="22">
        <v>46.2</v>
      </c>
      <c r="K40" s="6"/>
      <c r="L40" s="6"/>
    </row>
    <row r="41" spans="1:12" ht="55.2" x14ac:dyDescent="0.3">
      <c r="A41" s="15"/>
      <c r="B41" s="15"/>
      <c r="C41" s="16"/>
      <c r="D41" s="16"/>
      <c r="E41" s="17"/>
      <c r="F41" s="6"/>
      <c r="G41" s="24">
        <v>4856</v>
      </c>
      <c r="H41" s="58" t="s">
        <v>277</v>
      </c>
      <c r="I41" s="81" t="s">
        <v>23</v>
      </c>
      <c r="J41" s="22">
        <v>4</v>
      </c>
      <c r="K41" s="6"/>
      <c r="L41" s="6"/>
    </row>
    <row r="42" spans="1:12" ht="41.4" x14ac:dyDescent="0.3">
      <c r="A42" s="15"/>
      <c r="B42" s="15"/>
      <c r="C42" s="16"/>
      <c r="D42" s="16"/>
      <c r="E42" s="17"/>
      <c r="F42" s="6"/>
      <c r="G42" s="24">
        <v>3027</v>
      </c>
      <c r="H42" s="58" t="s">
        <v>276</v>
      </c>
      <c r="I42" s="81" t="s">
        <v>24</v>
      </c>
      <c r="J42" s="22">
        <v>39</v>
      </c>
      <c r="K42" s="6"/>
      <c r="L42" s="6"/>
    </row>
    <row r="43" spans="1:12" ht="55.2" x14ac:dyDescent="0.3">
      <c r="A43" s="15"/>
      <c r="B43" s="15"/>
      <c r="C43" s="16"/>
      <c r="D43" s="16"/>
      <c r="E43" s="17"/>
      <c r="F43" s="6"/>
      <c r="G43" s="23">
        <v>6475</v>
      </c>
      <c r="H43" s="58" t="s">
        <v>279</v>
      </c>
      <c r="I43" s="81" t="s">
        <v>24</v>
      </c>
      <c r="J43" s="22">
        <v>14</v>
      </c>
      <c r="K43" s="6"/>
      <c r="L43" s="6"/>
    </row>
    <row r="44" spans="1:12" ht="124.2" x14ac:dyDescent="0.3">
      <c r="A44" s="15"/>
      <c r="B44" s="15"/>
      <c r="C44" s="16"/>
      <c r="D44" s="16"/>
      <c r="E44" s="17"/>
      <c r="F44" s="6"/>
      <c r="G44" s="23">
        <v>11332</v>
      </c>
      <c r="H44" s="58" t="s">
        <v>281</v>
      </c>
      <c r="I44" s="81" t="s">
        <v>24</v>
      </c>
      <c r="J44" s="22">
        <v>27</v>
      </c>
      <c r="K44" s="6"/>
      <c r="L44" s="6"/>
    </row>
    <row r="45" spans="1:12" ht="69" x14ac:dyDescent="0.3">
      <c r="A45" s="15"/>
      <c r="B45" s="15"/>
      <c r="C45" s="16"/>
      <c r="D45" s="16"/>
      <c r="E45" s="17"/>
      <c r="F45" s="6"/>
      <c r="G45" s="21" t="s">
        <v>162</v>
      </c>
      <c r="H45" s="26" t="s">
        <v>287</v>
      </c>
      <c r="I45" s="25" t="s">
        <v>189</v>
      </c>
      <c r="J45" s="22">
        <v>12</v>
      </c>
      <c r="K45" s="6"/>
      <c r="L45" s="6"/>
    </row>
    <row r="46" spans="1:12" ht="41.4" x14ac:dyDescent="0.3">
      <c r="A46" s="15"/>
      <c r="B46" s="15"/>
      <c r="C46" s="16"/>
      <c r="D46" s="16"/>
      <c r="E46" s="17"/>
      <c r="F46" s="6"/>
      <c r="G46" s="80">
        <v>7090</v>
      </c>
      <c r="H46" s="26" t="s">
        <v>283</v>
      </c>
      <c r="I46" s="25" t="s">
        <v>23</v>
      </c>
      <c r="J46" s="22">
        <v>20</v>
      </c>
      <c r="K46" s="6"/>
      <c r="L46" s="6"/>
    </row>
    <row r="47" spans="1:12" ht="55.2" x14ac:dyDescent="0.3">
      <c r="A47" s="15"/>
      <c r="B47" s="15"/>
      <c r="C47" s="16"/>
      <c r="D47" s="16"/>
      <c r="E47" s="17"/>
      <c r="F47" s="6"/>
      <c r="G47" s="80" t="s">
        <v>180</v>
      </c>
      <c r="H47" s="58" t="s">
        <v>285</v>
      </c>
      <c r="I47" s="81" t="s">
        <v>189</v>
      </c>
      <c r="J47" s="22">
        <v>90</v>
      </c>
      <c r="K47" s="6"/>
      <c r="L47" s="6"/>
    </row>
    <row r="48" spans="1:12" ht="41.4" x14ac:dyDescent="0.3">
      <c r="A48" s="15"/>
      <c r="B48" s="15"/>
      <c r="C48" s="16"/>
      <c r="D48" s="91" t="s">
        <v>306</v>
      </c>
      <c r="E48" s="91" t="s">
        <v>307</v>
      </c>
      <c r="F48" s="92"/>
      <c r="G48" s="98">
        <v>5196</v>
      </c>
      <c r="H48" s="99" t="s">
        <v>309</v>
      </c>
      <c r="I48" s="100" t="s">
        <v>308</v>
      </c>
      <c r="J48" s="22">
        <v>10.1</v>
      </c>
      <c r="K48" s="6"/>
      <c r="L48" s="6"/>
    </row>
    <row r="49" spans="1:12" ht="41.4" x14ac:dyDescent="0.3">
      <c r="A49" s="15"/>
      <c r="B49" s="15"/>
      <c r="C49" s="16"/>
      <c r="D49" s="91" t="s">
        <v>306</v>
      </c>
      <c r="E49" s="91" t="s">
        <v>307</v>
      </c>
      <c r="F49" s="92"/>
      <c r="G49" s="98">
        <v>4562</v>
      </c>
      <c r="H49" s="99" t="s">
        <v>310</v>
      </c>
      <c r="I49" s="100" t="s">
        <v>308</v>
      </c>
      <c r="J49" s="22">
        <v>16</v>
      </c>
      <c r="K49" s="6"/>
      <c r="L49" s="6"/>
    </row>
    <row r="50" spans="1:12" ht="46.8" x14ac:dyDescent="0.3">
      <c r="A50" s="83" t="s">
        <v>288</v>
      </c>
      <c r="B50" s="83" t="s">
        <v>288</v>
      </c>
      <c r="C50" s="84"/>
      <c r="D50" s="84" t="s">
        <v>28</v>
      </c>
      <c r="E50" s="85"/>
      <c r="F50" s="86"/>
      <c r="G50" s="87">
        <v>4061</v>
      </c>
      <c r="H50" s="88" t="s">
        <v>274</v>
      </c>
      <c r="I50" s="89" t="s">
        <v>23</v>
      </c>
      <c r="J50" s="90">
        <v>478</v>
      </c>
      <c r="K50" s="86"/>
      <c r="L50" s="101" t="s">
        <v>311</v>
      </c>
    </row>
    <row r="51" spans="1:12" ht="27.6" x14ac:dyDescent="0.3">
      <c r="A51" s="15"/>
      <c r="B51" s="15"/>
      <c r="C51" s="16"/>
      <c r="D51" s="16"/>
      <c r="E51" s="17"/>
      <c r="F51" s="6"/>
      <c r="G51" s="80">
        <v>8557</v>
      </c>
      <c r="H51" s="58" t="s">
        <v>275</v>
      </c>
      <c r="I51" s="81" t="s">
        <v>23</v>
      </c>
      <c r="J51" s="22">
        <v>149.5</v>
      </c>
      <c r="K51" s="6"/>
      <c r="L51" s="6"/>
    </row>
    <row r="52" spans="1:12" ht="55.2" x14ac:dyDescent="0.3">
      <c r="A52" s="15"/>
      <c r="B52" s="15"/>
      <c r="C52" s="16"/>
      <c r="D52" s="16"/>
      <c r="E52" s="17"/>
      <c r="F52" s="6"/>
      <c r="G52" s="24">
        <v>4856</v>
      </c>
      <c r="H52" s="58" t="s">
        <v>277</v>
      </c>
      <c r="I52" s="81" t="s">
        <v>23</v>
      </c>
      <c r="J52" s="22">
        <v>19</v>
      </c>
      <c r="K52" s="6"/>
      <c r="L52" s="6"/>
    </row>
    <row r="53" spans="1:12" ht="41.4" x14ac:dyDescent="0.3">
      <c r="A53" s="15"/>
      <c r="B53" s="15"/>
      <c r="C53" s="16"/>
      <c r="D53" s="16"/>
      <c r="E53" s="17"/>
      <c r="F53" s="6"/>
      <c r="G53" s="24">
        <v>3027</v>
      </c>
      <c r="H53" s="58" t="s">
        <v>276</v>
      </c>
      <c r="I53" s="81" t="s">
        <v>24</v>
      </c>
      <c r="J53" s="22">
        <v>164</v>
      </c>
      <c r="K53" s="6"/>
      <c r="L53" s="6"/>
    </row>
    <row r="54" spans="1:12" ht="55.2" x14ac:dyDescent="0.3">
      <c r="A54" s="15"/>
      <c r="B54" s="15"/>
      <c r="C54" s="16"/>
      <c r="D54" s="16"/>
      <c r="E54" s="17"/>
      <c r="F54" s="6"/>
      <c r="G54" s="23">
        <v>6475</v>
      </c>
      <c r="H54" s="58" t="s">
        <v>279</v>
      </c>
      <c r="I54" s="81" t="s">
        <v>24</v>
      </c>
      <c r="J54" s="22">
        <v>101.5</v>
      </c>
      <c r="K54" s="6"/>
      <c r="L54" s="6"/>
    </row>
    <row r="55" spans="1:12" ht="124.2" x14ac:dyDescent="0.3">
      <c r="A55" s="15"/>
      <c r="B55" s="15"/>
      <c r="C55" s="16"/>
      <c r="D55" s="16"/>
      <c r="E55" s="17"/>
      <c r="F55" s="6"/>
      <c r="G55" s="21">
        <v>11332</v>
      </c>
      <c r="H55" s="26" t="s">
        <v>281</v>
      </c>
      <c r="I55" s="25" t="s">
        <v>24</v>
      </c>
      <c r="J55" s="22">
        <v>61</v>
      </c>
      <c r="K55" s="6"/>
      <c r="L55" s="6"/>
    </row>
    <row r="56" spans="1:12" ht="69" x14ac:dyDescent="0.3">
      <c r="A56" s="15"/>
      <c r="B56" s="15"/>
      <c r="C56" s="16"/>
      <c r="D56" s="16"/>
      <c r="E56" s="17"/>
      <c r="F56" s="6"/>
      <c r="G56" s="21" t="s">
        <v>162</v>
      </c>
      <c r="H56" s="26" t="s">
        <v>287</v>
      </c>
      <c r="I56" s="25" t="s">
        <v>189</v>
      </c>
      <c r="J56" s="22">
        <v>12</v>
      </c>
      <c r="K56" s="6"/>
      <c r="L56" s="6"/>
    </row>
    <row r="57" spans="1:12" ht="41.4" x14ac:dyDescent="0.3">
      <c r="A57" s="15"/>
      <c r="B57" s="15"/>
      <c r="C57" s="16"/>
      <c r="D57" s="16"/>
      <c r="E57" s="17"/>
      <c r="F57" s="6"/>
      <c r="G57" s="21" t="s">
        <v>164</v>
      </c>
      <c r="H57" s="26" t="s">
        <v>289</v>
      </c>
      <c r="I57" s="25" t="s">
        <v>189</v>
      </c>
      <c r="J57" s="22">
        <v>8</v>
      </c>
      <c r="K57" s="6"/>
      <c r="L57" s="6"/>
    </row>
    <row r="58" spans="1:12" ht="69" x14ac:dyDescent="0.3">
      <c r="A58" s="15"/>
      <c r="B58" s="15"/>
      <c r="C58" s="16"/>
      <c r="D58" s="16"/>
      <c r="E58" s="17"/>
      <c r="F58" s="6"/>
      <c r="G58" s="21" t="s">
        <v>165</v>
      </c>
      <c r="H58" s="26" t="s">
        <v>282</v>
      </c>
      <c r="I58" s="25" t="s">
        <v>189</v>
      </c>
      <c r="J58" s="22">
        <v>4</v>
      </c>
      <c r="K58" s="6"/>
      <c r="L58" s="6"/>
    </row>
    <row r="59" spans="1:12" ht="41.4" x14ac:dyDescent="0.3">
      <c r="A59" s="15"/>
      <c r="B59" s="15"/>
      <c r="C59" s="16"/>
      <c r="D59" s="16"/>
      <c r="E59" s="17"/>
      <c r="F59" s="6"/>
      <c r="G59" s="80">
        <v>7090</v>
      </c>
      <c r="H59" s="26" t="s">
        <v>283</v>
      </c>
      <c r="I59" s="25" t="s">
        <v>23</v>
      </c>
      <c r="J59" s="22">
        <v>118</v>
      </c>
      <c r="K59" s="6"/>
      <c r="L59" s="6"/>
    </row>
    <row r="60" spans="1:12" ht="55.2" x14ac:dyDescent="0.3">
      <c r="A60" s="15"/>
      <c r="B60" s="15"/>
      <c r="C60" s="16"/>
      <c r="D60" s="16"/>
      <c r="E60" s="17"/>
      <c r="F60" s="6"/>
      <c r="G60" s="80" t="s">
        <v>180</v>
      </c>
      <c r="H60" s="58" t="s">
        <v>285</v>
      </c>
      <c r="I60" s="81" t="s">
        <v>189</v>
      </c>
      <c r="J60" s="22">
        <v>486</v>
      </c>
      <c r="K60" s="6"/>
      <c r="L60" s="6"/>
    </row>
    <row r="61" spans="1:12" ht="41.4" x14ac:dyDescent="0.3">
      <c r="A61" s="15"/>
      <c r="B61" s="15"/>
      <c r="C61" s="16"/>
      <c r="D61" s="16"/>
      <c r="E61" s="17"/>
      <c r="F61" s="6"/>
      <c r="G61" s="80">
        <v>4883</v>
      </c>
      <c r="H61" s="26" t="s">
        <v>291</v>
      </c>
      <c r="I61" s="25" t="s">
        <v>23</v>
      </c>
      <c r="J61" s="22">
        <v>62</v>
      </c>
      <c r="K61" s="6"/>
      <c r="L61" s="6"/>
    </row>
    <row r="62" spans="1:12" ht="27.6" x14ac:dyDescent="0.3">
      <c r="A62" s="15"/>
      <c r="B62" s="15"/>
      <c r="C62" s="16"/>
      <c r="D62" s="16"/>
      <c r="E62" s="17"/>
      <c r="F62" s="6"/>
      <c r="G62" s="80"/>
      <c r="H62" s="26" t="s">
        <v>290</v>
      </c>
      <c r="I62" s="25" t="s">
        <v>189</v>
      </c>
      <c r="J62" s="22">
        <v>2</v>
      </c>
      <c r="K62" s="6"/>
      <c r="L62" s="6"/>
    </row>
    <row r="63" spans="1:12" ht="41.4" x14ac:dyDescent="0.3">
      <c r="A63" s="15"/>
      <c r="B63" s="15"/>
      <c r="C63" s="16"/>
      <c r="D63" s="91" t="s">
        <v>306</v>
      </c>
      <c r="E63" s="91" t="s">
        <v>307</v>
      </c>
      <c r="F63" s="92"/>
      <c r="G63" s="93">
        <v>5196</v>
      </c>
      <c r="H63" s="97" t="s">
        <v>309</v>
      </c>
      <c r="I63" s="94" t="s">
        <v>308</v>
      </c>
      <c r="J63" s="22">
        <v>17.28</v>
      </c>
      <c r="K63" s="6"/>
      <c r="L63" s="6"/>
    </row>
    <row r="64" spans="1:12" ht="41.4" x14ac:dyDescent="0.3">
      <c r="A64" s="15"/>
      <c r="B64" s="15"/>
      <c r="C64" s="16"/>
      <c r="D64" s="91" t="s">
        <v>306</v>
      </c>
      <c r="E64" s="91" t="s">
        <v>307</v>
      </c>
      <c r="F64" s="92"/>
      <c r="G64" s="93">
        <v>4562</v>
      </c>
      <c r="H64" s="97" t="s">
        <v>310</v>
      </c>
      <c r="I64" s="94" t="s">
        <v>308</v>
      </c>
      <c r="J64" s="22">
        <v>27.25</v>
      </c>
      <c r="K64" s="6"/>
      <c r="L64" s="6"/>
    </row>
    <row r="65" spans="1:12" ht="46.8" x14ac:dyDescent="0.3">
      <c r="A65" s="83" t="s">
        <v>292</v>
      </c>
      <c r="B65" s="83" t="s">
        <v>292</v>
      </c>
      <c r="C65" s="84"/>
      <c r="D65" s="84" t="s">
        <v>28</v>
      </c>
      <c r="E65" s="85"/>
      <c r="F65" s="86"/>
      <c r="G65" s="87">
        <v>4061</v>
      </c>
      <c r="H65" s="88" t="s">
        <v>274</v>
      </c>
      <c r="I65" s="89" t="s">
        <v>23</v>
      </c>
      <c r="J65" s="90">
        <v>285</v>
      </c>
      <c r="K65" s="86"/>
      <c r="L65" s="101" t="s">
        <v>311</v>
      </c>
    </row>
    <row r="66" spans="1:12" ht="27.6" x14ac:dyDescent="0.3">
      <c r="A66" s="15"/>
      <c r="B66" s="15"/>
      <c r="C66" s="16"/>
      <c r="D66" s="16"/>
      <c r="E66" s="17"/>
      <c r="F66" s="6"/>
      <c r="G66" s="80">
        <v>8557</v>
      </c>
      <c r="H66" s="58" t="s">
        <v>275</v>
      </c>
      <c r="I66" s="81" t="s">
        <v>23</v>
      </c>
      <c r="J66" s="22">
        <v>66</v>
      </c>
      <c r="K66" s="6"/>
      <c r="L66" s="6"/>
    </row>
    <row r="67" spans="1:12" ht="55.2" x14ac:dyDescent="0.3">
      <c r="A67" s="15"/>
      <c r="B67" s="15"/>
      <c r="C67" s="16"/>
      <c r="D67" s="16"/>
      <c r="E67" s="17"/>
      <c r="F67" s="6"/>
      <c r="G67" s="24">
        <v>4856</v>
      </c>
      <c r="H67" s="58" t="s">
        <v>277</v>
      </c>
      <c r="I67" s="81" t="s">
        <v>23</v>
      </c>
      <c r="J67" s="22">
        <v>12.5</v>
      </c>
      <c r="K67" s="6"/>
      <c r="L67" s="6"/>
    </row>
    <row r="68" spans="1:12" ht="41.4" x14ac:dyDescent="0.3">
      <c r="A68" s="15"/>
      <c r="B68" s="15"/>
      <c r="C68" s="16"/>
      <c r="D68" s="16"/>
      <c r="E68" s="17"/>
      <c r="F68" s="6"/>
      <c r="G68" s="24">
        <v>3027</v>
      </c>
      <c r="H68" s="58" t="s">
        <v>276</v>
      </c>
      <c r="I68" s="81" t="s">
        <v>24</v>
      </c>
      <c r="J68" s="22">
        <v>41.5</v>
      </c>
      <c r="K68" s="6"/>
      <c r="L68" s="6"/>
    </row>
    <row r="69" spans="1:12" ht="55.2" x14ac:dyDescent="0.3">
      <c r="A69" s="15"/>
      <c r="B69" s="15"/>
      <c r="C69" s="16"/>
      <c r="D69" s="16"/>
      <c r="E69" s="17"/>
      <c r="F69" s="6"/>
      <c r="G69" s="23">
        <v>6475</v>
      </c>
      <c r="H69" s="58" t="s">
        <v>279</v>
      </c>
      <c r="I69" s="81" t="s">
        <v>24</v>
      </c>
      <c r="J69" s="22">
        <v>71</v>
      </c>
      <c r="K69" s="6"/>
      <c r="L69" s="6"/>
    </row>
    <row r="70" spans="1:12" ht="124.2" x14ac:dyDescent="0.3">
      <c r="A70" s="15"/>
      <c r="B70" s="15"/>
      <c r="C70" s="16"/>
      <c r="D70" s="16"/>
      <c r="E70" s="17"/>
      <c r="F70" s="6"/>
      <c r="G70" s="21">
        <v>11332</v>
      </c>
      <c r="H70" s="26" t="s">
        <v>281</v>
      </c>
      <c r="I70" s="25" t="s">
        <v>24</v>
      </c>
      <c r="J70" s="22">
        <v>60</v>
      </c>
      <c r="K70" s="6"/>
      <c r="L70" s="6"/>
    </row>
    <row r="71" spans="1:12" ht="41.4" x14ac:dyDescent="0.3">
      <c r="A71" s="15"/>
      <c r="B71" s="15"/>
      <c r="C71" s="16"/>
      <c r="D71" s="16"/>
      <c r="E71" s="17"/>
      <c r="F71" s="6"/>
      <c r="G71" s="21" t="s">
        <v>164</v>
      </c>
      <c r="H71" s="26" t="s">
        <v>289</v>
      </c>
      <c r="I71" s="25" t="s">
        <v>189</v>
      </c>
      <c r="J71" s="22">
        <v>16</v>
      </c>
      <c r="K71" s="6"/>
      <c r="L71" s="6"/>
    </row>
    <row r="72" spans="1:12" ht="69" x14ac:dyDescent="0.3">
      <c r="A72" s="15"/>
      <c r="B72" s="15"/>
      <c r="C72" s="16"/>
      <c r="D72" s="16"/>
      <c r="E72" s="17"/>
      <c r="F72" s="6"/>
      <c r="G72" s="21" t="s">
        <v>165</v>
      </c>
      <c r="H72" s="26" t="s">
        <v>282</v>
      </c>
      <c r="I72" s="25" t="s">
        <v>189</v>
      </c>
      <c r="J72" s="22">
        <v>8</v>
      </c>
      <c r="K72" s="6"/>
      <c r="L72" s="6"/>
    </row>
    <row r="73" spans="1:12" ht="55.2" x14ac:dyDescent="0.3">
      <c r="A73" s="15"/>
      <c r="B73" s="15"/>
      <c r="C73" s="16"/>
      <c r="D73" s="16"/>
      <c r="E73" s="17"/>
      <c r="F73" s="6"/>
      <c r="G73" s="21">
        <v>3548</v>
      </c>
      <c r="H73" s="58" t="s">
        <v>293</v>
      </c>
      <c r="I73" s="25" t="s">
        <v>189</v>
      </c>
      <c r="J73" s="22">
        <v>3</v>
      </c>
      <c r="K73" s="6"/>
      <c r="L73" s="6"/>
    </row>
    <row r="74" spans="1:12" ht="69" x14ac:dyDescent="0.3">
      <c r="A74" s="15"/>
      <c r="B74" s="15"/>
      <c r="C74" s="16"/>
      <c r="D74" s="16"/>
      <c r="E74" s="17"/>
      <c r="F74" s="6"/>
      <c r="G74" s="57">
        <v>4920</v>
      </c>
      <c r="H74" s="26" t="s">
        <v>271</v>
      </c>
      <c r="I74" s="25" t="s">
        <v>189</v>
      </c>
      <c r="J74" s="22">
        <v>2</v>
      </c>
      <c r="K74" s="6"/>
      <c r="L74" s="6"/>
    </row>
    <row r="75" spans="1:12" ht="41.4" x14ac:dyDescent="0.3">
      <c r="A75" s="15"/>
      <c r="B75" s="15"/>
      <c r="C75" s="16"/>
      <c r="D75" s="16"/>
      <c r="E75" s="17"/>
      <c r="F75" s="6"/>
      <c r="G75" s="80">
        <v>7090</v>
      </c>
      <c r="H75" s="26" t="s">
        <v>283</v>
      </c>
      <c r="I75" s="25" t="s">
        <v>23</v>
      </c>
      <c r="J75" s="22">
        <v>48</v>
      </c>
      <c r="K75" s="6"/>
      <c r="L75" s="6"/>
    </row>
    <row r="76" spans="1:12" ht="55.2" x14ac:dyDescent="0.3">
      <c r="A76" s="15"/>
      <c r="B76" s="15"/>
      <c r="C76" s="16"/>
      <c r="D76" s="16"/>
      <c r="E76" s="17"/>
      <c r="F76" s="6"/>
      <c r="G76" s="80" t="s">
        <v>180</v>
      </c>
      <c r="H76" s="58" t="s">
        <v>285</v>
      </c>
      <c r="I76" s="81" t="s">
        <v>189</v>
      </c>
      <c r="J76" s="22">
        <v>223</v>
      </c>
      <c r="K76" s="6"/>
      <c r="L76" s="6"/>
    </row>
    <row r="77" spans="1:12" ht="27.6" x14ac:dyDescent="0.3">
      <c r="A77" s="15"/>
      <c r="B77" s="15"/>
      <c r="C77" s="16"/>
      <c r="D77" s="16"/>
      <c r="E77" s="17"/>
      <c r="F77" s="6"/>
      <c r="G77" s="80"/>
      <c r="H77" s="26" t="s">
        <v>294</v>
      </c>
      <c r="I77" s="25" t="s">
        <v>189</v>
      </c>
      <c r="J77" s="22">
        <v>1</v>
      </c>
      <c r="K77" s="6"/>
      <c r="L77" s="6"/>
    </row>
    <row r="78" spans="1:12" ht="41.4" x14ac:dyDescent="0.3">
      <c r="A78" s="15"/>
      <c r="B78" s="15"/>
      <c r="C78" s="16"/>
      <c r="D78" s="91" t="s">
        <v>306</v>
      </c>
      <c r="E78" s="91" t="s">
        <v>307</v>
      </c>
      <c r="F78" s="92"/>
      <c r="G78" s="93">
        <v>5196</v>
      </c>
      <c r="H78" s="97" t="s">
        <v>309</v>
      </c>
      <c r="I78" s="94" t="s">
        <v>308</v>
      </c>
      <c r="J78" s="22">
        <v>12.48</v>
      </c>
      <c r="K78" s="6"/>
      <c r="L78" s="6"/>
    </row>
    <row r="79" spans="1:12" ht="41.4" x14ac:dyDescent="0.3">
      <c r="A79" s="15"/>
      <c r="B79" s="15"/>
      <c r="C79" s="16"/>
      <c r="D79" s="91" t="s">
        <v>306</v>
      </c>
      <c r="E79" s="91" t="s">
        <v>307</v>
      </c>
      <c r="F79" s="92"/>
      <c r="G79" s="93">
        <v>4562</v>
      </c>
      <c r="H79" s="97" t="s">
        <v>310</v>
      </c>
      <c r="I79" s="94" t="s">
        <v>308</v>
      </c>
      <c r="J79" s="22">
        <v>19.75</v>
      </c>
      <c r="K79" s="6"/>
      <c r="L79" s="6"/>
    </row>
    <row r="80" spans="1:12" ht="46.8" x14ac:dyDescent="0.3">
      <c r="A80" s="83" t="s">
        <v>295</v>
      </c>
      <c r="B80" s="83" t="s">
        <v>295</v>
      </c>
      <c r="C80" s="84"/>
      <c r="D80" s="84" t="s">
        <v>28</v>
      </c>
      <c r="E80" s="85"/>
      <c r="F80" s="86"/>
      <c r="G80" s="87">
        <v>4061</v>
      </c>
      <c r="H80" s="88" t="s">
        <v>274</v>
      </c>
      <c r="I80" s="89" t="s">
        <v>23</v>
      </c>
      <c r="J80" s="90">
        <v>198</v>
      </c>
      <c r="K80" s="86"/>
      <c r="L80" s="101" t="s">
        <v>311</v>
      </c>
    </row>
    <row r="81" spans="1:12" ht="27.6" x14ac:dyDescent="0.3">
      <c r="A81" s="15"/>
      <c r="B81" s="15"/>
      <c r="C81" s="16"/>
      <c r="D81" s="16"/>
      <c r="E81" s="17"/>
      <c r="F81" s="6"/>
      <c r="G81" s="80">
        <v>8557</v>
      </c>
      <c r="H81" s="58" t="s">
        <v>275</v>
      </c>
      <c r="I81" s="81" t="s">
        <v>23</v>
      </c>
      <c r="J81" s="22">
        <v>95</v>
      </c>
      <c r="K81" s="6"/>
      <c r="L81" s="6"/>
    </row>
    <row r="82" spans="1:12" ht="55.2" x14ac:dyDescent="0.3">
      <c r="A82" s="15"/>
      <c r="B82" s="15"/>
      <c r="C82" s="16"/>
      <c r="D82" s="16"/>
      <c r="E82" s="17"/>
      <c r="F82" s="6"/>
      <c r="G82" s="23">
        <v>6475</v>
      </c>
      <c r="H82" s="58" t="s">
        <v>279</v>
      </c>
      <c r="I82" s="81" t="s">
        <v>24</v>
      </c>
      <c r="J82" s="22">
        <v>59.5</v>
      </c>
      <c r="K82" s="6"/>
      <c r="L82" s="6"/>
    </row>
    <row r="83" spans="1:12" ht="124.2" x14ac:dyDescent="0.3">
      <c r="A83" s="15"/>
      <c r="B83" s="15"/>
      <c r="C83" s="16"/>
      <c r="D83" s="16"/>
      <c r="E83" s="17"/>
      <c r="F83" s="6"/>
      <c r="G83" s="21">
        <v>11332</v>
      </c>
      <c r="H83" s="26" t="s">
        <v>281</v>
      </c>
      <c r="I83" s="25" t="s">
        <v>24</v>
      </c>
      <c r="J83" s="22">
        <v>24.6</v>
      </c>
      <c r="K83" s="6"/>
      <c r="L83" s="6"/>
    </row>
    <row r="84" spans="1:12" ht="41.4" x14ac:dyDescent="0.3">
      <c r="A84" s="15"/>
      <c r="B84" s="15"/>
      <c r="C84" s="16"/>
      <c r="D84" s="16"/>
      <c r="E84" s="17"/>
      <c r="F84" s="6"/>
      <c r="G84" s="21" t="s">
        <v>164</v>
      </c>
      <c r="H84" s="26" t="s">
        <v>289</v>
      </c>
      <c r="I84" s="25" t="s">
        <v>189</v>
      </c>
      <c r="J84" s="22">
        <v>8</v>
      </c>
      <c r="K84" s="6"/>
      <c r="L84" s="6"/>
    </row>
    <row r="85" spans="1:12" ht="69" x14ac:dyDescent="0.3">
      <c r="A85" s="15"/>
      <c r="B85" s="15"/>
      <c r="C85" s="16"/>
      <c r="D85" s="16"/>
      <c r="E85" s="17"/>
      <c r="F85" s="6"/>
      <c r="G85" s="21" t="s">
        <v>165</v>
      </c>
      <c r="H85" s="26" t="s">
        <v>282</v>
      </c>
      <c r="I85" s="25" t="s">
        <v>189</v>
      </c>
      <c r="J85" s="22">
        <v>4</v>
      </c>
      <c r="K85" s="6"/>
      <c r="L85" s="6"/>
    </row>
    <row r="86" spans="1:12" ht="69" x14ac:dyDescent="0.3">
      <c r="A86" s="15"/>
      <c r="B86" s="15"/>
      <c r="C86" s="16"/>
      <c r="D86" s="16"/>
      <c r="E86" s="17"/>
      <c r="F86" s="6"/>
      <c r="G86" s="57">
        <v>4920</v>
      </c>
      <c r="H86" s="26" t="s">
        <v>271</v>
      </c>
      <c r="I86" s="25" t="s">
        <v>189</v>
      </c>
      <c r="J86" s="22">
        <v>1</v>
      </c>
      <c r="K86" s="6"/>
      <c r="L86" s="6"/>
    </row>
    <row r="87" spans="1:12" ht="46.8" x14ac:dyDescent="0.3">
      <c r="A87" s="83" t="s">
        <v>296</v>
      </c>
      <c r="B87" s="83" t="s">
        <v>296</v>
      </c>
      <c r="C87" s="84" t="s">
        <v>272</v>
      </c>
      <c r="D87" s="84" t="s">
        <v>28</v>
      </c>
      <c r="E87" s="85"/>
      <c r="F87" s="86"/>
      <c r="G87" s="87">
        <v>4061</v>
      </c>
      <c r="H87" s="88" t="s">
        <v>274</v>
      </c>
      <c r="I87" s="89" t="s">
        <v>23</v>
      </c>
      <c r="J87" s="90">
        <v>398.6</v>
      </c>
      <c r="K87" s="86"/>
      <c r="L87" s="101" t="s">
        <v>311</v>
      </c>
    </row>
    <row r="88" spans="1:12" ht="27.6" x14ac:dyDescent="0.3">
      <c r="A88" s="15"/>
      <c r="B88" s="15"/>
      <c r="C88" s="16"/>
      <c r="D88" s="16"/>
      <c r="E88" s="17"/>
      <c r="F88" s="6"/>
      <c r="G88" s="80">
        <v>8557</v>
      </c>
      <c r="H88" s="58" t="s">
        <v>275</v>
      </c>
      <c r="I88" s="81" t="s">
        <v>23</v>
      </c>
      <c r="J88" s="22">
        <v>56.4</v>
      </c>
      <c r="K88" s="6"/>
      <c r="L88" s="6"/>
    </row>
    <row r="89" spans="1:12" ht="55.2" x14ac:dyDescent="0.3">
      <c r="A89" s="15"/>
      <c r="B89" s="15"/>
      <c r="C89" s="16"/>
      <c r="D89" s="16"/>
      <c r="E89" s="17"/>
      <c r="F89" s="6"/>
      <c r="G89" s="24">
        <v>4856</v>
      </c>
      <c r="H89" s="58" t="s">
        <v>277</v>
      </c>
      <c r="I89" s="81" t="s">
        <v>23</v>
      </c>
      <c r="J89" s="22">
        <v>26.5</v>
      </c>
      <c r="K89" s="6"/>
      <c r="L89" s="6"/>
    </row>
    <row r="90" spans="1:12" ht="41.4" x14ac:dyDescent="0.3">
      <c r="A90" s="15"/>
      <c r="B90" s="15"/>
      <c r="C90" s="16"/>
      <c r="D90" s="16"/>
      <c r="E90" s="17"/>
      <c r="F90" s="6"/>
      <c r="G90" s="24">
        <v>3027</v>
      </c>
      <c r="H90" s="58" t="s">
        <v>276</v>
      </c>
      <c r="I90" s="81" t="s">
        <v>24</v>
      </c>
      <c r="J90" s="22">
        <v>250</v>
      </c>
      <c r="K90" s="6"/>
      <c r="L90" s="6"/>
    </row>
    <row r="91" spans="1:12" ht="55.2" x14ac:dyDescent="0.3">
      <c r="A91" s="15"/>
      <c r="B91" s="15"/>
      <c r="C91" s="16"/>
      <c r="D91" s="16"/>
      <c r="E91" s="17"/>
      <c r="F91" s="6"/>
      <c r="G91" s="21">
        <v>3548</v>
      </c>
      <c r="H91" s="58" t="s">
        <v>293</v>
      </c>
      <c r="I91" s="25" t="s">
        <v>189</v>
      </c>
      <c r="J91" s="22">
        <v>8</v>
      </c>
      <c r="K91" s="6"/>
      <c r="L91" s="6"/>
    </row>
    <row r="92" spans="1:12" ht="69" x14ac:dyDescent="0.3">
      <c r="A92" s="15"/>
      <c r="B92" s="15"/>
      <c r="C92" s="16"/>
      <c r="D92" s="16"/>
      <c r="E92" s="17"/>
      <c r="F92" s="6"/>
      <c r="G92" s="57">
        <v>4920</v>
      </c>
      <c r="H92" s="26" t="s">
        <v>271</v>
      </c>
      <c r="I92" s="25" t="s">
        <v>189</v>
      </c>
      <c r="J92" s="22">
        <v>2</v>
      </c>
      <c r="K92" s="6"/>
      <c r="L92" s="6"/>
    </row>
    <row r="93" spans="1:12" ht="41.4" x14ac:dyDescent="0.3">
      <c r="A93" s="15"/>
      <c r="B93" s="15"/>
      <c r="C93" s="16"/>
      <c r="D93" s="16"/>
      <c r="E93" s="17"/>
      <c r="F93" s="6"/>
      <c r="G93" s="80">
        <v>7090</v>
      </c>
      <c r="H93" s="26" t="s">
        <v>283</v>
      </c>
      <c r="I93" s="25" t="s">
        <v>23</v>
      </c>
      <c r="J93" s="22">
        <v>60.7</v>
      </c>
      <c r="K93" s="6"/>
      <c r="L93" s="6"/>
    </row>
    <row r="94" spans="1:12" ht="27.6" x14ac:dyDescent="0.3">
      <c r="A94" s="15"/>
      <c r="B94" s="15"/>
      <c r="C94" s="16"/>
      <c r="D94" s="16"/>
      <c r="E94" s="17"/>
      <c r="F94" s="6"/>
      <c r="G94" s="80"/>
      <c r="H94" s="26" t="s">
        <v>294</v>
      </c>
      <c r="I94" s="25" t="s">
        <v>189</v>
      </c>
      <c r="J94" s="22">
        <v>2</v>
      </c>
      <c r="K94" s="6"/>
      <c r="L94" s="6"/>
    </row>
    <row r="95" spans="1:12" ht="69" x14ac:dyDescent="0.3">
      <c r="A95" s="15"/>
      <c r="B95" s="15"/>
      <c r="C95" s="16"/>
      <c r="D95" s="16"/>
      <c r="E95" s="17"/>
      <c r="F95" s="6"/>
      <c r="G95" s="80">
        <v>6680</v>
      </c>
      <c r="H95" s="26" t="s">
        <v>297</v>
      </c>
      <c r="I95" s="25" t="s">
        <v>189</v>
      </c>
      <c r="J95" s="22">
        <v>2</v>
      </c>
      <c r="K95" s="6"/>
      <c r="L95" s="6"/>
    </row>
    <row r="96" spans="1:12" ht="41.4" x14ac:dyDescent="0.3">
      <c r="A96" s="15"/>
      <c r="B96" s="15"/>
      <c r="C96" s="16"/>
      <c r="D96" s="91" t="s">
        <v>306</v>
      </c>
      <c r="E96" s="91" t="s">
        <v>307</v>
      </c>
      <c r="F96" s="92"/>
      <c r="G96" s="93">
        <v>5196</v>
      </c>
      <c r="H96" s="97" t="s">
        <v>309</v>
      </c>
      <c r="I96" s="94" t="s">
        <v>308</v>
      </c>
      <c r="J96" s="22">
        <v>28.8</v>
      </c>
      <c r="K96" s="6"/>
      <c r="L96" s="6"/>
    </row>
    <row r="97" spans="1:12" ht="41.4" x14ac:dyDescent="0.3">
      <c r="A97" s="15"/>
      <c r="B97" s="15"/>
      <c r="C97" s="16"/>
      <c r="D97" s="91" t="s">
        <v>306</v>
      </c>
      <c r="E97" s="91" t="s">
        <v>307</v>
      </c>
      <c r="F97" s="92"/>
      <c r="G97" s="93">
        <v>4562</v>
      </c>
      <c r="H97" s="97" t="s">
        <v>310</v>
      </c>
      <c r="I97" s="94" t="s">
        <v>308</v>
      </c>
      <c r="J97" s="22">
        <v>45</v>
      </c>
      <c r="K97" s="6"/>
      <c r="L97" s="6"/>
    </row>
    <row r="98" spans="1:12" ht="46.8" x14ac:dyDescent="0.3">
      <c r="A98" s="83" t="s">
        <v>299</v>
      </c>
      <c r="B98" s="83" t="s">
        <v>299</v>
      </c>
      <c r="C98" s="84" t="s">
        <v>272</v>
      </c>
      <c r="D98" s="84" t="s">
        <v>28</v>
      </c>
      <c r="E98" s="85"/>
      <c r="F98" s="86"/>
      <c r="G98" s="87">
        <v>4061</v>
      </c>
      <c r="H98" s="88" t="s">
        <v>274</v>
      </c>
      <c r="I98" s="89" t="s">
        <v>23</v>
      </c>
      <c r="J98" s="90">
        <v>286.3</v>
      </c>
      <c r="K98" s="86"/>
      <c r="L98" s="101" t="s">
        <v>311</v>
      </c>
    </row>
    <row r="99" spans="1:12" ht="27.6" x14ac:dyDescent="0.3">
      <c r="A99" s="15"/>
      <c r="B99" s="15"/>
      <c r="C99" s="16"/>
      <c r="D99" s="16"/>
      <c r="E99" s="17"/>
      <c r="F99" s="6"/>
      <c r="G99" s="80">
        <v>8557</v>
      </c>
      <c r="H99" s="58" t="s">
        <v>275</v>
      </c>
      <c r="I99" s="81" t="s">
        <v>23</v>
      </c>
      <c r="J99" s="22">
        <v>46.1</v>
      </c>
      <c r="K99" s="6"/>
      <c r="L99" s="6"/>
    </row>
    <row r="100" spans="1:12" ht="55.2" x14ac:dyDescent="0.3">
      <c r="A100" s="15"/>
      <c r="B100" s="15"/>
      <c r="C100" s="16"/>
      <c r="D100" s="16"/>
      <c r="E100" s="17"/>
      <c r="F100" s="6"/>
      <c r="G100" s="24">
        <v>4856</v>
      </c>
      <c r="H100" s="58" t="s">
        <v>277</v>
      </c>
      <c r="I100" s="81" t="s">
        <v>23</v>
      </c>
      <c r="J100" s="22">
        <v>54</v>
      </c>
      <c r="K100" s="6"/>
      <c r="L100" s="6"/>
    </row>
    <row r="101" spans="1:12" ht="41.4" x14ac:dyDescent="0.3">
      <c r="A101" s="15"/>
      <c r="B101" s="15"/>
      <c r="C101" s="16"/>
      <c r="D101" s="16"/>
      <c r="E101" s="17"/>
      <c r="F101" s="6"/>
      <c r="G101" s="24">
        <v>3027</v>
      </c>
      <c r="H101" s="58" t="s">
        <v>276</v>
      </c>
      <c r="I101" s="81" t="s">
        <v>24</v>
      </c>
      <c r="J101" s="22">
        <v>82.5</v>
      </c>
      <c r="K101" s="6"/>
      <c r="L101" s="6"/>
    </row>
    <row r="102" spans="1:12" ht="55.2" x14ac:dyDescent="0.3">
      <c r="A102" s="15"/>
      <c r="B102" s="15"/>
      <c r="C102" s="16"/>
      <c r="D102" s="16"/>
      <c r="E102" s="17"/>
      <c r="F102" s="6"/>
      <c r="G102" s="23">
        <v>6475</v>
      </c>
      <c r="H102" s="58" t="s">
        <v>279</v>
      </c>
      <c r="I102" s="81" t="s">
        <v>24</v>
      </c>
      <c r="J102" s="22">
        <v>161</v>
      </c>
      <c r="K102" s="6"/>
      <c r="L102" s="6"/>
    </row>
    <row r="103" spans="1:12" ht="124.2" x14ac:dyDescent="0.3">
      <c r="A103" s="15"/>
      <c r="B103" s="15"/>
      <c r="C103" s="16"/>
      <c r="D103" s="16"/>
      <c r="E103" s="17"/>
      <c r="F103" s="6"/>
      <c r="G103" s="21">
        <v>11332</v>
      </c>
      <c r="H103" s="26" t="s">
        <v>281</v>
      </c>
      <c r="I103" s="25" t="s">
        <v>24</v>
      </c>
      <c r="J103" s="22">
        <v>10.5</v>
      </c>
      <c r="K103" s="6"/>
      <c r="L103" s="6"/>
    </row>
    <row r="104" spans="1:12" ht="41.4" x14ac:dyDescent="0.3">
      <c r="A104" s="15"/>
      <c r="B104" s="15"/>
      <c r="C104" s="16"/>
      <c r="D104" s="16"/>
      <c r="E104" s="17"/>
      <c r="F104" s="6"/>
      <c r="G104" s="21" t="s">
        <v>164</v>
      </c>
      <c r="H104" s="26" t="s">
        <v>289</v>
      </c>
      <c r="I104" s="25" t="s">
        <v>189</v>
      </c>
      <c r="J104" s="22">
        <v>14</v>
      </c>
      <c r="K104" s="6"/>
      <c r="L104" s="6"/>
    </row>
    <row r="105" spans="1:12" ht="69" x14ac:dyDescent="0.3">
      <c r="A105" s="15"/>
      <c r="B105" s="15"/>
      <c r="C105" s="16"/>
      <c r="D105" s="16"/>
      <c r="E105" s="17"/>
      <c r="F105" s="6"/>
      <c r="G105" s="21" t="s">
        <v>165</v>
      </c>
      <c r="H105" s="26" t="s">
        <v>282</v>
      </c>
      <c r="I105" s="25" t="s">
        <v>189</v>
      </c>
      <c r="J105" s="22">
        <v>7</v>
      </c>
      <c r="K105" s="6"/>
      <c r="L105" s="6"/>
    </row>
    <row r="106" spans="1:12" ht="55.2" x14ac:dyDescent="0.3">
      <c r="A106" s="15"/>
      <c r="B106" s="15"/>
      <c r="C106" s="16"/>
      <c r="D106" s="16"/>
      <c r="E106" s="17"/>
      <c r="F106" s="6"/>
      <c r="G106" s="21">
        <v>3548</v>
      </c>
      <c r="H106" s="58" t="s">
        <v>293</v>
      </c>
      <c r="I106" s="25" t="s">
        <v>189</v>
      </c>
      <c r="J106" s="22">
        <v>7</v>
      </c>
      <c r="K106" s="6"/>
      <c r="L106" s="6"/>
    </row>
    <row r="107" spans="1:12" ht="69" x14ac:dyDescent="0.3">
      <c r="A107" s="15"/>
      <c r="B107" s="15"/>
      <c r="C107" s="16"/>
      <c r="D107" s="16"/>
      <c r="E107" s="17"/>
      <c r="F107" s="6"/>
      <c r="G107" s="57">
        <v>4920</v>
      </c>
      <c r="H107" s="26" t="s">
        <v>271</v>
      </c>
      <c r="I107" s="25" t="s">
        <v>189</v>
      </c>
      <c r="J107" s="22">
        <v>3</v>
      </c>
      <c r="K107" s="6"/>
      <c r="L107" s="6"/>
    </row>
    <row r="108" spans="1:12" ht="41.4" x14ac:dyDescent="0.3">
      <c r="A108" s="15"/>
      <c r="B108" s="15"/>
      <c r="C108" s="16"/>
      <c r="D108" s="16"/>
      <c r="E108" s="17"/>
      <c r="F108" s="6"/>
      <c r="G108" s="80">
        <v>4883</v>
      </c>
      <c r="H108" s="26" t="s">
        <v>291</v>
      </c>
      <c r="I108" s="25" t="s">
        <v>23</v>
      </c>
      <c r="J108" s="22">
        <v>369</v>
      </c>
      <c r="K108" s="6"/>
      <c r="L108" s="6"/>
    </row>
    <row r="109" spans="1:12" ht="55.2" x14ac:dyDescent="0.3">
      <c r="A109" s="15"/>
      <c r="B109" s="15"/>
      <c r="C109" s="16"/>
      <c r="D109" s="16"/>
      <c r="E109" s="17"/>
      <c r="F109" s="6"/>
      <c r="G109" s="80" t="s">
        <v>180</v>
      </c>
      <c r="H109" s="58" t="s">
        <v>285</v>
      </c>
      <c r="I109" s="81" t="s">
        <v>189</v>
      </c>
      <c r="J109" s="22">
        <v>808</v>
      </c>
      <c r="K109" s="6"/>
      <c r="L109" s="6"/>
    </row>
    <row r="110" spans="1:12" ht="27.6" x14ac:dyDescent="0.3">
      <c r="A110" s="15"/>
      <c r="B110" s="15"/>
      <c r="C110" s="16"/>
      <c r="D110" s="16"/>
      <c r="E110" s="17"/>
      <c r="F110" s="6"/>
      <c r="G110" s="80"/>
      <c r="H110" s="26" t="s">
        <v>298</v>
      </c>
      <c r="I110" s="25" t="s">
        <v>189</v>
      </c>
      <c r="J110" s="22">
        <v>3</v>
      </c>
      <c r="K110" s="6"/>
      <c r="L110" s="6"/>
    </row>
    <row r="111" spans="1:12" ht="41.4" x14ac:dyDescent="0.3">
      <c r="A111" s="15"/>
      <c r="B111" s="15"/>
      <c r="C111" s="16"/>
      <c r="D111" s="91" t="s">
        <v>306</v>
      </c>
      <c r="E111" s="91" t="s">
        <v>307</v>
      </c>
      <c r="F111" s="92"/>
      <c r="G111" s="93">
        <v>5196</v>
      </c>
      <c r="H111" s="97" t="s">
        <v>309</v>
      </c>
      <c r="I111" s="94" t="s">
        <v>308</v>
      </c>
      <c r="J111" s="22">
        <v>31.68</v>
      </c>
      <c r="K111" s="6"/>
      <c r="L111" s="6"/>
    </row>
    <row r="112" spans="1:12" ht="41.4" x14ac:dyDescent="0.3">
      <c r="A112" s="15"/>
      <c r="B112" s="15"/>
      <c r="C112" s="16"/>
      <c r="D112" s="91" t="s">
        <v>306</v>
      </c>
      <c r="E112" s="91" t="s">
        <v>307</v>
      </c>
      <c r="F112" s="92"/>
      <c r="G112" s="93">
        <v>4562</v>
      </c>
      <c r="H112" s="97" t="s">
        <v>310</v>
      </c>
      <c r="I112" s="94" t="s">
        <v>308</v>
      </c>
      <c r="J112" s="22">
        <v>49.5</v>
      </c>
      <c r="K112" s="6"/>
      <c r="L112" s="6"/>
    </row>
    <row r="113" spans="1:12" ht="46.8" x14ac:dyDescent="0.3">
      <c r="A113" s="83" t="s">
        <v>300</v>
      </c>
      <c r="B113" s="83" t="s">
        <v>300</v>
      </c>
      <c r="C113" s="84" t="s">
        <v>272</v>
      </c>
      <c r="D113" s="84" t="s">
        <v>28</v>
      </c>
      <c r="E113" s="85"/>
      <c r="F113" s="86"/>
      <c r="G113" s="87">
        <v>4061</v>
      </c>
      <c r="H113" s="88" t="s">
        <v>274</v>
      </c>
      <c r="I113" s="89" t="s">
        <v>23</v>
      </c>
      <c r="J113" s="90">
        <v>151.6</v>
      </c>
      <c r="K113" s="86"/>
      <c r="L113" s="101" t="s">
        <v>311</v>
      </c>
    </row>
    <row r="114" spans="1:12" ht="27.6" x14ac:dyDescent="0.3">
      <c r="A114" s="15"/>
      <c r="B114" s="15"/>
      <c r="C114" s="16"/>
      <c r="D114" s="16"/>
      <c r="E114" s="17"/>
      <c r="F114" s="6"/>
      <c r="G114" s="80">
        <v>8557</v>
      </c>
      <c r="H114" s="58" t="s">
        <v>275</v>
      </c>
      <c r="I114" s="81" t="s">
        <v>23</v>
      </c>
      <c r="J114" s="22">
        <v>18.899999999999999</v>
      </c>
      <c r="K114" s="6"/>
      <c r="L114" s="6"/>
    </row>
    <row r="115" spans="1:12" ht="55.2" x14ac:dyDescent="0.3">
      <c r="A115" s="15"/>
      <c r="B115" s="15"/>
      <c r="C115" s="16"/>
      <c r="D115" s="16"/>
      <c r="E115" s="17"/>
      <c r="F115" s="6"/>
      <c r="G115" s="24">
        <v>4856</v>
      </c>
      <c r="H115" s="58" t="s">
        <v>277</v>
      </c>
      <c r="I115" s="81" t="s">
        <v>23</v>
      </c>
      <c r="J115" s="22">
        <v>7.6</v>
      </c>
      <c r="K115" s="6"/>
      <c r="L115" s="6"/>
    </row>
    <row r="116" spans="1:12" ht="41.4" x14ac:dyDescent="0.3">
      <c r="A116" s="15"/>
      <c r="B116" s="15"/>
      <c r="C116" s="16"/>
      <c r="D116" s="16"/>
      <c r="E116" s="17"/>
      <c r="F116" s="6"/>
      <c r="G116" s="24">
        <v>3027</v>
      </c>
      <c r="H116" s="58" t="s">
        <v>276</v>
      </c>
      <c r="I116" s="81" t="s">
        <v>24</v>
      </c>
      <c r="J116" s="22">
        <v>33</v>
      </c>
      <c r="K116" s="6"/>
      <c r="L116" s="6"/>
    </row>
    <row r="117" spans="1:12" ht="55.2" x14ac:dyDescent="0.3">
      <c r="A117" s="15"/>
      <c r="B117" s="15"/>
      <c r="C117" s="16"/>
      <c r="D117" s="16"/>
      <c r="E117" s="17"/>
      <c r="F117" s="6"/>
      <c r="G117" s="23">
        <v>6475</v>
      </c>
      <c r="H117" s="58" t="s">
        <v>279</v>
      </c>
      <c r="I117" s="81" t="s">
        <v>24</v>
      </c>
      <c r="J117" s="22">
        <v>22</v>
      </c>
      <c r="K117" s="6"/>
      <c r="L117" s="6"/>
    </row>
    <row r="118" spans="1:12" ht="124.2" x14ac:dyDescent="0.3">
      <c r="A118" s="15"/>
      <c r="B118" s="15"/>
      <c r="C118" s="16"/>
      <c r="D118" s="16"/>
      <c r="E118" s="17"/>
      <c r="F118" s="6"/>
      <c r="G118" s="21">
        <v>11332</v>
      </c>
      <c r="H118" s="26" t="s">
        <v>281</v>
      </c>
      <c r="I118" s="25" t="s">
        <v>24</v>
      </c>
      <c r="J118" s="22">
        <v>10</v>
      </c>
      <c r="K118" s="6"/>
      <c r="L118" s="6"/>
    </row>
    <row r="119" spans="1:12" ht="55.2" x14ac:dyDescent="0.3">
      <c r="A119" s="15"/>
      <c r="B119" s="15"/>
      <c r="C119" s="16"/>
      <c r="D119" s="16"/>
      <c r="E119" s="17"/>
      <c r="F119" s="6"/>
      <c r="G119" s="21">
        <v>3548</v>
      </c>
      <c r="H119" s="58" t="s">
        <v>293</v>
      </c>
      <c r="I119" s="25" t="s">
        <v>189</v>
      </c>
      <c r="J119" s="22">
        <v>3</v>
      </c>
      <c r="K119" s="6"/>
      <c r="L119" s="6"/>
    </row>
    <row r="120" spans="1:12" ht="69" x14ac:dyDescent="0.3">
      <c r="A120" s="15"/>
      <c r="B120" s="15"/>
      <c r="C120" s="16"/>
      <c r="D120" s="16"/>
      <c r="E120" s="17"/>
      <c r="F120" s="6"/>
      <c r="G120" s="57">
        <v>4920</v>
      </c>
      <c r="H120" s="26" t="s">
        <v>271</v>
      </c>
      <c r="I120" s="25" t="s">
        <v>189</v>
      </c>
      <c r="J120" s="22">
        <v>1</v>
      </c>
      <c r="K120" s="6"/>
      <c r="L120" s="6"/>
    </row>
    <row r="121" spans="1:12" ht="41.4" x14ac:dyDescent="0.3">
      <c r="A121" s="15"/>
      <c r="B121" s="15"/>
      <c r="C121" s="16"/>
      <c r="D121" s="16"/>
      <c r="E121" s="17"/>
      <c r="F121" s="6"/>
      <c r="G121" s="80">
        <v>4883</v>
      </c>
      <c r="H121" s="26" t="s">
        <v>291</v>
      </c>
      <c r="I121" s="25" t="s">
        <v>23</v>
      </c>
      <c r="J121" s="22">
        <v>33</v>
      </c>
      <c r="K121" s="6"/>
      <c r="L121" s="6"/>
    </row>
    <row r="122" spans="1:12" ht="55.2" x14ac:dyDescent="0.3">
      <c r="A122" s="15"/>
      <c r="B122" s="15"/>
      <c r="C122" s="16"/>
      <c r="D122" s="16"/>
      <c r="E122" s="17"/>
      <c r="F122" s="6"/>
      <c r="G122" s="80" t="s">
        <v>180</v>
      </c>
      <c r="H122" s="58" t="s">
        <v>285</v>
      </c>
      <c r="I122" s="81" t="s">
        <v>189</v>
      </c>
      <c r="J122" s="22">
        <v>203</v>
      </c>
      <c r="K122" s="6"/>
      <c r="L122" s="6"/>
    </row>
    <row r="123" spans="1:12" ht="41.4" x14ac:dyDescent="0.3">
      <c r="A123" s="15"/>
      <c r="B123" s="15"/>
      <c r="C123" s="16"/>
      <c r="D123" s="91" t="s">
        <v>306</v>
      </c>
      <c r="E123" s="91" t="s">
        <v>307</v>
      </c>
      <c r="F123" s="92"/>
      <c r="G123" s="93">
        <v>5196</v>
      </c>
      <c r="H123" s="97" t="s">
        <v>309</v>
      </c>
      <c r="I123" s="94" t="s">
        <v>308</v>
      </c>
      <c r="J123" s="22">
        <v>7.2</v>
      </c>
      <c r="K123" s="6"/>
      <c r="L123" s="6"/>
    </row>
    <row r="124" spans="1:12" ht="41.4" x14ac:dyDescent="0.3">
      <c r="A124" s="15"/>
      <c r="B124" s="15"/>
      <c r="C124" s="16"/>
      <c r="D124" s="91" t="s">
        <v>306</v>
      </c>
      <c r="E124" s="91" t="s">
        <v>307</v>
      </c>
      <c r="F124" s="92"/>
      <c r="G124" s="93">
        <v>4562</v>
      </c>
      <c r="H124" s="97" t="s">
        <v>310</v>
      </c>
      <c r="I124" s="94" t="s">
        <v>308</v>
      </c>
      <c r="J124" s="22">
        <v>11</v>
      </c>
      <c r="K124" s="6"/>
      <c r="L124" s="6"/>
    </row>
    <row r="125" spans="1:12" ht="46.8" x14ac:dyDescent="0.3">
      <c r="A125" s="83" t="s">
        <v>301</v>
      </c>
      <c r="B125" s="83" t="s">
        <v>301</v>
      </c>
      <c r="C125" s="84" t="s">
        <v>272</v>
      </c>
      <c r="D125" s="84" t="s">
        <v>28</v>
      </c>
      <c r="E125" s="85"/>
      <c r="F125" s="86"/>
      <c r="G125" s="87">
        <v>4061</v>
      </c>
      <c r="H125" s="88" t="s">
        <v>274</v>
      </c>
      <c r="I125" s="89" t="s">
        <v>23</v>
      </c>
      <c r="J125" s="90">
        <v>131</v>
      </c>
      <c r="K125" s="86"/>
      <c r="L125" s="101" t="s">
        <v>311</v>
      </c>
    </row>
    <row r="126" spans="1:12" ht="27.6" x14ac:dyDescent="0.3">
      <c r="A126" s="15"/>
      <c r="B126" s="15"/>
      <c r="C126" s="16"/>
      <c r="D126" s="16"/>
      <c r="E126" s="17"/>
      <c r="F126" s="6"/>
      <c r="G126" s="80">
        <v>8557</v>
      </c>
      <c r="H126" s="58" t="s">
        <v>275</v>
      </c>
      <c r="I126" s="81" t="s">
        <v>23</v>
      </c>
      <c r="J126" s="22">
        <v>25</v>
      </c>
      <c r="K126" s="6"/>
      <c r="L126" s="6"/>
    </row>
    <row r="127" spans="1:12" ht="27.6" x14ac:dyDescent="0.3">
      <c r="A127" s="15"/>
      <c r="B127" s="15"/>
      <c r="C127" s="16"/>
      <c r="D127" s="16"/>
      <c r="E127" s="17"/>
      <c r="F127" s="6"/>
      <c r="G127" s="24">
        <v>6299</v>
      </c>
      <c r="H127" s="58" t="s">
        <v>280</v>
      </c>
      <c r="I127" s="81" t="s">
        <v>23</v>
      </c>
      <c r="J127" s="22">
        <v>2.5</v>
      </c>
      <c r="K127" s="6"/>
      <c r="L127" s="6"/>
    </row>
    <row r="128" spans="1:12" ht="55.2" x14ac:dyDescent="0.3">
      <c r="A128" s="15"/>
      <c r="B128" s="15"/>
      <c r="C128" s="16"/>
      <c r="D128" s="16"/>
      <c r="E128" s="17"/>
      <c r="F128" s="6"/>
      <c r="G128" s="24">
        <v>4856</v>
      </c>
      <c r="H128" s="58" t="s">
        <v>277</v>
      </c>
      <c r="I128" s="81" t="s">
        <v>23</v>
      </c>
      <c r="J128" s="22">
        <v>7</v>
      </c>
      <c r="K128" s="6"/>
      <c r="L128" s="6"/>
    </row>
    <row r="129" spans="1:12" ht="41.4" x14ac:dyDescent="0.3">
      <c r="A129" s="15"/>
      <c r="B129" s="15"/>
      <c r="C129" s="16"/>
      <c r="D129" s="16"/>
      <c r="E129" s="17"/>
      <c r="F129" s="6"/>
      <c r="G129" s="24">
        <v>3027</v>
      </c>
      <c r="H129" s="58" t="s">
        <v>276</v>
      </c>
      <c r="I129" s="81" t="s">
        <v>24</v>
      </c>
      <c r="J129" s="22">
        <v>28</v>
      </c>
      <c r="K129" s="6"/>
      <c r="L129" s="6"/>
    </row>
    <row r="130" spans="1:12" ht="27.6" x14ac:dyDescent="0.3">
      <c r="A130" s="15"/>
      <c r="B130" s="15"/>
      <c r="C130" s="16"/>
      <c r="D130" s="16"/>
      <c r="E130" s="17"/>
      <c r="F130" s="6"/>
      <c r="G130" s="80">
        <v>4088</v>
      </c>
      <c r="H130" s="58" t="s">
        <v>278</v>
      </c>
      <c r="I130" s="81" t="s">
        <v>24</v>
      </c>
      <c r="J130" s="22">
        <v>5</v>
      </c>
      <c r="K130" s="6"/>
      <c r="L130" s="6"/>
    </row>
    <row r="131" spans="1:12" ht="55.2" x14ac:dyDescent="0.3">
      <c r="A131" s="15"/>
      <c r="B131" s="15"/>
      <c r="C131" s="16"/>
      <c r="D131" s="16"/>
      <c r="E131" s="17"/>
      <c r="F131" s="6"/>
      <c r="G131" s="23">
        <v>6475</v>
      </c>
      <c r="H131" s="58" t="s">
        <v>279</v>
      </c>
      <c r="I131" s="81" t="s">
        <v>24</v>
      </c>
      <c r="J131" s="22">
        <v>11</v>
      </c>
      <c r="K131" s="6"/>
      <c r="L131" s="6"/>
    </row>
    <row r="132" spans="1:12" ht="124.2" x14ac:dyDescent="0.3">
      <c r="A132" s="15"/>
      <c r="B132" s="15"/>
      <c r="C132" s="16"/>
      <c r="D132" s="16"/>
      <c r="E132" s="17"/>
      <c r="F132" s="6"/>
      <c r="G132" s="21">
        <v>11332</v>
      </c>
      <c r="H132" s="26" t="s">
        <v>281</v>
      </c>
      <c r="I132" s="25" t="s">
        <v>24</v>
      </c>
      <c r="J132" s="22">
        <v>14</v>
      </c>
      <c r="K132" s="6"/>
      <c r="L132" s="6"/>
    </row>
    <row r="133" spans="1:12" ht="55.2" x14ac:dyDescent="0.3">
      <c r="A133" s="15"/>
      <c r="B133" s="15"/>
      <c r="C133" s="16"/>
      <c r="D133" s="16"/>
      <c r="E133" s="17"/>
      <c r="F133" s="6"/>
      <c r="G133" s="21">
        <v>3548</v>
      </c>
      <c r="H133" s="58" t="s">
        <v>293</v>
      </c>
      <c r="I133" s="25" t="s">
        <v>189</v>
      </c>
      <c r="J133" s="22">
        <v>2</v>
      </c>
      <c r="K133" s="6"/>
      <c r="L133" s="6"/>
    </row>
    <row r="134" spans="1:12" ht="69" x14ac:dyDescent="0.3">
      <c r="A134" s="15"/>
      <c r="B134" s="15"/>
      <c r="C134" s="16"/>
      <c r="D134" s="16"/>
      <c r="E134" s="17"/>
      <c r="F134" s="6"/>
      <c r="G134" s="57">
        <v>4920</v>
      </c>
      <c r="H134" s="26" t="s">
        <v>271</v>
      </c>
      <c r="I134" s="25" t="s">
        <v>189</v>
      </c>
      <c r="J134" s="22">
        <v>1</v>
      </c>
      <c r="K134" s="6"/>
      <c r="L134" s="6"/>
    </row>
    <row r="135" spans="1:12" ht="41.4" x14ac:dyDescent="0.3">
      <c r="A135" s="15"/>
      <c r="B135" s="15"/>
      <c r="C135" s="16"/>
      <c r="D135" s="16"/>
      <c r="E135" s="17"/>
      <c r="F135" s="6"/>
      <c r="G135" s="80">
        <v>7090</v>
      </c>
      <c r="H135" s="26" t="s">
        <v>283</v>
      </c>
      <c r="I135" s="25" t="s">
        <v>23</v>
      </c>
      <c r="J135" s="22">
        <v>26.5</v>
      </c>
      <c r="K135" s="6"/>
      <c r="L135" s="6"/>
    </row>
    <row r="136" spans="1:12" ht="55.2" x14ac:dyDescent="0.3">
      <c r="A136" s="15"/>
      <c r="B136" s="15"/>
      <c r="C136" s="16"/>
      <c r="D136" s="16"/>
      <c r="E136" s="17"/>
      <c r="F136" s="6"/>
      <c r="G136" s="80" t="s">
        <v>180</v>
      </c>
      <c r="H136" s="58" t="s">
        <v>285</v>
      </c>
      <c r="I136" s="81" t="s">
        <v>189</v>
      </c>
      <c r="J136" s="22">
        <v>98</v>
      </c>
      <c r="K136" s="6"/>
      <c r="L136" s="6"/>
    </row>
    <row r="137" spans="1:12" ht="41.4" x14ac:dyDescent="0.3">
      <c r="A137" s="15"/>
      <c r="B137" s="15"/>
      <c r="C137" s="16"/>
      <c r="D137" s="91" t="s">
        <v>306</v>
      </c>
      <c r="E137" s="91" t="s">
        <v>307</v>
      </c>
      <c r="F137" s="92"/>
      <c r="G137" s="93">
        <v>5196</v>
      </c>
      <c r="H137" s="97" t="s">
        <v>309</v>
      </c>
      <c r="I137" s="94" t="s">
        <v>308</v>
      </c>
      <c r="J137" s="22">
        <v>11.68</v>
      </c>
      <c r="K137" s="6"/>
      <c r="L137" s="6"/>
    </row>
    <row r="138" spans="1:12" ht="41.4" x14ac:dyDescent="0.3">
      <c r="A138" s="15"/>
      <c r="B138" s="15"/>
      <c r="C138" s="16"/>
      <c r="D138" s="91" t="s">
        <v>306</v>
      </c>
      <c r="E138" s="91" t="s">
        <v>307</v>
      </c>
      <c r="F138" s="92"/>
      <c r="G138" s="93">
        <v>4562</v>
      </c>
      <c r="H138" s="97" t="s">
        <v>310</v>
      </c>
      <c r="I138" s="94" t="s">
        <v>308</v>
      </c>
      <c r="J138" s="22">
        <v>18.25</v>
      </c>
      <c r="K138" s="6"/>
      <c r="L138" s="6"/>
    </row>
    <row r="139" spans="1:12" ht="46.8" x14ac:dyDescent="0.3">
      <c r="A139" s="83" t="s">
        <v>302</v>
      </c>
      <c r="B139" s="83" t="s">
        <v>302</v>
      </c>
      <c r="C139" s="84" t="s">
        <v>272</v>
      </c>
      <c r="D139" s="84" t="s">
        <v>28</v>
      </c>
      <c r="E139" s="85"/>
      <c r="F139" s="86"/>
      <c r="G139" s="87">
        <v>4061</v>
      </c>
      <c r="H139" s="88" t="s">
        <v>274</v>
      </c>
      <c r="I139" s="89" t="s">
        <v>23</v>
      </c>
      <c r="J139" s="90">
        <v>335.2</v>
      </c>
      <c r="K139" s="86"/>
      <c r="L139" s="101" t="s">
        <v>311</v>
      </c>
    </row>
    <row r="140" spans="1:12" ht="27.6" x14ac:dyDescent="0.3">
      <c r="A140" s="15"/>
      <c r="B140" s="15"/>
      <c r="C140" s="16"/>
      <c r="D140" s="16"/>
      <c r="E140" s="17"/>
      <c r="F140" s="6"/>
      <c r="G140" s="80">
        <v>8557</v>
      </c>
      <c r="H140" s="58" t="s">
        <v>275</v>
      </c>
      <c r="I140" s="81" t="s">
        <v>23</v>
      </c>
      <c r="J140" s="22">
        <v>108.5</v>
      </c>
      <c r="K140" s="6"/>
      <c r="L140" s="6"/>
    </row>
    <row r="141" spans="1:12" ht="27.6" x14ac:dyDescent="0.3">
      <c r="A141" s="15"/>
      <c r="B141" s="15"/>
      <c r="C141" s="16"/>
      <c r="D141" s="16"/>
      <c r="E141" s="17"/>
      <c r="F141" s="6"/>
      <c r="G141" s="24">
        <v>6299</v>
      </c>
      <c r="H141" s="58" t="s">
        <v>280</v>
      </c>
      <c r="I141" s="81" t="s">
        <v>23</v>
      </c>
      <c r="J141" s="22">
        <v>4.5</v>
      </c>
      <c r="K141" s="6"/>
      <c r="L141" s="6"/>
    </row>
    <row r="142" spans="1:12" ht="55.2" x14ac:dyDescent="0.3">
      <c r="A142" s="15"/>
      <c r="B142" s="15"/>
      <c r="C142" s="16"/>
      <c r="D142" s="16"/>
      <c r="E142" s="17"/>
      <c r="F142" s="6"/>
      <c r="G142" s="24">
        <v>4856</v>
      </c>
      <c r="H142" s="58" t="s">
        <v>277</v>
      </c>
      <c r="I142" s="81" t="s">
        <v>23</v>
      </c>
      <c r="J142" s="22">
        <v>52.1</v>
      </c>
      <c r="K142" s="6"/>
      <c r="L142" s="6"/>
    </row>
    <row r="143" spans="1:12" ht="55.2" x14ac:dyDescent="0.3">
      <c r="A143" s="15"/>
      <c r="B143" s="15"/>
      <c r="C143" s="16"/>
      <c r="D143" s="16"/>
      <c r="E143" s="17"/>
      <c r="F143" s="6"/>
      <c r="G143" s="23">
        <v>6475</v>
      </c>
      <c r="H143" s="58" t="s">
        <v>279</v>
      </c>
      <c r="I143" s="81" t="s">
        <v>24</v>
      </c>
      <c r="J143" s="22">
        <v>105</v>
      </c>
      <c r="K143" s="6"/>
      <c r="L143" s="6"/>
    </row>
    <row r="144" spans="1:12" ht="124.2" x14ac:dyDescent="0.3">
      <c r="A144" s="15"/>
      <c r="B144" s="15"/>
      <c r="C144" s="16"/>
      <c r="D144" s="16"/>
      <c r="E144" s="17"/>
      <c r="F144" s="6"/>
      <c r="G144" s="23">
        <v>11332</v>
      </c>
      <c r="H144" s="58" t="s">
        <v>281</v>
      </c>
      <c r="I144" s="81" t="s">
        <v>24</v>
      </c>
      <c r="J144" s="22">
        <v>79</v>
      </c>
      <c r="K144" s="6"/>
      <c r="L144" s="6"/>
    </row>
    <row r="145" spans="1:12" ht="55.2" x14ac:dyDescent="0.3">
      <c r="A145" s="15"/>
      <c r="B145" s="15"/>
      <c r="C145" s="16"/>
      <c r="D145" s="16"/>
      <c r="E145" s="17"/>
      <c r="F145" s="6"/>
      <c r="G145" s="21">
        <v>3548</v>
      </c>
      <c r="H145" s="58" t="s">
        <v>293</v>
      </c>
      <c r="I145" s="25" t="s">
        <v>189</v>
      </c>
      <c r="J145" s="22">
        <v>7</v>
      </c>
      <c r="K145" s="6"/>
      <c r="L145" s="6"/>
    </row>
    <row r="146" spans="1:12" ht="69" x14ac:dyDescent="0.3">
      <c r="A146" s="15"/>
      <c r="B146" s="15"/>
      <c r="C146" s="16"/>
      <c r="D146" s="16"/>
      <c r="E146" s="17"/>
      <c r="F146" s="6"/>
      <c r="G146" s="57">
        <v>4920</v>
      </c>
      <c r="H146" s="26" t="s">
        <v>271</v>
      </c>
      <c r="I146" s="25" t="s">
        <v>189</v>
      </c>
      <c r="J146" s="22">
        <v>2</v>
      </c>
      <c r="K146" s="6"/>
      <c r="L146" s="6"/>
    </row>
    <row r="147" spans="1:12" ht="41.4" x14ac:dyDescent="0.3">
      <c r="A147" s="15"/>
      <c r="B147" s="15"/>
      <c r="C147" s="16"/>
      <c r="D147" s="16"/>
      <c r="E147" s="17"/>
      <c r="F147" s="6"/>
      <c r="G147" s="80">
        <v>7090</v>
      </c>
      <c r="H147" s="26" t="s">
        <v>283</v>
      </c>
      <c r="I147" s="25" t="s">
        <v>23</v>
      </c>
      <c r="J147" s="22">
        <v>80</v>
      </c>
      <c r="K147" s="6"/>
      <c r="L147" s="6"/>
    </row>
    <row r="148" spans="1:12" ht="55.2" x14ac:dyDescent="0.3">
      <c r="A148" s="15"/>
      <c r="B148" s="15"/>
      <c r="C148" s="16"/>
      <c r="D148" s="16"/>
      <c r="E148" s="17"/>
      <c r="F148" s="6"/>
      <c r="G148" s="80" t="s">
        <v>180</v>
      </c>
      <c r="H148" s="58" t="s">
        <v>285</v>
      </c>
      <c r="I148" s="81" t="s">
        <v>189</v>
      </c>
      <c r="J148" s="22">
        <v>107</v>
      </c>
      <c r="K148" s="6"/>
      <c r="L148" s="6"/>
    </row>
    <row r="149" spans="1:12" ht="27.6" x14ac:dyDescent="0.3">
      <c r="A149" s="15"/>
      <c r="B149" s="15"/>
      <c r="C149" s="16"/>
      <c r="D149" s="16"/>
      <c r="E149" s="17"/>
      <c r="F149" s="6"/>
      <c r="G149" s="80"/>
      <c r="H149" s="26" t="s">
        <v>298</v>
      </c>
      <c r="I149" s="25" t="s">
        <v>189</v>
      </c>
      <c r="J149" s="22">
        <v>3</v>
      </c>
      <c r="K149" s="6"/>
      <c r="L149" s="6"/>
    </row>
    <row r="150" spans="1:12" ht="41.4" x14ac:dyDescent="0.3">
      <c r="A150" s="15"/>
      <c r="B150" s="15"/>
      <c r="C150" s="16"/>
      <c r="D150" s="91" t="s">
        <v>306</v>
      </c>
      <c r="E150" s="91" t="s">
        <v>307</v>
      </c>
      <c r="F150" s="92"/>
      <c r="G150" s="93">
        <v>5196</v>
      </c>
      <c r="H150" s="97" t="s">
        <v>309</v>
      </c>
      <c r="I150" s="94" t="s">
        <v>308</v>
      </c>
      <c r="J150" s="22">
        <v>42.56</v>
      </c>
      <c r="K150" s="6"/>
      <c r="L150" s="6"/>
    </row>
    <row r="151" spans="1:12" ht="41.4" x14ac:dyDescent="0.3">
      <c r="A151" s="15"/>
      <c r="B151" s="15"/>
      <c r="C151" s="16"/>
      <c r="D151" s="91" t="s">
        <v>306</v>
      </c>
      <c r="E151" s="91" t="s">
        <v>307</v>
      </c>
      <c r="F151" s="92"/>
      <c r="G151" s="93">
        <v>4562</v>
      </c>
      <c r="H151" s="97" t="s">
        <v>310</v>
      </c>
      <c r="I151" s="94" t="s">
        <v>308</v>
      </c>
      <c r="J151" s="22">
        <v>66.5</v>
      </c>
      <c r="K151" s="6"/>
      <c r="L151" s="6"/>
    </row>
    <row r="152" spans="1:12" ht="46.8" x14ac:dyDescent="0.3">
      <c r="A152" s="83" t="s">
        <v>303</v>
      </c>
      <c r="B152" s="83" t="s">
        <v>303</v>
      </c>
      <c r="C152" s="84" t="s">
        <v>272</v>
      </c>
      <c r="D152" s="84" t="s">
        <v>28</v>
      </c>
      <c r="E152" s="85"/>
      <c r="F152" s="86"/>
      <c r="G152" s="87">
        <v>4061</v>
      </c>
      <c r="H152" s="88" t="s">
        <v>274</v>
      </c>
      <c r="I152" s="89" t="s">
        <v>23</v>
      </c>
      <c r="J152" s="90">
        <v>147</v>
      </c>
      <c r="K152" s="86"/>
      <c r="L152" s="101" t="s">
        <v>311</v>
      </c>
    </row>
    <row r="153" spans="1:12" ht="27.6" x14ac:dyDescent="0.3">
      <c r="A153" s="15"/>
      <c r="B153" s="15"/>
      <c r="C153" s="16"/>
      <c r="D153" s="16"/>
      <c r="E153" s="17"/>
      <c r="F153" s="6"/>
      <c r="G153" s="80">
        <v>8557</v>
      </c>
      <c r="H153" s="58" t="s">
        <v>275</v>
      </c>
      <c r="I153" s="81" t="s">
        <v>23</v>
      </c>
      <c r="J153" s="22">
        <v>22</v>
      </c>
      <c r="K153" s="6"/>
      <c r="L153" s="6"/>
    </row>
    <row r="154" spans="1:12" ht="27.6" x14ac:dyDescent="0.3">
      <c r="A154" s="15"/>
      <c r="B154" s="15"/>
      <c r="C154" s="16"/>
      <c r="D154" s="16"/>
      <c r="E154" s="17"/>
      <c r="F154" s="6"/>
      <c r="G154" s="24">
        <v>6299</v>
      </c>
      <c r="H154" s="58" t="s">
        <v>280</v>
      </c>
      <c r="I154" s="81" t="s">
        <v>23</v>
      </c>
      <c r="J154" s="22">
        <v>1.5</v>
      </c>
      <c r="K154" s="6"/>
      <c r="L154" s="6"/>
    </row>
    <row r="155" spans="1:12" ht="55.2" x14ac:dyDescent="0.3">
      <c r="A155" s="15"/>
      <c r="B155" s="15"/>
      <c r="C155" s="16"/>
      <c r="D155" s="16"/>
      <c r="E155" s="17"/>
      <c r="F155" s="6"/>
      <c r="G155" s="24">
        <v>4856</v>
      </c>
      <c r="H155" s="58" t="s">
        <v>277</v>
      </c>
      <c r="I155" s="81" t="s">
        <v>23</v>
      </c>
      <c r="J155" s="22">
        <v>32</v>
      </c>
      <c r="K155" s="6"/>
      <c r="L155" s="6"/>
    </row>
    <row r="156" spans="1:12" ht="41.4" x14ac:dyDescent="0.3">
      <c r="A156" s="15"/>
      <c r="B156" s="15"/>
      <c r="C156" s="16"/>
      <c r="D156" s="16"/>
      <c r="E156" s="17"/>
      <c r="F156" s="6"/>
      <c r="G156" s="24">
        <v>3027</v>
      </c>
      <c r="H156" s="58" t="s">
        <v>276</v>
      </c>
      <c r="I156" s="81" t="s">
        <v>24</v>
      </c>
      <c r="J156" s="22">
        <v>35</v>
      </c>
      <c r="K156" s="6"/>
      <c r="L156" s="6"/>
    </row>
    <row r="157" spans="1:12" ht="27.6" x14ac:dyDescent="0.3">
      <c r="A157" s="15"/>
      <c r="B157" s="15"/>
      <c r="C157" s="16"/>
      <c r="D157" s="16"/>
      <c r="E157" s="17"/>
      <c r="F157" s="6"/>
      <c r="G157" s="80">
        <v>4088</v>
      </c>
      <c r="H157" s="58" t="s">
        <v>278</v>
      </c>
      <c r="I157" s="81" t="s">
        <v>24</v>
      </c>
      <c r="J157" s="22">
        <v>7</v>
      </c>
      <c r="K157" s="6"/>
      <c r="L157" s="6"/>
    </row>
    <row r="158" spans="1:12" ht="55.2" x14ac:dyDescent="0.3">
      <c r="A158" s="15"/>
      <c r="B158" s="15"/>
      <c r="C158" s="16"/>
      <c r="D158" s="16"/>
      <c r="E158" s="17"/>
      <c r="F158" s="6"/>
      <c r="G158" s="23">
        <v>6475</v>
      </c>
      <c r="H158" s="58" t="s">
        <v>279</v>
      </c>
      <c r="I158" s="81" t="s">
        <v>24</v>
      </c>
      <c r="J158" s="22">
        <v>29</v>
      </c>
      <c r="K158" s="6"/>
      <c r="L158" s="6"/>
    </row>
    <row r="159" spans="1:12" ht="124.2" x14ac:dyDescent="0.3">
      <c r="A159" s="15"/>
      <c r="B159" s="15"/>
      <c r="C159" s="16"/>
      <c r="D159" s="16"/>
      <c r="E159" s="17"/>
      <c r="F159" s="6"/>
      <c r="G159" s="21">
        <v>11332</v>
      </c>
      <c r="H159" s="26" t="s">
        <v>281</v>
      </c>
      <c r="I159" s="25" t="s">
        <v>24</v>
      </c>
      <c r="J159" s="22">
        <v>27</v>
      </c>
      <c r="K159" s="6"/>
      <c r="L159" s="6"/>
    </row>
    <row r="160" spans="1:12" ht="55.2" x14ac:dyDescent="0.3">
      <c r="A160" s="15"/>
      <c r="B160" s="15"/>
      <c r="C160" s="16"/>
      <c r="D160" s="16"/>
      <c r="E160" s="17"/>
      <c r="F160" s="6"/>
      <c r="G160" s="21">
        <v>3548</v>
      </c>
      <c r="H160" s="58" t="s">
        <v>293</v>
      </c>
      <c r="I160" s="25" t="s">
        <v>189</v>
      </c>
      <c r="J160" s="22">
        <v>3</v>
      </c>
      <c r="K160" s="6"/>
      <c r="L160" s="6"/>
    </row>
    <row r="161" spans="1:12" ht="69" x14ac:dyDescent="0.3">
      <c r="A161" s="15"/>
      <c r="B161" s="15"/>
      <c r="C161" s="16"/>
      <c r="D161" s="16"/>
      <c r="E161" s="17"/>
      <c r="F161" s="6"/>
      <c r="G161" s="57">
        <v>4920</v>
      </c>
      <c r="H161" s="26" t="s">
        <v>271</v>
      </c>
      <c r="I161" s="25" t="s">
        <v>189</v>
      </c>
      <c r="J161" s="22">
        <v>2</v>
      </c>
      <c r="K161" s="6"/>
      <c r="L161" s="6"/>
    </row>
    <row r="162" spans="1:12" ht="41.4" x14ac:dyDescent="0.3">
      <c r="A162" s="15"/>
      <c r="B162" s="15"/>
      <c r="C162" s="16"/>
      <c r="D162" s="16"/>
      <c r="E162" s="17"/>
      <c r="F162" s="6"/>
      <c r="G162" s="80">
        <v>7090</v>
      </c>
      <c r="H162" s="26" t="s">
        <v>283</v>
      </c>
      <c r="I162" s="25" t="s">
        <v>23</v>
      </c>
      <c r="J162" s="22">
        <v>15</v>
      </c>
      <c r="K162" s="6"/>
      <c r="L162" s="6"/>
    </row>
    <row r="163" spans="1:12" ht="41.4" x14ac:dyDescent="0.3">
      <c r="A163" s="15"/>
      <c r="B163" s="15"/>
      <c r="C163" s="16"/>
      <c r="D163" s="16"/>
      <c r="E163" s="17"/>
      <c r="F163" s="6"/>
      <c r="G163" s="80">
        <v>4883</v>
      </c>
      <c r="H163" s="26" t="s">
        <v>291</v>
      </c>
      <c r="I163" s="25" t="s">
        <v>23</v>
      </c>
      <c r="J163" s="22" t="s">
        <v>270</v>
      </c>
      <c r="K163" s="6"/>
      <c r="L163" s="6"/>
    </row>
    <row r="164" spans="1:12" ht="55.2" x14ac:dyDescent="0.3">
      <c r="A164" s="15"/>
      <c r="B164" s="15"/>
      <c r="C164" s="16"/>
      <c r="D164" s="16"/>
      <c r="E164" s="17"/>
      <c r="F164" s="6"/>
      <c r="G164" s="80" t="s">
        <v>180</v>
      </c>
      <c r="H164" s="58" t="s">
        <v>285</v>
      </c>
      <c r="I164" s="81" t="s">
        <v>189</v>
      </c>
      <c r="J164" s="22">
        <v>58</v>
      </c>
      <c r="K164" s="6"/>
      <c r="L164" s="6"/>
    </row>
    <row r="165" spans="1:12" ht="41.4" x14ac:dyDescent="0.3">
      <c r="A165" s="15"/>
      <c r="B165" s="15"/>
      <c r="C165" s="16"/>
      <c r="D165" s="91" t="s">
        <v>306</v>
      </c>
      <c r="E165" s="91" t="s">
        <v>307</v>
      </c>
      <c r="F165" s="92"/>
      <c r="G165" s="93">
        <v>5196</v>
      </c>
      <c r="H165" s="97" t="s">
        <v>309</v>
      </c>
      <c r="I165" s="94" t="s">
        <v>308</v>
      </c>
      <c r="J165" s="22">
        <v>13.12</v>
      </c>
      <c r="K165" s="6"/>
      <c r="L165" s="6"/>
    </row>
    <row r="166" spans="1:12" ht="41.4" x14ac:dyDescent="0.3">
      <c r="A166" s="15"/>
      <c r="B166" s="15"/>
      <c r="C166" s="16"/>
      <c r="D166" s="91" t="s">
        <v>306</v>
      </c>
      <c r="E166" s="91" t="s">
        <v>307</v>
      </c>
      <c r="F166" s="92"/>
      <c r="G166" s="93">
        <v>4562</v>
      </c>
      <c r="H166" s="97" t="s">
        <v>310</v>
      </c>
      <c r="I166" s="94" t="s">
        <v>308</v>
      </c>
      <c r="J166" s="22">
        <v>20.5</v>
      </c>
      <c r="K166" s="6"/>
      <c r="L166" s="6"/>
    </row>
    <row r="167" spans="1:12" ht="46.8" x14ac:dyDescent="0.3">
      <c r="A167" s="83" t="s">
        <v>304</v>
      </c>
      <c r="B167" s="83" t="s">
        <v>304</v>
      </c>
      <c r="C167" s="84" t="s">
        <v>272</v>
      </c>
      <c r="D167" s="84" t="s">
        <v>28</v>
      </c>
      <c r="E167" s="85"/>
      <c r="F167" s="86"/>
      <c r="G167" s="87">
        <v>4061</v>
      </c>
      <c r="H167" s="88" t="s">
        <v>274</v>
      </c>
      <c r="I167" s="89" t="s">
        <v>23</v>
      </c>
      <c r="J167" s="90">
        <v>627</v>
      </c>
      <c r="K167" s="86"/>
      <c r="L167" s="101" t="s">
        <v>311</v>
      </c>
    </row>
    <row r="168" spans="1:12" ht="27.6" x14ac:dyDescent="0.3">
      <c r="A168" s="15"/>
      <c r="B168" s="15"/>
      <c r="C168" s="16"/>
      <c r="D168" s="16"/>
      <c r="E168" s="17"/>
      <c r="F168" s="6"/>
      <c r="G168" s="80">
        <v>8557</v>
      </c>
      <c r="H168" s="58" t="s">
        <v>275</v>
      </c>
      <c r="I168" s="81" t="s">
        <v>23</v>
      </c>
      <c r="J168" s="22">
        <v>33</v>
      </c>
      <c r="K168" s="6"/>
      <c r="L168" s="6"/>
    </row>
    <row r="169" spans="1:12" ht="27.6" x14ac:dyDescent="0.3">
      <c r="A169" s="15"/>
      <c r="B169" s="15"/>
      <c r="C169" s="16"/>
      <c r="D169" s="16"/>
      <c r="E169" s="17"/>
      <c r="F169" s="6"/>
      <c r="G169" s="24">
        <v>6299</v>
      </c>
      <c r="H169" s="58" t="s">
        <v>280</v>
      </c>
      <c r="I169" s="81" t="s">
        <v>23</v>
      </c>
      <c r="J169" s="22">
        <v>14.9</v>
      </c>
      <c r="K169" s="6"/>
      <c r="L169" s="6"/>
    </row>
    <row r="170" spans="1:12" ht="55.2" x14ac:dyDescent="0.3">
      <c r="A170" s="15"/>
      <c r="B170" s="15"/>
      <c r="C170" s="16"/>
      <c r="D170" s="16"/>
      <c r="E170" s="17"/>
      <c r="F170" s="6"/>
      <c r="G170" s="24">
        <v>4856</v>
      </c>
      <c r="H170" s="58" t="s">
        <v>277</v>
      </c>
      <c r="I170" s="81" t="s">
        <v>23</v>
      </c>
      <c r="J170" s="22">
        <v>34</v>
      </c>
      <c r="K170" s="6"/>
      <c r="L170" s="6"/>
    </row>
    <row r="171" spans="1:12" ht="41.4" x14ac:dyDescent="0.3">
      <c r="A171" s="15"/>
      <c r="B171" s="15"/>
      <c r="C171" s="16"/>
      <c r="D171" s="16"/>
      <c r="E171" s="17"/>
      <c r="F171" s="6"/>
      <c r="G171" s="24">
        <v>3027</v>
      </c>
      <c r="H171" s="58" t="s">
        <v>276</v>
      </c>
      <c r="I171" s="81" t="s">
        <v>24</v>
      </c>
      <c r="J171" s="22">
        <v>49</v>
      </c>
      <c r="K171" s="6"/>
      <c r="L171" s="6"/>
    </row>
    <row r="172" spans="1:12" ht="55.2" x14ac:dyDescent="0.3">
      <c r="A172" s="15"/>
      <c r="B172" s="15"/>
      <c r="C172" s="16"/>
      <c r="D172" s="16"/>
      <c r="E172" s="17"/>
      <c r="F172" s="6"/>
      <c r="G172" s="23">
        <v>6475</v>
      </c>
      <c r="H172" s="58" t="s">
        <v>279</v>
      </c>
      <c r="I172" s="81" t="s">
        <v>24</v>
      </c>
      <c r="J172" s="22">
        <v>34</v>
      </c>
      <c r="K172" s="6"/>
      <c r="L172" s="6"/>
    </row>
    <row r="173" spans="1:12" ht="124.2" x14ac:dyDescent="0.3">
      <c r="A173" s="15"/>
      <c r="B173" s="15"/>
      <c r="C173" s="16"/>
      <c r="D173" s="16"/>
      <c r="E173" s="17"/>
      <c r="F173" s="6"/>
      <c r="G173" s="21">
        <v>11332</v>
      </c>
      <c r="H173" s="26" t="s">
        <v>281</v>
      </c>
      <c r="I173" s="25" t="s">
        <v>24</v>
      </c>
      <c r="J173" s="22">
        <v>202</v>
      </c>
      <c r="K173" s="6"/>
      <c r="L173" s="6"/>
    </row>
    <row r="174" spans="1:12" ht="69" x14ac:dyDescent="0.3">
      <c r="A174" s="15"/>
      <c r="B174" s="15"/>
      <c r="C174" s="16"/>
      <c r="D174" s="16"/>
      <c r="E174" s="17"/>
      <c r="F174" s="6"/>
      <c r="G174" s="21" t="s">
        <v>162</v>
      </c>
      <c r="H174" s="26" t="s">
        <v>287</v>
      </c>
      <c r="I174" s="25" t="s">
        <v>189</v>
      </c>
      <c r="J174" s="22" t="s">
        <v>270</v>
      </c>
      <c r="K174" s="6"/>
      <c r="L174" s="6"/>
    </row>
    <row r="175" spans="1:12" ht="41.4" x14ac:dyDescent="0.3">
      <c r="A175" s="15"/>
      <c r="B175" s="15"/>
      <c r="C175" s="16"/>
      <c r="D175" s="16"/>
      <c r="E175" s="17"/>
      <c r="F175" s="6"/>
      <c r="G175" s="21" t="s">
        <v>164</v>
      </c>
      <c r="H175" s="26" t="s">
        <v>289</v>
      </c>
      <c r="I175" s="25" t="s">
        <v>189</v>
      </c>
      <c r="J175" s="22" t="s">
        <v>270</v>
      </c>
      <c r="K175" s="6"/>
      <c r="L175" s="6"/>
    </row>
    <row r="176" spans="1:12" ht="69" x14ac:dyDescent="0.3">
      <c r="A176" s="15"/>
      <c r="B176" s="15"/>
      <c r="C176" s="16"/>
      <c r="D176" s="16"/>
      <c r="E176" s="17"/>
      <c r="F176" s="6"/>
      <c r="G176" s="21" t="s">
        <v>165</v>
      </c>
      <c r="H176" s="26" t="s">
        <v>282</v>
      </c>
      <c r="I176" s="25" t="s">
        <v>189</v>
      </c>
      <c r="J176" s="22" t="s">
        <v>270</v>
      </c>
      <c r="K176" s="6"/>
      <c r="L176" s="6"/>
    </row>
    <row r="177" spans="1:12" ht="55.2" x14ac:dyDescent="0.3">
      <c r="A177" s="15"/>
      <c r="B177" s="15"/>
      <c r="C177" s="16"/>
      <c r="D177" s="16"/>
      <c r="E177" s="17"/>
      <c r="F177" s="6"/>
      <c r="G177" s="21">
        <v>3548</v>
      </c>
      <c r="H177" s="58" t="s">
        <v>293</v>
      </c>
      <c r="I177" s="25" t="s">
        <v>189</v>
      </c>
      <c r="J177" s="22" t="s">
        <v>270</v>
      </c>
      <c r="K177" s="6"/>
      <c r="L177" s="6"/>
    </row>
    <row r="178" spans="1:12" ht="69" x14ac:dyDescent="0.3">
      <c r="A178" s="15"/>
      <c r="B178" s="15"/>
      <c r="C178" s="16"/>
      <c r="D178" s="16"/>
      <c r="E178" s="17"/>
      <c r="F178" s="6"/>
      <c r="G178" s="57">
        <v>4920</v>
      </c>
      <c r="H178" s="26" t="s">
        <v>271</v>
      </c>
      <c r="I178" s="25" t="s">
        <v>189</v>
      </c>
      <c r="J178" s="22">
        <v>3</v>
      </c>
      <c r="K178" s="6"/>
      <c r="L178" s="6"/>
    </row>
    <row r="179" spans="1:12" ht="41.4" x14ac:dyDescent="0.3">
      <c r="A179" s="15"/>
      <c r="B179" s="15"/>
      <c r="C179" s="16"/>
      <c r="D179" s="16"/>
      <c r="E179" s="17"/>
      <c r="F179" s="6"/>
      <c r="G179" s="80">
        <v>7090</v>
      </c>
      <c r="H179" s="26" t="s">
        <v>283</v>
      </c>
      <c r="I179" s="25" t="s">
        <v>23</v>
      </c>
      <c r="J179" s="22">
        <v>192</v>
      </c>
      <c r="K179" s="6"/>
      <c r="L179" s="6"/>
    </row>
    <row r="180" spans="1:12" ht="55.2" x14ac:dyDescent="0.3">
      <c r="A180" s="15"/>
      <c r="B180" s="15"/>
      <c r="C180" s="16"/>
      <c r="D180" s="16"/>
      <c r="E180" s="17"/>
      <c r="F180" s="6"/>
      <c r="G180" s="80" t="s">
        <v>180</v>
      </c>
      <c r="H180" s="58" t="s">
        <v>285</v>
      </c>
      <c r="I180" s="81" t="s">
        <v>189</v>
      </c>
      <c r="J180" s="22">
        <v>903</v>
      </c>
      <c r="K180" s="6"/>
      <c r="L180" s="6"/>
    </row>
    <row r="181" spans="1:12" ht="41.4" x14ac:dyDescent="0.3">
      <c r="A181" s="15"/>
      <c r="B181" s="15"/>
      <c r="C181" s="16"/>
      <c r="D181" s="91" t="s">
        <v>306</v>
      </c>
      <c r="E181" s="91" t="s">
        <v>307</v>
      </c>
      <c r="F181" s="92"/>
      <c r="G181" s="93">
        <v>5196</v>
      </c>
      <c r="H181" s="97" t="s">
        <v>309</v>
      </c>
      <c r="I181" s="94" t="s">
        <v>308</v>
      </c>
      <c r="J181" s="22">
        <v>10.24</v>
      </c>
      <c r="K181" s="6"/>
      <c r="L181" s="6"/>
    </row>
    <row r="182" spans="1:12" ht="41.4" x14ac:dyDescent="0.3">
      <c r="A182" s="15"/>
      <c r="B182" s="15"/>
      <c r="C182" s="16"/>
      <c r="D182" s="91" t="s">
        <v>306</v>
      </c>
      <c r="E182" s="91" t="s">
        <v>307</v>
      </c>
      <c r="F182" s="92"/>
      <c r="G182" s="93">
        <v>4562</v>
      </c>
      <c r="H182" s="97" t="s">
        <v>310</v>
      </c>
      <c r="I182" s="94" t="s">
        <v>308</v>
      </c>
      <c r="J182" s="22">
        <v>16</v>
      </c>
      <c r="K182" s="6"/>
      <c r="L182" s="6"/>
    </row>
    <row r="183" spans="1:12" x14ac:dyDescent="0.3">
      <c r="A183" s="15"/>
      <c r="B183" s="15"/>
      <c r="C183" s="16"/>
      <c r="D183" s="16"/>
      <c r="E183" s="17"/>
      <c r="F183" s="6"/>
      <c r="G183" s="80"/>
      <c r="H183" s="26"/>
      <c r="I183" s="25"/>
      <c r="J183" s="22"/>
      <c r="K183" s="6"/>
      <c r="L183" s="6"/>
    </row>
  </sheetData>
  <autoFilter ref="A8:L183" xr:uid="{00000000-0001-0000-0000-000000000000}"/>
  <mergeCells count="7">
    <mergeCell ref="A5:L5"/>
    <mergeCell ref="A6:C6"/>
    <mergeCell ref="D6:F6"/>
    <mergeCell ref="H6:I6"/>
    <mergeCell ref="L1:L3"/>
    <mergeCell ref="A1:K1"/>
    <mergeCell ref="B2:J3"/>
  </mergeCells>
  <phoneticPr fontId="9" type="noConversion"/>
  <conditionalFormatting sqref="A6 K6:K7 K12:K183">
    <cfRule type="cellIs" dxfId="1" priority="3" operator="equal">
      <formula>"CREAR ESPECIFICACIÓN"</formula>
    </cfRule>
  </conditionalFormatting>
  <conditionalFormatting sqref="K8:K11">
    <cfRule type="cellIs" dxfId="0" priority="2" operator="equal">
      <formula>"CREAR ESPECIFICACIÓN"</formula>
    </cfRule>
  </conditionalFormatting>
  <printOptions horizontalCentered="1"/>
  <pageMargins left="0.39370078740157483" right="0.19685039370078741" top="0.39370078740157483" bottom="0.39370078740157483" header="0.31496062992125984" footer="0.31496062992125984"/>
  <pageSetup scale="60" orientation="landscape" r:id="rId1"/>
  <headerFooter>
    <oddFooter>&amp;CPágina &amp;P de &amp;N&amp;R&amp;A / &amp;F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DB81-E6FB-4F0A-A401-1AAB02BF19FB}">
  <dimension ref="B3"/>
  <sheetViews>
    <sheetView workbookViewId="0">
      <selection activeCell="S32" sqref="S32"/>
    </sheetView>
  </sheetViews>
  <sheetFormatPr baseColWidth="10" defaultRowHeight="14.4" x14ac:dyDescent="0.3"/>
  <cols>
    <col min="2" max="2" width="14.21875" bestFit="1" customWidth="1"/>
  </cols>
  <sheetData>
    <row r="3" spans="2:2" ht="23.4" x14ac:dyDescent="0.45">
      <c r="B3" s="82" t="s">
        <v>299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597F8-4F54-42DD-9A05-9621BF021582}">
  <dimension ref="B3"/>
  <sheetViews>
    <sheetView workbookViewId="0">
      <selection activeCell="Q24" sqref="Q24"/>
    </sheetView>
  </sheetViews>
  <sheetFormatPr baseColWidth="10" defaultRowHeight="14.4" x14ac:dyDescent="0.3"/>
  <cols>
    <col min="2" max="2" width="14.21875" bestFit="1" customWidth="1"/>
  </cols>
  <sheetData>
    <row r="3" spans="2:2" ht="23.4" x14ac:dyDescent="0.45">
      <c r="B3" s="82" t="s">
        <v>300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55720-2285-42CD-BC5E-EA6F194ECE0A}">
  <dimension ref="B3"/>
  <sheetViews>
    <sheetView workbookViewId="0">
      <selection activeCell="B4" sqref="B4"/>
    </sheetView>
  </sheetViews>
  <sheetFormatPr baseColWidth="10" defaultRowHeight="14.4" x14ac:dyDescent="0.3"/>
  <cols>
    <col min="2" max="2" width="14.21875" bestFit="1" customWidth="1"/>
  </cols>
  <sheetData>
    <row r="3" spans="2:2" ht="23.4" x14ac:dyDescent="0.45">
      <c r="B3" s="82" t="s">
        <v>301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B123-B23D-4F14-B072-51F2FDACEA03}">
  <dimension ref="B3"/>
  <sheetViews>
    <sheetView workbookViewId="0">
      <selection activeCell="O14" sqref="O14"/>
    </sheetView>
  </sheetViews>
  <sheetFormatPr baseColWidth="10" defaultRowHeight="14.4" x14ac:dyDescent="0.3"/>
  <cols>
    <col min="2" max="2" width="14.21875" bestFit="1" customWidth="1"/>
  </cols>
  <sheetData>
    <row r="3" spans="2:2" ht="23.4" x14ac:dyDescent="0.45">
      <c r="B3" s="82" t="s">
        <v>302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9C8F-6424-4FD9-A70B-0061A9F88B9D}">
  <dimension ref="B3"/>
  <sheetViews>
    <sheetView workbookViewId="0">
      <selection activeCell="N25" sqref="N25"/>
    </sheetView>
  </sheetViews>
  <sheetFormatPr baseColWidth="10" defaultRowHeight="14.4" x14ac:dyDescent="0.3"/>
  <cols>
    <col min="2" max="2" width="14.21875" bestFit="1" customWidth="1"/>
  </cols>
  <sheetData>
    <row r="3" spans="2:2" ht="23.4" x14ac:dyDescent="0.45">
      <c r="B3" s="82" t="s">
        <v>303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86906-BB40-4018-A94B-AF81AC30156E}">
  <dimension ref="B2"/>
  <sheetViews>
    <sheetView workbookViewId="0">
      <selection activeCell="O25" sqref="O25"/>
    </sheetView>
  </sheetViews>
  <sheetFormatPr baseColWidth="10" defaultRowHeight="14.4" x14ac:dyDescent="0.3"/>
  <sheetData>
    <row r="2" spans="2:2" ht="23.4" x14ac:dyDescent="0.45">
      <c r="B2" s="82" t="s">
        <v>305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C500-57F2-49C3-A73D-97FD443352EA}">
  <dimension ref="A1:Z62"/>
  <sheetViews>
    <sheetView view="pageBreakPreview" zoomScale="110" zoomScaleNormal="20" zoomScaleSheetLayoutView="110" workbookViewId="0">
      <pane xSplit="8550" ySplit="975" topLeftCell="L1" activePane="bottomRight"/>
      <selection pane="topRight" activeCell="F1" sqref="F1"/>
      <selection pane="bottomLeft" activeCell="D77" sqref="D77"/>
      <selection pane="bottomRight" activeCell="M6" sqref="M6"/>
    </sheetView>
  </sheetViews>
  <sheetFormatPr baseColWidth="10" defaultColWidth="11.5546875" defaultRowHeight="10.199999999999999" x14ac:dyDescent="0.3"/>
  <cols>
    <col min="1" max="1" width="7.6640625" style="39" customWidth="1"/>
    <col min="2" max="2" width="8.6640625" style="39" customWidth="1"/>
    <col min="3" max="3" width="8.6640625" style="51" customWidth="1"/>
    <col min="4" max="4" width="35.6640625" style="52" customWidth="1"/>
    <col min="5" max="5" width="7.6640625" style="39" customWidth="1"/>
    <col min="6" max="8" width="12.6640625" style="53" customWidth="1"/>
    <col min="9" max="9" width="7.6640625" style="53" customWidth="1"/>
    <col min="10" max="10" width="35.6640625" style="54" customWidth="1"/>
    <col min="11" max="11" width="40.6640625" style="53" customWidth="1"/>
    <col min="12" max="12" width="15.6640625" style="53" customWidth="1"/>
    <col min="13" max="13" width="50.6640625" style="54" customWidth="1"/>
    <col min="14" max="14" width="46.88671875" style="54" customWidth="1"/>
    <col min="15" max="15" width="73.6640625" style="54" customWidth="1"/>
    <col min="16" max="16" width="15.6640625" style="53" customWidth="1"/>
    <col min="17" max="20" width="15.6640625" style="55" customWidth="1"/>
    <col min="21" max="23" width="15.6640625" style="53" customWidth="1"/>
    <col min="24" max="24" width="50.6640625" style="55" customWidth="1"/>
    <col min="25" max="25" width="25.6640625" style="55" customWidth="1"/>
    <col min="26" max="26" width="12.6640625" style="53" customWidth="1"/>
    <col min="27" max="27" width="11.5546875" style="39" customWidth="1"/>
    <col min="28" max="16384" width="11.5546875" style="39"/>
  </cols>
  <sheetData>
    <row r="1" spans="1:26" s="38" customFormat="1" ht="30" customHeight="1" x14ac:dyDescent="0.3">
      <c r="A1" s="33" t="s">
        <v>181</v>
      </c>
      <c r="B1" s="33" t="s">
        <v>182</v>
      </c>
      <c r="C1" s="34" t="s">
        <v>183</v>
      </c>
      <c r="D1" s="35" t="s">
        <v>184</v>
      </c>
      <c r="E1" s="35" t="s">
        <v>141</v>
      </c>
      <c r="F1" s="78" t="s">
        <v>185</v>
      </c>
      <c r="G1" s="78"/>
      <c r="H1" s="78"/>
      <c r="I1" s="36" t="s">
        <v>186</v>
      </c>
      <c r="J1" s="36" t="s">
        <v>187</v>
      </c>
      <c r="K1" s="37" t="s">
        <v>188</v>
      </c>
      <c r="L1" s="37" t="s">
        <v>189</v>
      </c>
      <c r="M1" s="37" t="s">
        <v>190</v>
      </c>
      <c r="N1" s="37" t="s">
        <v>191</v>
      </c>
      <c r="O1" s="37" t="s">
        <v>192</v>
      </c>
      <c r="P1" s="37" t="s">
        <v>193</v>
      </c>
      <c r="Q1" s="37" t="s">
        <v>194</v>
      </c>
      <c r="R1" s="37" t="s">
        <v>195</v>
      </c>
      <c r="S1" s="37" t="s">
        <v>196</v>
      </c>
      <c r="T1" s="37" t="s">
        <v>197</v>
      </c>
      <c r="U1" s="37" t="s">
        <v>198</v>
      </c>
      <c r="V1" s="37" t="s">
        <v>199</v>
      </c>
      <c r="W1" s="37" t="s">
        <v>200</v>
      </c>
      <c r="X1" s="37" t="s">
        <v>201</v>
      </c>
      <c r="Y1" s="37" t="s">
        <v>202</v>
      </c>
      <c r="Z1" s="37" t="s">
        <v>203</v>
      </c>
    </row>
    <row r="2" spans="1:26" ht="19.95" customHeight="1" x14ac:dyDescent="0.3">
      <c r="A2" s="29"/>
      <c r="B2" s="79">
        <v>1</v>
      </c>
      <c r="C2" s="79"/>
      <c r="D2" s="40" t="s">
        <v>29</v>
      </c>
      <c r="E2" s="41"/>
      <c r="F2" s="42" t="s">
        <v>204</v>
      </c>
      <c r="G2" s="42"/>
      <c r="H2" s="42"/>
      <c r="I2" s="42"/>
      <c r="J2" s="43"/>
      <c r="K2" s="44"/>
      <c r="L2" s="44"/>
      <c r="M2" s="45"/>
      <c r="N2" s="45"/>
      <c r="O2" s="45"/>
      <c r="P2" s="44"/>
      <c r="Q2" s="46"/>
      <c r="R2" s="46"/>
      <c r="S2" s="46"/>
      <c r="T2" s="46"/>
      <c r="U2" s="44"/>
      <c r="V2" s="44"/>
      <c r="W2" s="44"/>
      <c r="X2" s="46"/>
      <c r="Y2" s="46"/>
      <c r="Z2" s="44"/>
    </row>
    <row r="3" spans="1:26" ht="91.8" x14ac:dyDescent="0.3">
      <c r="A3" s="29">
        <v>1</v>
      </c>
      <c r="B3" s="29" t="s">
        <v>25</v>
      </c>
      <c r="C3" s="27" t="s">
        <v>140</v>
      </c>
      <c r="D3" s="28" t="s">
        <v>30</v>
      </c>
      <c r="E3" s="29" t="s">
        <v>141</v>
      </c>
      <c r="F3" s="48" t="s">
        <v>206</v>
      </c>
      <c r="G3" s="49" t="s">
        <v>207</v>
      </c>
      <c r="H3" s="30"/>
      <c r="I3" s="30" t="str">
        <f>B3</f>
        <v>1.1</v>
      </c>
      <c r="J3" s="50" t="str">
        <f>D3</f>
        <v>SARDINEL TIPO A</v>
      </c>
      <c r="K3" s="47"/>
      <c r="L3" s="30"/>
      <c r="M3" s="28" t="s">
        <v>208</v>
      </c>
      <c r="N3" s="47"/>
      <c r="O3" s="47"/>
      <c r="P3" s="30"/>
      <c r="Q3" s="50"/>
      <c r="R3" s="50"/>
      <c r="S3" s="50"/>
      <c r="T3" s="50"/>
      <c r="U3" s="30" t="s">
        <v>205</v>
      </c>
      <c r="V3" s="30" t="s">
        <v>205</v>
      </c>
      <c r="W3" s="30"/>
      <c r="X3" s="50"/>
      <c r="Y3" s="50"/>
      <c r="Z3" s="30" t="s">
        <v>209</v>
      </c>
    </row>
    <row r="4" spans="1:26" ht="61.2" x14ac:dyDescent="0.3">
      <c r="A4" s="29">
        <v>2</v>
      </c>
      <c r="B4" s="29" t="s">
        <v>26</v>
      </c>
      <c r="C4" s="30">
        <v>11620</v>
      </c>
      <c r="D4" s="28" t="s">
        <v>31</v>
      </c>
      <c r="E4" s="29" t="s">
        <v>141</v>
      </c>
      <c r="F4" s="48" t="s">
        <v>206</v>
      </c>
      <c r="G4" s="49" t="s">
        <v>207</v>
      </c>
      <c r="H4" s="30">
        <v>6853</v>
      </c>
      <c r="I4" s="30" t="str">
        <f>B4</f>
        <v>1.2</v>
      </c>
      <c r="J4" s="50" t="str">
        <f>D4</f>
        <v>ADOQUÍN RECTANGULAR 20 X 10 X 6 TIPO A25, COLOR CHOCOLATE</v>
      </c>
      <c r="K4" s="47"/>
      <c r="L4" s="30"/>
      <c r="M4" s="28" t="s">
        <v>210</v>
      </c>
      <c r="N4" s="47"/>
      <c r="O4" s="47"/>
      <c r="P4" s="30"/>
      <c r="Q4" s="50"/>
      <c r="R4" s="50"/>
      <c r="S4" s="50"/>
      <c r="T4" s="50"/>
      <c r="U4" s="30" t="s">
        <v>205</v>
      </c>
      <c r="V4" s="30" t="s">
        <v>205</v>
      </c>
      <c r="W4" s="30"/>
      <c r="X4" s="50"/>
      <c r="Y4" s="50"/>
      <c r="Z4" s="30"/>
    </row>
    <row r="5" spans="1:26" ht="61.2" x14ac:dyDescent="0.3">
      <c r="A5" s="29">
        <v>3</v>
      </c>
      <c r="B5" s="29" t="s">
        <v>27</v>
      </c>
      <c r="C5" s="31">
        <v>6853</v>
      </c>
      <c r="D5" s="28" t="s">
        <v>32</v>
      </c>
      <c r="E5" s="29" t="s">
        <v>141</v>
      </c>
      <c r="F5" s="48" t="s">
        <v>206</v>
      </c>
      <c r="G5" s="49" t="s">
        <v>207</v>
      </c>
      <c r="H5" s="30"/>
      <c r="I5" s="30" t="str">
        <f t="shared" ref="I5:I62" si="0">B5</f>
        <v>1.3</v>
      </c>
      <c r="J5" s="50" t="str">
        <f t="shared" ref="J5:J62" si="1">D5</f>
        <v>ADOQUÍN RECTANGULAR 20 X 10 X 6 TIPO A25, COLOR GRIS BASALTO</v>
      </c>
      <c r="K5" s="30"/>
      <c r="L5" s="30"/>
      <c r="M5" s="28" t="s">
        <v>211</v>
      </c>
      <c r="N5" s="47"/>
      <c r="O5" s="47"/>
      <c r="P5" s="30"/>
      <c r="Q5" s="50"/>
      <c r="R5" s="50"/>
      <c r="S5" s="50"/>
      <c r="T5" s="50"/>
      <c r="U5" s="30" t="s">
        <v>205</v>
      </c>
      <c r="V5" s="30" t="s">
        <v>205</v>
      </c>
      <c r="W5" s="30"/>
      <c r="X5" s="50"/>
      <c r="Y5" s="50"/>
      <c r="Z5" s="30"/>
    </row>
    <row r="6" spans="1:26" ht="61.2" x14ac:dyDescent="0.3">
      <c r="A6" s="29">
        <v>4</v>
      </c>
      <c r="B6" s="29" t="s">
        <v>33</v>
      </c>
      <c r="C6" s="31">
        <v>6853</v>
      </c>
      <c r="D6" s="28" t="s">
        <v>34</v>
      </c>
      <c r="E6" s="29" t="s">
        <v>141</v>
      </c>
      <c r="F6" s="48" t="s">
        <v>206</v>
      </c>
      <c r="G6" s="49" t="s">
        <v>207</v>
      </c>
      <c r="H6" s="30"/>
      <c r="I6" s="30" t="str">
        <f t="shared" si="0"/>
        <v>1.4</v>
      </c>
      <c r="J6" s="50" t="str">
        <f t="shared" si="1"/>
        <v>ADOQUÍN RECTANGULAR 20 X 10 X 6 TIPO A25, COLOR NEGRO</v>
      </c>
      <c r="K6" s="30"/>
      <c r="L6" s="30"/>
      <c r="M6" s="28" t="s">
        <v>212</v>
      </c>
      <c r="N6" s="47"/>
      <c r="O6" s="47"/>
      <c r="P6" s="30"/>
      <c r="Q6" s="50"/>
      <c r="R6" s="50"/>
      <c r="S6" s="50"/>
      <c r="T6" s="50"/>
      <c r="U6" s="30" t="s">
        <v>205</v>
      </c>
      <c r="V6" s="30" t="s">
        <v>205</v>
      </c>
      <c r="W6" s="30"/>
      <c r="X6" s="50"/>
      <c r="Y6" s="50"/>
      <c r="Z6" s="30"/>
    </row>
    <row r="7" spans="1:26" ht="61.2" x14ac:dyDescent="0.3">
      <c r="A7" s="29">
        <v>5</v>
      </c>
      <c r="B7" s="29" t="s">
        <v>35</v>
      </c>
      <c r="C7" s="31">
        <v>8099</v>
      </c>
      <c r="D7" s="28" t="s">
        <v>142</v>
      </c>
      <c r="E7" s="29" t="s">
        <v>23</v>
      </c>
      <c r="F7" s="48" t="s">
        <v>206</v>
      </c>
      <c r="G7" s="49" t="s">
        <v>207</v>
      </c>
      <c r="H7" s="30"/>
      <c r="I7" s="30" t="str">
        <f t="shared" si="0"/>
        <v>1.5</v>
      </c>
      <c r="J7" s="50" t="str">
        <f t="shared" si="1"/>
        <v xml:space="preserve">ADOQUÍN RECTANGULAR 20 X 10 X 6 TIPO A25, COLOR OCRE ALBERO, </v>
      </c>
      <c r="K7" s="30"/>
      <c r="L7" s="30"/>
      <c r="M7" s="28" t="s">
        <v>213</v>
      </c>
      <c r="N7" s="47"/>
      <c r="O7" s="47"/>
      <c r="P7" s="30"/>
      <c r="Q7" s="50"/>
      <c r="R7" s="50"/>
      <c r="S7" s="50"/>
      <c r="T7" s="50"/>
      <c r="U7" s="30" t="s">
        <v>205</v>
      </c>
      <c r="V7" s="30" t="s">
        <v>205</v>
      </c>
      <c r="W7" s="30"/>
      <c r="X7" s="50"/>
      <c r="Y7" s="50"/>
      <c r="Z7" s="30"/>
    </row>
    <row r="8" spans="1:26" ht="71.400000000000006" x14ac:dyDescent="0.3">
      <c r="A8" s="29">
        <v>6</v>
      </c>
      <c r="B8" s="29" t="s">
        <v>36</v>
      </c>
      <c r="C8" s="31">
        <v>11618</v>
      </c>
      <c r="D8" s="28" t="s">
        <v>37</v>
      </c>
      <c r="E8" s="29" t="s">
        <v>141</v>
      </c>
      <c r="F8" s="48" t="s">
        <v>206</v>
      </c>
      <c r="G8" s="49" t="s">
        <v>207</v>
      </c>
      <c r="H8" s="30"/>
      <c r="I8" s="30" t="str">
        <f t="shared" si="0"/>
        <v>1.6</v>
      </c>
      <c r="J8" s="50" t="str">
        <f t="shared" si="1"/>
        <v>ADOQUÍN DEMARCADOR VISUAL 20 X 10 X 6 TIPO A26, COLOR OCRE ALBERO</v>
      </c>
      <c r="K8" s="30"/>
      <c r="L8" s="30"/>
      <c r="M8" s="28" t="s">
        <v>214</v>
      </c>
      <c r="N8" s="47"/>
      <c r="O8" s="47"/>
      <c r="P8" s="30"/>
      <c r="Q8" s="50"/>
      <c r="R8" s="50"/>
      <c r="S8" s="50"/>
      <c r="T8" s="50"/>
      <c r="U8" s="30" t="s">
        <v>205</v>
      </c>
      <c r="V8" s="30" t="s">
        <v>205</v>
      </c>
      <c r="W8" s="30"/>
      <c r="X8" s="50"/>
      <c r="Y8" s="50"/>
      <c r="Z8" s="30"/>
    </row>
    <row r="9" spans="1:26" ht="71.400000000000006" x14ac:dyDescent="0.3">
      <c r="A9" s="29">
        <v>7</v>
      </c>
      <c r="B9" s="29" t="s">
        <v>38</v>
      </c>
      <c r="C9" s="31">
        <v>6861</v>
      </c>
      <c r="D9" s="28" t="s">
        <v>39</v>
      </c>
      <c r="E9" s="29" t="s">
        <v>23</v>
      </c>
      <c r="F9" s="48" t="s">
        <v>206</v>
      </c>
      <c r="G9" s="49" t="s">
        <v>207</v>
      </c>
      <c r="H9" s="30"/>
      <c r="I9" s="30" t="str">
        <f t="shared" si="0"/>
        <v>1.7</v>
      </c>
      <c r="J9" s="50" t="str">
        <f t="shared" si="1"/>
        <v>LOSETA PREFABRICADA 40 X 40 X 6 TIPO A50, COLOR GRIS BASALTO</v>
      </c>
      <c r="K9" s="30"/>
      <c r="L9" s="30"/>
      <c r="M9" s="28" t="s">
        <v>215</v>
      </c>
      <c r="N9" s="47"/>
      <c r="O9" s="47"/>
      <c r="P9" s="30"/>
      <c r="Q9" s="50"/>
      <c r="R9" s="50"/>
      <c r="S9" s="50"/>
      <c r="T9" s="50"/>
      <c r="U9" s="30" t="s">
        <v>205</v>
      </c>
      <c r="V9" s="30" t="s">
        <v>205</v>
      </c>
      <c r="W9" s="30"/>
      <c r="X9" s="50"/>
      <c r="Y9" s="50"/>
      <c r="Z9" s="30"/>
    </row>
    <row r="10" spans="1:26" ht="91.8" x14ac:dyDescent="0.3">
      <c r="A10" s="29">
        <v>8</v>
      </c>
      <c r="B10" s="29" t="s">
        <v>40</v>
      </c>
      <c r="C10" s="31">
        <v>12281</v>
      </c>
      <c r="D10" s="28" t="s">
        <v>41</v>
      </c>
      <c r="E10" s="29" t="s">
        <v>23</v>
      </c>
      <c r="F10" s="48" t="s">
        <v>206</v>
      </c>
      <c r="G10" s="49" t="s">
        <v>207</v>
      </c>
      <c r="H10" s="30"/>
      <c r="I10" s="30" t="str">
        <f t="shared" si="0"/>
        <v>1.8</v>
      </c>
      <c r="J10" s="50" t="str">
        <f t="shared" si="1"/>
        <v xml:space="preserve">LOSETA TÁCTIL ALERTA 40 X 40 X 6 TIPO A55, COLOR OCRE ALBERO </v>
      </c>
      <c r="K10" s="30"/>
      <c r="L10" s="30"/>
      <c r="M10" s="28" t="s">
        <v>216</v>
      </c>
      <c r="N10" s="47"/>
      <c r="O10" s="47"/>
      <c r="P10" s="30"/>
      <c r="Q10" s="50"/>
      <c r="R10" s="50"/>
      <c r="S10" s="50"/>
      <c r="T10" s="50"/>
      <c r="U10" s="30" t="s">
        <v>205</v>
      </c>
      <c r="V10" s="30" t="s">
        <v>205</v>
      </c>
      <c r="W10" s="30"/>
      <c r="X10" s="50"/>
      <c r="Y10" s="50"/>
      <c r="Z10" s="30"/>
    </row>
    <row r="11" spans="1:26" ht="102" x14ac:dyDescent="0.3">
      <c r="A11" s="29">
        <v>9</v>
      </c>
      <c r="B11" s="29" t="s">
        <v>42</v>
      </c>
      <c r="C11" s="31">
        <v>6861</v>
      </c>
      <c r="D11" s="28" t="s">
        <v>143</v>
      </c>
      <c r="E11" s="29" t="s">
        <v>23</v>
      </c>
      <c r="F11" s="48" t="s">
        <v>206</v>
      </c>
      <c r="G11" s="49" t="s">
        <v>207</v>
      </c>
      <c r="H11" s="30"/>
      <c r="I11" s="30" t="str">
        <f t="shared" si="0"/>
        <v>1.9</v>
      </c>
      <c r="J11" s="50" t="str">
        <f t="shared" si="1"/>
        <v>LOSETA TÁCTIL GUÍA 40 X 40 X 6 TIPO A56, COLOR VERDE OLIVO</v>
      </c>
      <c r="K11" s="30"/>
      <c r="L11" s="30"/>
      <c r="M11" s="28" t="s">
        <v>217</v>
      </c>
      <c r="N11" s="47"/>
      <c r="O11" s="47"/>
      <c r="P11" s="30"/>
      <c r="Q11" s="50"/>
      <c r="R11" s="50"/>
      <c r="S11" s="50"/>
      <c r="T11" s="50"/>
      <c r="U11" s="30" t="s">
        <v>205</v>
      </c>
      <c r="V11" s="30" t="s">
        <v>205</v>
      </c>
      <c r="W11" s="30"/>
      <c r="X11" s="50"/>
      <c r="Y11" s="50"/>
      <c r="Z11" s="30"/>
    </row>
    <row r="12" spans="1:26" ht="91.8" x14ac:dyDescent="0.3">
      <c r="A12" s="29">
        <v>10</v>
      </c>
      <c r="B12" s="29" t="s">
        <v>43</v>
      </c>
      <c r="C12" s="31">
        <v>11581</v>
      </c>
      <c r="D12" s="32" t="s">
        <v>44</v>
      </c>
      <c r="E12" s="29" t="s">
        <v>141</v>
      </c>
      <c r="F12" s="48" t="s">
        <v>206</v>
      </c>
      <c r="G12" s="49" t="s">
        <v>207</v>
      </c>
      <c r="H12" s="30"/>
      <c r="I12" s="30" t="str">
        <f t="shared" si="0"/>
        <v>1.10</v>
      </c>
      <c r="J12" s="50" t="str">
        <f t="shared" si="1"/>
        <v>LOSETA TÁCTIL ALERTA 20 X 20 X 6 TIPO A57, COLOR OCRE ALBERO</v>
      </c>
      <c r="K12" s="30"/>
      <c r="L12" s="30"/>
      <c r="M12" s="32" t="s">
        <v>218</v>
      </c>
      <c r="N12" s="47"/>
      <c r="O12" s="47"/>
      <c r="P12" s="30"/>
      <c r="Q12" s="50"/>
      <c r="R12" s="50"/>
      <c r="S12" s="50"/>
      <c r="T12" s="50"/>
      <c r="U12" s="30" t="s">
        <v>205</v>
      </c>
      <c r="V12" s="30" t="s">
        <v>205</v>
      </c>
      <c r="W12" s="30"/>
      <c r="X12" s="50"/>
      <c r="Y12" s="50"/>
      <c r="Z12" s="30"/>
    </row>
    <row r="13" spans="1:26" ht="102" x14ac:dyDescent="0.3">
      <c r="A13" s="29">
        <v>11</v>
      </c>
      <c r="B13" s="29" t="s">
        <v>45</v>
      </c>
      <c r="C13" s="31">
        <v>11580</v>
      </c>
      <c r="D13" s="32" t="s">
        <v>144</v>
      </c>
      <c r="E13" s="29" t="s">
        <v>141</v>
      </c>
      <c r="F13" s="48" t="s">
        <v>206</v>
      </c>
      <c r="G13" s="49" t="s">
        <v>207</v>
      </c>
      <c r="H13" s="30"/>
      <c r="I13" s="30" t="str">
        <f t="shared" si="0"/>
        <v>1.11</v>
      </c>
      <c r="J13" s="50" t="str">
        <f t="shared" si="1"/>
        <v>LOSETA TÁCTIL GUÍA 20 X 20 X 6 TIPO A58, COLOR VERDE OLIVO</v>
      </c>
      <c r="K13" s="30"/>
      <c r="L13" s="30"/>
      <c r="M13" s="32" t="s">
        <v>219</v>
      </c>
      <c r="N13" s="47"/>
      <c r="O13" s="47"/>
      <c r="P13" s="30"/>
      <c r="Q13" s="50"/>
      <c r="R13" s="50"/>
      <c r="S13" s="50"/>
      <c r="T13" s="50"/>
      <c r="U13" s="30" t="s">
        <v>205</v>
      </c>
      <c r="V13" s="30" t="s">
        <v>205</v>
      </c>
      <c r="W13" s="30"/>
      <c r="X13" s="50"/>
      <c r="Y13" s="50"/>
      <c r="Z13" s="30"/>
    </row>
    <row r="14" spans="1:26" ht="81.599999999999994" x14ac:dyDescent="0.3">
      <c r="A14" s="29">
        <v>12</v>
      </c>
      <c r="B14" s="29" t="s">
        <v>46</v>
      </c>
      <c r="C14" s="27" t="s">
        <v>145</v>
      </c>
      <c r="D14" s="28" t="s">
        <v>146</v>
      </c>
      <c r="E14" s="29"/>
      <c r="F14" s="48" t="s">
        <v>206</v>
      </c>
      <c r="G14" s="49" t="s">
        <v>207</v>
      </c>
      <c r="H14" s="30"/>
      <c r="I14" s="30" t="str">
        <f t="shared" si="0"/>
        <v>1.12</v>
      </c>
      <c r="J14" s="50" t="str">
        <f t="shared" si="1"/>
        <v>TABLETA EN FIBRA DE VIDRIO TÁCTIL ALERTA 40 X 40 SOBREPONER TIPO A60, COLOR OCRE ALBERO</v>
      </c>
      <c r="K14" s="30"/>
      <c r="L14" s="30"/>
      <c r="M14" s="28" t="s">
        <v>220</v>
      </c>
      <c r="N14" s="47"/>
      <c r="O14" s="47"/>
      <c r="P14" s="30"/>
      <c r="Q14" s="50"/>
      <c r="R14" s="50"/>
      <c r="S14" s="50"/>
      <c r="T14" s="50"/>
      <c r="U14" s="30" t="s">
        <v>205</v>
      </c>
      <c r="V14" s="30" t="s">
        <v>205</v>
      </c>
      <c r="W14" s="30"/>
      <c r="X14" s="50"/>
      <c r="Y14" s="50"/>
      <c r="Z14" s="30"/>
    </row>
    <row r="15" spans="1:26" ht="81.599999999999994" x14ac:dyDescent="0.3">
      <c r="A15" s="29">
        <v>13</v>
      </c>
      <c r="B15" s="29" t="s">
        <v>47</v>
      </c>
      <c r="C15" s="27" t="s">
        <v>147</v>
      </c>
      <c r="D15" s="28" t="s">
        <v>148</v>
      </c>
      <c r="E15" s="29"/>
      <c r="F15" s="48" t="s">
        <v>206</v>
      </c>
      <c r="G15" s="49" t="s">
        <v>207</v>
      </c>
      <c r="H15" s="30"/>
      <c r="I15" s="30" t="str">
        <f t="shared" si="0"/>
        <v>1.13</v>
      </c>
      <c r="J15" s="50" t="str">
        <f t="shared" si="1"/>
        <v>TABLETA EN FIBRA DE VIDRIO TÁCTIL GUIA 40 X 40 SOBREPONER TIPO A61, COLOR OCRE ALBERO</v>
      </c>
      <c r="K15" s="30"/>
      <c r="L15" s="30"/>
      <c r="M15" s="28" t="s">
        <v>221</v>
      </c>
      <c r="N15" s="47"/>
      <c r="O15" s="47"/>
      <c r="P15" s="30"/>
      <c r="Q15" s="50"/>
      <c r="R15" s="50"/>
      <c r="S15" s="50"/>
      <c r="T15" s="50"/>
      <c r="U15" s="30" t="s">
        <v>205</v>
      </c>
      <c r="V15" s="30" t="s">
        <v>205</v>
      </c>
      <c r="W15" s="30"/>
      <c r="X15" s="50"/>
      <c r="Y15" s="50"/>
      <c r="Z15" s="30"/>
    </row>
    <row r="16" spans="1:26" ht="61.2" x14ac:dyDescent="0.3">
      <c r="A16" s="29">
        <v>14</v>
      </c>
      <c r="B16" s="29" t="s">
        <v>48</v>
      </c>
      <c r="C16" s="31">
        <v>6116</v>
      </c>
      <c r="D16" s="28" t="s">
        <v>49</v>
      </c>
      <c r="E16" s="29" t="s">
        <v>141</v>
      </c>
      <c r="F16" s="48" t="s">
        <v>206</v>
      </c>
      <c r="G16" s="49" t="s">
        <v>207</v>
      </c>
      <c r="H16" s="30"/>
      <c r="I16" s="30" t="str">
        <f t="shared" si="0"/>
        <v>1.14</v>
      </c>
      <c r="J16" s="50" t="str">
        <f t="shared" si="1"/>
        <v>BORDILLO 80 X 20 X 35 TIPO A80</v>
      </c>
      <c r="K16" s="30"/>
      <c r="L16" s="30"/>
      <c r="M16" s="28" t="s">
        <v>222</v>
      </c>
      <c r="N16" s="47"/>
      <c r="O16" s="47"/>
      <c r="P16" s="30"/>
      <c r="Q16" s="50"/>
      <c r="R16" s="50"/>
      <c r="S16" s="50"/>
      <c r="T16" s="50"/>
      <c r="U16" s="30" t="s">
        <v>205</v>
      </c>
      <c r="V16" s="30" t="s">
        <v>205</v>
      </c>
      <c r="W16" s="30"/>
      <c r="X16" s="50"/>
      <c r="Y16" s="50"/>
      <c r="Z16" s="30"/>
    </row>
    <row r="17" spans="1:26" ht="61.2" x14ac:dyDescent="0.3">
      <c r="A17" s="29">
        <v>15</v>
      </c>
      <c r="B17" s="29" t="s">
        <v>50</v>
      </c>
      <c r="C17" s="31">
        <v>10359</v>
      </c>
      <c r="D17" s="28" t="s">
        <v>51</v>
      </c>
      <c r="E17" s="29" t="s">
        <v>141</v>
      </c>
      <c r="F17" s="48" t="s">
        <v>206</v>
      </c>
      <c r="G17" s="49" t="s">
        <v>207</v>
      </c>
      <c r="H17" s="30"/>
      <c r="I17" s="30" t="str">
        <f t="shared" si="0"/>
        <v>1.15</v>
      </c>
      <c r="J17" s="50" t="str">
        <f t="shared" si="1"/>
        <v>BORDILLO 80 X 15 X 35 TIPO A81</v>
      </c>
      <c r="K17" s="30"/>
      <c r="L17" s="30"/>
      <c r="M17" s="28" t="s">
        <v>223</v>
      </c>
      <c r="N17" s="47"/>
      <c r="O17" s="47"/>
      <c r="P17" s="30"/>
      <c r="Q17" s="50"/>
      <c r="R17" s="50"/>
      <c r="S17" s="50"/>
      <c r="T17" s="50"/>
      <c r="U17" s="30" t="s">
        <v>205</v>
      </c>
      <c r="V17" s="30" t="s">
        <v>205</v>
      </c>
      <c r="W17" s="30"/>
      <c r="X17" s="50"/>
      <c r="Y17" s="50"/>
      <c r="Z17" s="30"/>
    </row>
    <row r="18" spans="1:26" ht="91.8" x14ac:dyDescent="0.3">
      <c r="A18" s="29">
        <v>16</v>
      </c>
      <c r="B18" s="29" t="s">
        <v>52</v>
      </c>
      <c r="C18" s="31">
        <v>7141</v>
      </c>
      <c r="D18" s="28" t="s">
        <v>53</v>
      </c>
      <c r="E18" s="29" t="s">
        <v>141</v>
      </c>
      <c r="F18" s="48" t="s">
        <v>206</v>
      </c>
      <c r="G18" s="49" t="s">
        <v>207</v>
      </c>
      <c r="H18" s="30"/>
      <c r="I18" s="30" t="str">
        <f t="shared" si="0"/>
        <v>1.16</v>
      </c>
      <c r="J18" s="50" t="str">
        <f t="shared" si="1"/>
        <v>SARDINEL BAJO RAMPAS 80 X 20 X 35 TIPO A85</v>
      </c>
      <c r="K18" s="30"/>
      <c r="L18" s="30"/>
      <c r="M18" s="28" t="s">
        <v>224</v>
      </c>
      <c r="N18" s="47"/>
      <c r="O18" s="47"/>
      <c r="P18" s="30"/>
      <c r="Q18" s="50"/>
      <c r="R18" s="50"/>
      <c r="S18" s="50"/>
      <c r="T18" s="50"/>
      <c r="U18" s="30" t="s">
        <v>205</v>
      </c>
      <c r="V18" s="30" t="s">
        <v>205</v>
      </c>
      <c r="W18" s="30"/>
      <c r="X18" s="50"/>
      <c r="Y18" s="50"/>
      <c r="Z18" s="30"/>
    </row>
    <row r="19" spans="1:26" ht="71.400000000000006" x14ac:dyDescent="0.3">
      <c r="A19" s="29">
        <v>17</v>
      </c>
      <c r="B19" s="29" t="s">
        <v>54</v>
      </c>
      <c r="C19" s="31">
        <v>7585</v>
      </c>
      <c r="D19" s="28" t="s">
        <v>55</v>
      </c>
      <c r="E19" s="29" t="s">
        <v>24</v>
      </c>
      <c r="F19" s="48" t="s">
        <v>206</v>
      </c>
      <c r="G19" s="49" t="s">
        <v>207</v>
      </c>
      <c r="H19" s="30"/>
      <c r="I19" s="30" t="str">
        <f t="shared" si="0"/>
        <v>1.17</v>
      </c>
      <c r="J19" s="50" t="str">
        <f t="shared" si="1"/>
        <v>SARDINEL ALTO RAMPAS 80 X 20 X 35 TIPO A 86</v>
      </c>
      <c r="K19" s="30"/>
      <c r="L19" s="30"/>
      <c r="M19" s="28" t="s">
        <v>225</v>
      </c>
      <c r="N19" s="47"/>
      <c r="O19" s="47"/>
      <c r="P19" s="30"/>
      <c r="Q19" s="50"/>
      <c r="R19" s="50"/>
      <c r="S19" s="50"/>
      <c r="T19" s="50"/>
      <c r="U19" s="30" t="s">
        <v>205</v>
      </c>
      <c r="V19" s="30" t="s">
        <v>205</v>
      </c>
      <c r="W19" s="30"/>
      <c r="X19" s="50"/>
      <c r="Y19" s="50"/>
      <c r="Z19" s="30"/>
    </row>
    <row r="20" spans="1:26" ht="81.599999999999994" x14ac:dyDescent="0.3">
      <c r="A20" s="29">
        <v>18</v>
      </c>
      <c r="B20" s="29" t="s">
        <v>56</v>
      </c>
      <c r="C20" s="27" t="s">
        <v>149</v>
      </c>
      <c r="D20" s="28" t="s">
        <v>57</v>
      </c>
      <c r="E20" s="29"/>
      <c r="F20" s="48" t="s">
        <v>206</v>
      </c>
      <c r="G20" s="49" t="s">
        <v>207</v>
      </c>
      <c r="H20" s="30"/>
      <c r="I20" s="30" t="str">
        <f t="shared" si="0"/>
        <v>1.18</v>
      </c>
      <c r="J20" s="50" t="str">
        <f t="shared" si="1"/>
        <v>SARDINEL ESPECIAL SEPARADORES 80 X 20 X 50 TIPO A 90</v>
      </c>
      <c r="K20" s="30"/>
      <c r="L20" s="30"/>
      <c r="M20" s="28" t="s">
        <v>226</v>
      </c>
      <c r="N20" s="47"/>
      <c r="O20" s="47"/>
      <c r="P20" s="30"/>
      <c r="Q20" s="50"/>
      <c r="R20" s="50"/>
      <c r="S20" s="50"/>
      <c r="T20" s="50"/>
      <c r="U20" s="30" t="s">
        <v>205</v>
      </c>
      <c r="V20" s="30" t="s">
        <v>205</v>
      </c>
      <c r="W20" s="30"/>
      <c r="X20" s="50"/>
      <c r="Y20" s="50"/>
      <c r="Z20" s="30"/>
    </row>
    <row r="21" spans="1:26" ht="91.8" x14ac:dyDescent="0.3">
      <c r="A21" s="29">
        <v>19</v>
      </c>
      <c r="B21" s="29" t="s">
        <v>58</v>
      </c>
      <c r="C21" s="27" t="s">
        <v>150</v>
      </c>
      <c r="D21" s="28" t="s">
        <v>59</v>
      </c>
      <c r="E21" s="29"/>
      <c r="F21" s="48" t="s">
        <v>206</v>
      </c>
      <c r="G21" s="49" t="s">
        <v>207</v>
      </c>
      <c r="H21" s="30"/>
      <c r="I21" s="30" t="str">
        <f t="shared" si="0"/>
        <v>1.19</v>
      </c>
      <c r="J21" s="50" t="str">
        <f t="shared" si="1"/>
        <v>BORDILLO TRANSICIÓN 40 X 20 X 50 TIPO A 95</v>
      </c>
      <c r="K21" s="30"/>
      <c r="L21" s="30"/>
      <c r="M21" s="28" t="s">
        <v>227</v>
      </c>
      <c r="N21" s="47"/>
      <c r="O21" s="47"/>
      <c r="P21" s="30"/>
      <c r="Q21" s="50"/>
      <c r="R21" s="50"/>
      <c r="S21" s="50"/>
      <c r="T21" s="50"/>
      <c r="U21" s="30" t="s">
        <v>205</v>
      </c>
      <c r="V21" s="30" t="s">
        <v>205</v>
      </c>
      <c r="W21" s="30"/>
      <c r="X21" s="50"/>
      <c r="Y21" s="50"/>
      <c r="Z21" s="30"/>
    </row>
    <row r="22" spans="1:26" ht="91.8" x14ac:dyDescent="0.3">
      <c r="A22" s="29">
        <v>20</v>
      </c>
      <c r="B22" s="29" t="s">
        <v>60</v>
      </c>
      <c r="C22" s="31">
        <v>6118</v>
      </c>
      <c r="D22" s="28" t="s">
        <v>61</v>
      </c>
      <c r="E22" s="29" t="s">
        <v>141</v>
      </c>
      <c r="F22" s="48" t="s">
        <v>206</v>
      </c>
      <c r="G22" s="49" t="s">
        <v>207</v>
      </c>
      <c r="H22" s="30"/>
      <c r="I22" s="30" t="str">
        <f t="shared" si="0"/>
        <v>1.20</v>
      </c>
      <c r="J22" s="50" t="str">
        <f t="shared" si="1"/>
        <v>SARDINEL ESPECIAL RAMPA VEHICULAR 60 X 20 X 50 TIPO A 100</v>
      </c>
      <c r="K22" s="30"/>
      <c r="L22" s="30"/>
      <c r="M22" s="28" t="s">
        <v>228</v>
      </c>
      <c r="N22" s="47"/>
      <c r="O22" s="47"/>
      <c r="P22" s="30"/>
      <c r="Q22" s="50"/>
      <c r="R22" s="50"/>
      <c r="S22" s="50"/>
      <c r="T22" s="50"/>
      <c r="U22" s="30" t="s">
        <v>205</v>
      </c>
      <c r="V22" s="30" t="s">
        <v>205</v>
      </c>
      <c r="W22" s="30"/>
      <c r="X22" s="50"/>
      <c r="Y22" s="50"/>
      <c r="Z22" s="30"/>
    </row>
    <row r="23" spans="1:26" ht="91.8" x14ac:dyDescent="0.3">
      <c r="A23" s="29">
        <v>21</v>
      </c>
      <c r="B23" s="29" t="s">
        <v>62</v>
      </c>
      <c r="C23" s="31">
        <v>6117</v>
      </c>
      <c r="D23" s="28" t="s">
        <v>63</v>
      </c>
      <c r="E23" s="29" t="s">
        <v>141</v>
      </c>
      <c r="F23" s="48" t="s">
        <v>206</v>
      </c>
      <c r="G23" s="49" t="s">
        <v>207</v>
      </c>
      <c r="H23" s="30"/>
      <c r="I23" s="30" t="str">
        <f t="shared" si="0"/>
        <v>1.21</v>
      </c>
      <c r="J23" s="50" t="str">
        <f t="shared" si="1"/>
        <v>PIEZA DE REMATE RAMPA VEHICULAR TIPO A 105</v>
      </c>
      <c r="K23" s="30"/>
      <c r="L23" s="30"/>
      <c r="M23" s="28" t="s">
        <v>229</v>
      </c>
      <c r="N23" s="47"/>
      <c r="O23" s="47"/>
      <c r="P23" s="30"/>
      <c r="Q23" s="50"/>
      <c r="R23" s="50"/>
      <c r="S23" s="50"/>
      <c r="T23" s="50"/>
      <c r="U23" s="30" t="s">
        <v>205</v>
      </c>
      <c r="V23" s="30" t="s">
        <v>205</v>
      </c>
      <c r="W23" s="30"/>
      <c r="X23" s="50"/>
      <c r="Y23" s="50"/>
      <c r="Z23" s="30"/>
    </row>
    <row r="24" spans="1:26" ht="91.8" x14ac:dyDescent="0.3">
      <c r="A24" s="29">
        <v>22</v>
      </c>
      <c r="B24" s="29" t="s">
        <v>64</v>
      </c>
      <c r="C24" s="31">
        <v>6863</v>
      </c>
      <c r="D24" s="28" t="s">
        <v>65</v>
      </c>
      <c r="E24" s="29"/>
      <c r="F24" s="48" t="s">
        <v>206</v>
      </c>
      <c r="G24" s="49" t="s">
        <v>207</v>
      </c>
      <c r="H24" s="30"/>
      <c r="I24" s="30" t="str">
        <f t="shared" si="0"/>
        <v>1.22</v>
      </c>
      <c r="J24" s="50" t="str">
        <f t="shared" si="1"/>
        <v>CAÑUELA 80 X 30 X 22 TIPO A 120</v>
      </c>
      <c r="K24" s="30"/>
      <c r="L24" s="30"/>
      <c r="M24" s="28" t="s">
        <v>230</v>
      </c>
      <c r="N24" s="47"/>
      <c r="O24" s="47"/>
      <c r="P24" s="30"/>
      <c r="Q24" s="50"/>
      <c r="R24" s="50"/>
      <c r="S24" s="50"/>
      <c r="T24" s="50"/>
      <c r="U24" s="30" t="s">
        <v>205</v>
      </c>
      <c r="V24" s="30" t="s">
        <v>205</v>
      </c>
      <c r="W24" s="30"/>
      <c r="X24" s="50"/>
      <c r="Y24" s="50"/>
      <c r="Z24" s="30"/>
    </row>
    <row r="25" spans="1:26" ht="51" x14ac:dyDescent="0.3">
      <c r="A25" s="29">
        <v>23</v>
      </c>
      <c r="B25" s="29" t="s">
        <v>66</v>
      </c>
      <c r="C25" s="27" t="s">
        <v>151</v>
      </c>
      <c r="D25" s="28" t="s">
        <v>67</v>
      </c>
      <c r="E25" s="29"/>
      <c r="F25" s="48" t="s">
        <v>206</v>
      </c>
      <c r="G25" s="49" t="s">
        <v>207</v>
      </c>
      <c r="H25" s="30"/>
      <c r="I25" s="30" t="str">
        <f t="shared" si="0"/>
        <v>1.23</v>
      </c>
      <c r="J25" s="50" t="str">
        <f t="shared" si="1"/>
        <v>PIEZA DE REMATE 30 X 30 X 22 TIPO A 120</v>
      </c>
      <c r="K25" s="30"/>
      <c r="L25" s="30"/>
      <c r="M25" s="28" t="s">
        <v>231</v>
      </c>
      <c r="N25" s="47"/>
      <c r="O25" s="47"/>
      <c r="P25" s="30"/>
      <c r="Q25" s="50"/>
      <c r="R25" s="50"/>
      <c r="S25" s="50"/>
      <c r="T25" s="50"/>
      <c r="U25" s="30" t="s">
        <v>205</v>
      </c>
      <c r="V25" s="30" t="s">
        <v>205</v>
      </c>
      <c r="W25" s="30"/>
      <c r="X25" s="50"/>
      <c r="Y25" s="50"/>
      <c r="Z25" s="30"/>
    </row>
    <row r="26" spans="1:26" ht="61.2" x14ac:dyDescent="0.3">
      <c r="A26" s="29">
        <v>24</v>
      </c>
      <c r="B26" s="29" t="s">
        <v>68</v>
      </c>
      <c r="C26" s="27" t="s">
        <v>152</v>
      </c>
      <c r="D26" s="28" t="s">
        <v>69</v>
      </c>
      <c r="E26" s="29"/>
      <c r="F26" s="48" t="s">
        <v>206</v>
      </c>
      <c r="G26" s="49" t="s">
        <v>207</v>
      </c>
      <c r="H26" s="30"/>
      <c r="I26" s="30" t="str">
        <f t="shared" si="0"/>
        <v>1.24</v>
      </c>
      <c r="J26" s="50" t="str">
        <f t="shared" si="1"/>
        <v>REJILLA PREFABRICADA TIPO A 124</v>
      </c>
      <c r="K26" s="30"/>
      <c r="L26" s="30"/>
      <c r="M26" s="28" t="s">
        <v>232</v>
      </c>
      <c r="N26" s="47"/>
      <c r="O26" s="47"/>
      <c r="P26" s="30"/>
      <c r="Q26" s="50"/>
      <c r="R26" s="50"/>
      <c r="S26" s="50"/>
      <c r="T26" s="50"/>
      <c r="U26" s="30" t="s">
        <v>205</v>
      </c>
      <c r="V26" s="30" t="s">
        <v>205</v>
      </c>
      <c r="W26" s="30"/>
      <c r="X26" s="50"/>
      <c r="Y26" s="50"/>
      <c r="Z26" s="30"/>
    </row>
    <row r="27" spans="1:26" ht="86.4" x14ac:dyDescent="0.3">
      <c r="A27" s="29">
        <v>25</v>
      </c>
      <c r="B27" s="29" t="s">
        <v>70</v>
      </c>
      <c r="C27" s="27" t="s">
        <v>153</v>
      </c>
      <c r="D27" s="28" t="s">
        <v>71</v>
      </c>
      <c r="E27" s="29"/>
      <c r="F27" s="49" t="s">
        <v>233</v>
      </c>
      <c r="G27" s="56" t="s">
        <v>234</v>
      </c>
      <c r="H27" s="30"/>
      <c r="I27" s="30" t="str">
        <f t="shared" si="0"/>
        <v>1.25</v>
      </c>
      <c r="J27" s="50" t="str">
        <f t="shared" si="1"/>
        <v>CÁRCAMO EN CONCRETO (HORMIGÓN POLÍMERO O FUNDIDO EN SITIO) 32 X 25 TIPO A127</v>
      </c>
      <c r="K27" s="30"/>
      <c r="L27" s="30"/>
      <c r="M27" s="28" t="s">
        <v>235</v>
      </c>
      <c r="N27" s="47"/>
      <c r="O27" s="47"/>
      <c r="P27" s="30"/>
      <c r="Q27" s="50"/>
      <c r="R27" s="50"/>
      <c r="S27" s="50"/>
      <c r="T27" s="50"/>
      <c r="U27" s="30" t="s">
        <v>205</v>
      </c>
      <c r="V27" s="30" t="s">
        <v>205</v>
      </c>
      <c r="W27" s="30"/>
      <c r="X27" s="50"/>
      <c r="Y27" s="50"/>
      <c r="Z27" s="30"/>
    </row>
    <row r="28" spans="1:26" ht="91.8" x14ac:dyDescent="0.3">
      <c r="A28" s="29">
        <v>26</v>
      </c>
      <c r="B28" s="29" t="s">
        <v>72</v>
      </c>
      <c r="C28" s="27" t="s">
        <v>154</v>
      </c>
      <c r="D28" s="28" t="s">
        <v>73</v>
      </c>
      <c r="E28" s="29"/>
      <c r="F28" s="49" t="s">
        <v>233</v>
      </c>
      <c r="G28" s="56" t="s">
        <v>234</v>
      </c>
      <c r="H28" s="30"/>
      <c r="I28" s="30" t="str">
        <f t="shared" si="0"/>
        <v>1.26</v>
      </c>
      <c r="J28" s="50" t="str">
        <f t="shared" si="1"/>
        <v>ELEMENTO DE INSPECCIÓN PARA CÁRCAMO EN CONCRETO (HORMIGÓN POLÍMERO O FUNDIDO EN SITIO) 32 X 25 TIPO A127B</v>
      </c>
      <c r="K28" s="30"/>
      <c r="L28" s="30"/>
      <c r="M28" s="28" t="s">
        <v>236</v>
      </c>
      <c r="N28" s="47"/>
      <c r="O28" s="47"/>
      <c r="P28" s="30"/>
      <c r="Q28" s="50"/>
      <c r="R28" s="50"/>
      <c r="S28" s="50"/>
      <c r="T28" s="50"/>
      <c r="U28" s="30" t="s">
        <v>205</v>
      </c>
      <c r="V28" s="30" t="s">
        <v>205</v>
      </c>
      <c r="W28" s="30"/>
      <c r="X28" s="50"/>
      <c r="Y28" s="50"/>
      <c r="Z28" s="30"/>
    </row>
    <row r="29" spans="1:26" ht="61.2" x14ac:dyDescent="0.3">
      <c r="A29" s="29">
        <v>27</v>
      </c>
      <c r="B29" s="29" t="s">
        <v>74</v>
      </c>
      <c r="C29" s="31">
        <v>6122</v>
      </c>
      <c r="D29" s="28" t="s">
        <v>75</v>
      </c>
      <c r="E29" s="29" t="s">
        <v>141</v>
      </c>
      <c r="F29" s="30"/>
      <c r="G29" s="30"/>
      <c r="H29" s="30"/>
      <c r="I29" s="30" t="str">
        <f t="shared" si="0"/>
        <v>1.27</v>
      </c>
      <c r="J29" s="50" t="str">
        <f t="shared" si="1"/>
        <v>BARRERAS DE SEGURIDAD, BORDE SEPARADOR VERDE 80 X 30 X 81 TIPO A170</v>
      </c>
      <c r="K29" s="30"/>
      <c r="L29" s="30"/>
      <c r="M29" s="28" t="s">
        <v>237</v>
      </c>
      <c r="N29" s="47"/>
      <c r="O29" s="47"/>
      <c r="P29" s="30"/>
      <c r="Q29" s="50"/>
      <c r="R29" s="50"/>
      <c r="S29" s="50"/>
      <c r="T29" s="50"/>
      <c r="U29" s="30" t="s">
        <v>205</v>
      </c>
      <c r="V29" s="30" t="s">
        <v>205</v>
      </c>
      <c r="W29" s="30"/>
      <c r="X29" s="50"/>
      <c r="Y29" s="50"/>
      <c r="Z29" s="30"/>
    </row>
    <row r="30" spans="1:26" ht="71.400000000000006" x14ac:dyDescent="0.3">
      <c r="A30" s="29">
        <v>28</v>
      </c>
      <c r="B30" s="29" t="s">
        <v>76</v>
      </c>
      <c r="C30" s="27" t="s">
        <v>155</v>
      </c>
      <c r="D30" s="28" t="s">
        <v>77</v>
      </c>
      <c r="E30" s="29"/>
      <c r="F30" s="30"/>
      <c r="G30" s="30"/>
      <c r="H30" s="30"/>
      <c r="I30" s="30" t="str">
        <f t="shared" si="0"/>
        <v>1.28</v>
      </c>
      <c r="J30" s="50" t="str">
        <f t="shared" si="1"/>
        <v>BARRERAS DE SEGURIDAD, 100 X 37 X 80 TIPO A180</v>
      </c>
      <c r="K30" s="30"/>
      <c r="L30" s="30"/>
      <c r="M30" s="28" t="s">
        <v>238</v>
      </c>
      <c r="N30" s="47"/>
      <c r="O30" s="47"/>
      <c r="P30" s="30"/>
      <c r="Q30" s="50"/>
      <c r="R30" s="50"/>
      <c r="S30" s="50"/>
      <c r="T30" s="50"/>
      <c r="U30" s="30" t="s">
        <v>205</v>
      </c>
      <c r="V30" s="30" t="s">
        <v>205</v>
      </c>
      <c r="W30" s="30"/>
      <c r="X30" s="50"/>
      <c r="Y30" s="50"/>
      <c r="Z30" s="30"/>
    </row>
    <row r="31" spans="1:26" ht="112.2" x14ac:dyDescent="0.3">
      <c r="A31" s="29">
        <v>29</v>
      </c>
      <c r="B31" s="29" t="s">
        <v>78</v>
      </c>
      <c r="C31" s="31">
        <v>3403</v>
      </c>
      <c r="D31" s="28" t="s">
        <v>79</v>
      </c>
      <c r="E31" s="29" t="s">
        <v>141</v>
      </c>
      <c r="F31" s="30"/>
      <c r="G31" s="30"/>
      <c r="H31" s="30"/>
      <c r="I31" s="30" t="str">
        <f t="shared" si="0"/>
        <v>1.29</v>
      </c>
      <c r="J31" s="50" t="str">
        <f t="shared" si="1"/>
        <v>CONTENEDOR DE RAÍCES TIPO B20</v>
      </c>
      <c r="K31" s="30"/>
      <c r="L31" s="30"/>
      <c r="M31" s="28" t="s">
        <v>239</v>
      </c>
      <c r="N31" s="47"/>
      <c r="O31" s="47"/>
      <c r="P31" s="30"/>
      <c r="Q31" s="50"/>
      <c r="R31" s="50"/>
      <c r="S31" s="50"/>
      <c r="T31" s="50"/>
      <c r="U31" s="30" t="s">
        <v>205</v>
      </c>
      <c r="V31" s="30" t="s">
        <v>205</v>
      </c>
      <c r="W31" s="30"/>
      <c r="X31" s="50"/>
      <c r="Y31" s="50"/>
      <c r="Z31" s="30"/>
    </row>
    <row r="32" spans="1:26" ht="40.799999999999997" x14ac:dyDescent="0.3">
      <c r="A32" s="29">
        <v>30</v>
      </c>
      <c r="B32" s="29" t="s">
        <v>80</v>
      </c>
      <c r="C32" s="27" t="s">
        <v>156</v>
      </c>
      <c r="D32" s="28" t="s">
        <v>81</v>
      </c>
      <c r="E32" s="29" t="s">
        <v>141</v>
      </c>
      <c r="F32" s="30"/>
      <c r="G32" s="30"/>
      <c r="H32" s="30"/>
      <c r="I32" s="30" t="str">
        <f t="shared" si="0"/>
        <v>1.30</v>
      </c>
      <c r="J32" s="50" t="str">
        <f t="shared" si="1"/>
        <v>SISTEMAS URBANOS DE DRENAJES SOSTENIBLES SUDS ALCORQUE INUNDABLE TIPO B30</v>
      </c>
      <c r="K32" s="30"/>
      <c r="L32" s="30"/>
      <c r="M32" s="28" t="s">
        <v>240</v>
      </c>
      <c r="N32" s="47"/>
      <c r="O32" s="47"/>
      <c r="P32" s="30"/>
      <c r="Q32" s="50"/>
      <c r="R32" s="50"/>
      <c r="S32" s="50"/>
      <c r="T32" s="50"/>
      <c r="U32" s="30" t="s">
        <v>205</v>
      </c>
      <c r="V32" s="30" t="s">
        <v>205</v>
      </c>
      <c r="W32" s="30"/>
      <c r="X32" s="50"/>
      <c r="Y32" s="50"/>
      <c r="Z32" s="30"/>
    </row>
    <row r="33" spans="1:26" ht="81.599999999999994" x14ac:dyDescent="0.3">
      <c r="A33" s="29">
        <v>31</v>
      </c>
      <c r="B33" s="29" t="s">
        <v>82</v>
      </c>
      <c r="C33" s="31">
        <v>6095</v>
      </c>
      <c r="D33" s="28" t="s">
        <v>83</v>
      </c>
      <c r="E33" s="29" t="s">
        <v>23</v>
      </c>
      <c r="F33" s="30"/>
      <c r="G33" s="30"/>
      <c r="H33" s="30"/>
      <c r="I33" s="30" t="str">
        <f t="shared" si="0"/>
        <v>1.31</v>
      </c>
      <c r="J33" s="50" t="str">
        <f t="shared" si="1"/>
        <v>PISO EN CONCRETO ACCESOS VEHICULARES, ESTAMPADO, 21 Mpa, FUNDIDO EN SITIO TIPO M-43 COLOR GRIS BASALTO</v>
      </c>
      <c r="K33" s="30"/>
      <c r="L33" s="30"/>
      <c r="M33" s="28" t="s">
        <v>241</v>
      </c>
      <c r="N33" s="47"/>
      <c r="O33" s="47"/>
      <c r="P33" s="30"/>
      <c r="Q33" s="50"/>
      <c r="R33" s="50"/>
      <c r="S33" s="50"/>
      <c r="T33" s="50"/>
      <c r="U33" s="30" t="s">
        <v>205</v>
      </c>
      <c r="V33" s="30" t="s">
        <v>205</v>
      </c>
      <c r="W33" s="30"/>
      <c r="X33" s="50"/>
      <c r="Y33" s="50"/>
      <c r="Z33" s="30"/>
    </row>
    <row r="34" spans="1:26" ht="81.599999999999994" x14ac:dyDescent="0.3">
      <c r="A34" s="29">
        <v>32</v>
      </c>
      <c r="B34" s="29" t="s">
        <v>84</v>
      </c>
      <c r="C34" s="27" t="s">
        <v>157</v>
      </c>
      <c r="D34" s="28" t="s">
        <v>85</v>
      </c>
      <c r="E34" s="29" t="s">
        <v>23</v>
      </c>
      <c r="F34" s="30"/>
      <c r="G34" s="30"/>
      <c r="H34" s="30"/>
      <c r="I34" s="30" t="str">
        <f t="shared" si="0"/>
        <v>1.32</v>
      </c>
      <c r="J34" s="50" t="str">
        <f t="shared" si="1"/>
        <v>PISO EN CONCRETO ANDENES, ESCOBEADO, 21 Mpa, FUNDIDO EN SITIO, COLOR GRIS BASALTO</v>
      </c>
      <c r="K34" s="30"/>
      <c r="L34" s="30"/>
      <c r="M34" s="28" t="s">
        <v>242</v>
      </c>
      <c r="N34" s="47"/>
      <c r="O34" s="47"/>
      <c r="P34" s="30"/>
      <c r="Q34" s="50"/>
      <c r="R34" s="50"/>
      <c r="S34" s="50"/>
      <c r="T34" s="50"/>
      <c r="U34" s="30" t="s">
        <v>205</v>
      </c>
      <c r="V34" s="30" t="s">
        <v>205</v>
      </c>
      <c r="W34" s="30"/>
      <c r="X34" s="50"/>
      <c r="Y34" s="50"/>
      <c r="Z34" s="30"/>
    </row>
    <row r="35" spans="1:26" ht="40.799999999999997" x14ac:dyDescent="0.3">
      <c r="A35" s="29">
        <v>33</v>
      </c>
      <c r="B35" s="29" t="s">
        <v>86</v>
      </c>
      <c r="C35" s="27" t="s">
        <v>158</v>
      </c>
      <c r="D35" s="28" t="s">
        <v>87</v>
      </c>
      <c r="E35" s="29"/>
      <c r="F35" s="30"/>
      <c r="G35" s="30"/>
      <c r="H35" s="30"/>
      <c r="I35" s="30" t="str">
        <f t="shared" si="0"/>
        <v>1.33</v>
      </c>
      <c r="J35" s="50" t="str">
        <f t="shared" si="1"/>
        <v>FRANJA DE AJUSTE EN CONCRETO, 21 Mpa, FUNDIDA EN SITIO</v>
      </c>
      <c r="K35" s="30"/>
      <c r="L35" s="30"/>
      <c r="M35" s="28" t="s">
        <v>243</v>
      </c>
      <c r="N35" s="47"/>
      <c r="O35" s="47"/>
      <c r="P35" s="30"/>
      <c r="Q35" s="50"/>
      <c r="R35" s="50"/>
      <c r="S35" s="50"/>
      <c r="T35" s="50"/>
      <c r="U35" s="30" t="s">
        <v>205</v>
      </c>
      <c r="V35" s="30" t="s">
        <v>205</v>
      </c>
      <c r="W35" s="30"/>
      <c r="X35" s="50"/>
      <c r="Y35" s="50"/>
      <c r="Z35" s="30"/>
    </row>
    <row r="36" spans="1:26" ht="40.799999999999997" x14ac:dyDescent="0.3">
      <c r="A36" s="29">
        <v>34</v>
      </c>
      <c r="B36" s="29" t="s">
        <v>88</v>
      </c>
      <c r="C36" s="27" t="s">
        <v>159</v>
      </c>
      <c r="D36" s="28" t="s">
        <v>89</v>
      </c>
      <c r="E36" s="29" t="s">
        <v>23</v>
      </c>
      <c r="F36" s="30"/>
      <c r="G36" s="30"/>
      <c r="H36" s="30"/>
      <c r="I36" s="30" t="str">
        <f t="shared" si="0"/>
        <v>1.34</v>
      </c>
      <c r="J36" s="50" t="str">
        <f t="shared" si="1"/>
        <v>ESCALERAS DE CONCRETO, 21 Mpa, FUNDIDA EN SITIO</v>
      </c>
      <c r="K36" s="30"/>
      <c r="L36" s="30"/>
      <c r="M36" s="28" t="s">
        <v>244</v>
      </c>
      <c r="N36" s="47"/>
      <c r="O36" s="47"/>
      <c r="P36" s="30"/>
      <c r="Q36" s="50"/>
      <c r="R36" s="50"/>
      <c r="S36" s="50"/>
      <c r="T36" s="50"/>
      <c r="U36" s="30" t="s">
        <v>205</v>
      </c>
      <c r="V36" s="30" t="s">
        <v>205</v>
      </c>
      <c r="W36" s="30"/>
      <c r="X36" s="50"/>
      <c r="Y36" s="50"/>
      <c r="Z36" s="30"/>
    </row>
    <row r="37" spans="1:26" ht="91.8" x14ac:dyDescent="0.3">
      <c r="A37" s="29">
        <v>35</v>
      </c>
      <c r="B37" s="29" t="s">
        <v>90</v>
      </c>
      <c r="C37" s="27" t="s">
        <v>160</v>
      </c>
      <c r="D37" s="28" t="s">
        <v>91</v>
      </c>
      <c r="E37" s="29" t="s">
        <v>23</v>
      </c>
      <c r="F37" s="48" t="s">
        <v>206</v>
      </c>
      <c r="G37" s="49" t="s">
        <v>207</v>
      </c>
      <c r="H37" s="30"/>
      <c r="I37" s="30" t="str">
        <f t="shared" si="0"/>
        <v>1.35</v>
      </c>
      <c r="J37" s="50" t="str">
        <f t="shared" si="1"/>
        <v>BLOQUE ESTRUCTURAL EN CONCRETO 39 X 14 X 6 TIPO, COLOR CHOCOLATE</v>
      </c>
      <c r="K37" s="30"/>
      <c r="L37" s="30"/>
      <c r="M37" s="28" t="s">
        <v>245</v>
      </c>
      <c r="N37" s="47"/>
      <c r="O37" s="47"/>
      <c r="P37" s="30"/>
      <c r="Q37" s="50"/>
      <c r="R37" s="50"/>
      <c r="S37" s="50"/>
      <c r="T37" s="50"/>
      <c r="U37" s="30" t="s">
        <v>205</v>
      </c>
      <c r="V37" s="30" t="s">
        <v>205</v>
      </c>
      <c r="W37" s="30"/>
      <c r="X37" s="50"/>
      <c r="Y37" s="50"/>
      <c r="Z37" s="30"/>
    </row>
    <row r="38" spans="1:26" ht="91.8" x14ac:dyDescent="0.3">
      <c r="A38" s="29">
        <v>36</v>
      </c>
      <c r="B38" s="29" t="s">
        <v>92</v>
      </c>
      <c r="C38" s="27" t="s">
        <v>161</v>
      </c>
      <c r="D38" s="28" t="s">
        <v>93</v>
      </c>
      <c r="E38" s="29"/>
      <c r="F38" s="30"/>
      <c r="G38" s="30"/>
      <c r="H38" s="30"/>
      <c r="I38" s="30" t="str">
        <f t="shared" si="0"/>
        <v>1.36</v>
      </c>
      <c r="J38" s="50" t="str">
        <f t="shared" si="1"/>
        <v>ALFAJÍA EN CONCRETO A LA VISTA, 30 X 10, COLOR GRIS BASALTO</v>
      </c>
      <c r="K38" s="30"/>
      <c r="L38" s="30"/>
      <c r="M38" s="28" t="s">
        <v>246</v>
      </c>
      <c r="N38" s="47"/>
      <c r="O38" s="47"/>
      <c r="P38" s="30"/>
      <c r="Q38" s="50"/>
      <c r="R38" s="50"/>
      <c r="S38" s="50"/>
      <c r="T38" s="50"/>
      <c r="U38" s="30" t="s">
        <v>205</v>
      </c>
      <c r="V38" s="30" t="s">
        <v>205</v>
      </c>
      <c r="W38" s="30"/>
      <c r="X38" s="50"/>
      <c r="Y38" s="50"/>
      <c r="Z38" s="30"/>
    </row>
    <row r="39" spans="1:26" ht="112.2" x14ac:dyDescent="0.3">
      <c r="A39" s="29">
        <v>37</v>
      </c>
      <c r="B39" s="29" t="s">
        <v>94</v>
      </c>
      <c r="C39" s="31">
        <v>6674</v>
      </c>
      <c r="D39" s="28" t="s">
        <v>95</v>
      </c>
      <c r="E39" s="29" t="s">
        <v>141</v>
      </c>
      <c r="F39" s="30"/>
      <c r="G39" s="30"/>
      <c r="H39" s="30"/>
      <c r="I39" s="30" t="str">
        <f t="shared" si="0"/>
        <v>1.37</v>
      </c>
      <c r="J39" s="50" t="str">
        <f t="shared" si="1"/>
        <v>PARADERO TIPO M10</v>
      </c>
      <c r="K39" s="30"/>
      <c r="L39" s="30"/>
      <c r="M39" s="28" t="s">
        <v>247</v>
      </c>
      <c r="N39" s="47"/>
      <c r="O39" s="47"/>
      <c r="P39" s="30"/>
      <c r="Q39" s="50"/>
      <c r="R39" s="50"/>
      <c r="S39" s="50"/>
      <c r="T39" s="50"/>
      <c r="U39" s="30" t="s">
        <v>205</v>
      </c>
      <c r="V39" s="30" t="s">
        <v>205</v>
      </c>
      <c r="W39" s="30"/>
      <c r="X39" s="50"/>
      <c r="Y39" s="50"/>
      <c r="Z39" s="30"/>
    </row>
    <row r="40" spans="1:26" ht="102" x14ac:dyDescent="0.3">
      <c r="A40" s="29">
        <v>38</v>
      </c>
      <c r="B40" s="29" t="s">
        <v>96</v>
      </c>
      <c r="C40" s="27" t="s">
        <v>162</v>
      </c>
      <c r="D40" s="28" t="s">
        <v>97</v>
      </c>
      <c r="E40" s="29" t="s">
        <v>141</v>
      </c>
      <c r="F40" s="30"/>
      <c r="G40" s="30"/>
      <c r="H40" s="30"/>
      <c r="I40" s="30" t="str">
        <f t="shared" si="0"/>
        <v>1.38</v>
      </c>
      <c r="J40" s="50" t="str">
        <f t="shared" si="1"/>
        <v>BANCO RURAL, TIPO M-06-A</v>
      </c>
      <c r="K40" s="30"/>
      <c r="L40" s="30"/>
      <c r="M40" s="28" t="s">
        <v>248</v>
      </c>
      <c r="N40" s="47"/>
      <c r="O40" s="47"/>
      <c r="P40" s="30"/>
      <c r="Q40" s="50"/>
      <c r="R40" s="50"/>
      <c r="S40" s="50"/>
      <c r="T40" s="50"/>
      <c r="U40" s="30" t="s">
        <v>205</v>
      </c>
      <c r="V40" s="30" t="s">
        <v>205</v>
      </c>
      <c r="W40" s="30"/>
      <c r="X40" s="50"/>
      <c r="Y40" s="50"/>
      <c r="Z40" s="30"/>
    </row>
    <row r="41" spans="1:26" ht="102" x14ac:dyDescent="0.3">
      <c r="A41" s="29">
        <v>39</v>
      </c>
      <c r="B41" s="29" t="s">
        <v>98</v>
      </c>
      <c r="C41" s="27" t="s">
        <v>163</v>
      </c>
      <c r="D41" s="28" t="s">
        <v>99</v>
      </c>
      <c r="E41" s="29" t="s">
        <v>141</v>
      </c>
      <c r="F41" s="30"/>
      <c r="G41" s="30"/>
      <c r="H41" s="30"/>
      <c r="I41" s="30" t="str">
        <f t="shared" si="0"/>
        <v>1.39</v>
      </c>
      <c r="J41" s="50" t="str">
        <f t="shared" si="1"/>
        <v>BANCA CONCRETO TIPO M-10-A</v>
      </c>
      <c r="K41" s="30"/>
      <c r="L41" s="30"/>
      <c r="M41" s="28" t="s">
        <v>249</v>
      </c>
      <c r="N41" s="47"/>
      <c r="O41" s="47"/>
      <c r="P41" s="30"/>
      <c r="Q41" s="50"/>
      <c r="R41" s="50"/>
      <c r="S41" s="50"/>
      <c r="T41" s="50"/>
      <c r="U41" s="30" t="s">
        <v>205</v>
      </c>
      <c r="V41" s="30" t="s">
        <v>205</v>
      </c>
      <c r="W41" s="30"/>
      <c r="X41" s="50"/>
      <c r="Y41" s="50"/>
      <c r="Z41" s="30"/>
    </row>
    <row r="42" spans="1:26" ht="122.4" x14ac:dyDescent="0.3">
      <c r="A42" s="29">
        <v>40</v>
      </c>
      <c r="B42" s="29" t="s">
        <v>100</v>
      </c>
      <c r="C42" s="27" t="s">
        <v>164</v>
      </c>
      <c r="D42" s="28" t="s">
        <v>101</v>
      </c>
      <c r="E42" s="29" t="s">
        <v>141</v>
      </c>
      <c r="F42" s="30"/>
      <c r="G42" s="30"/>
      <c r="H42" s="30"/>
      <c r="I42" s="30" t="str">
        <f t="shared" si="0"/>
        <v>1.40</v>
      </c>
      <c r="J42" s="50" t="str">
        <f t="shared" si="1"/>
        <v>BANCO ADOSABLE EN CONCRETO TIPO M-11-A</v>
      </c>
      <c r="K42" s="30"/>
      <c r="L42" s="30"/>
      <c r="M42" s="28" t="s">
        <v>250</v>
      </c>
      <c r="N42" s="47"/>
      <c r="O42" s="47"/>
      <c r="P42" s="30"/>
      <c r="Q42" s="50"/>
      <c r="R42" s="50"/>
      <c r="S42" s="50"/>
      <c r="T42" s="50"/>
      <c r="U42" s="30" t="s">
        <v>205</v>
      </c>
      <c r="V42" s="30" t="s">
        <v>205</v>
      </c>
      <c r="W42" s="30"/>
      <c r="X42" s="50"/>
      <c r="Y42" s="50"/>
      <c r="Z42" s="30"/>
    </row>
    <row r="43" spans="1:26" ht="102" x14ac:dyDescent="0.3">
      <c r="A43" s="29">
        <v>41</v>
      </c>
      <c r="B43" s="29" t="s">
        <v>102</v>
      </c>
      <c r="C43" s="27" t="s">
        <v>165</v>
      </c>
      <c r="D43" s="28" t="s">
        <v>166</v>
      </c>
      <c r="E43" s="29" t="s">
        <v>141</v>
      </c>
      <c r="F43" s="30"/>
      <c r="G43" s="30"/>
      <c r="H43" s="30"/>
      <c r="I43" s="30" t="str">
        <f t="shared" si="0"/>
        <v>1.41</v>
      </c>
      <c r="J43" s="50" t="str">
        <f t="shared" si="1"/>
        <v xml:space="preserve">BANCA RECTANGULAR EN CONCRETO TIPO M-13-A </v>
      </c>
      <c r="K43" s="30"/>
      <c r="L43" s="30"/>
      <c r="M43" s="28" t="s">
        <v>251</v>
      </c>
      <c r="N43" s="47"/>
      <c r="O43" s="47"/>
      <c r="P43" s="30"/>
      <c r="Q43" s="50"/>
      <c r="R43" s="50"/>
      <c r="S43" s="50"/>
      <c r="T43" s="50"/>
      <c r="U43" s="30" t="s">
        <v>205</v>
      </c>
      <c r="V43" s="30" t="s">
        <v>205</v>
      </c>
      <c r="W43" s="30"/>
      <c r="X43" s="50"/>
      <c r="Y43" s="50"/>
      <c r="Z43" s="30"/>
    </row>
    <row r="44" spans="1:26" ht="61.2" x14ac:dyDescent="0.3">
      <c r="A44" s="29">
        <v>42</v>
      </c>
      <c r="B44" s="29" t="s">
        <v>103</v>
      </c>
      <c r="C44" s="31">
        <v>6335</v>
      </c>
      <c r="D44" s="28" t="s">
        <v>104</v>
      </c>
      <c r="E44" s="29" t="s">
        <v>141</v>
      </c>
      <c r="F44" s="30"/>
      <c r="G44" s="30"/>
      <c r="H44" s="30"/>
      <c r="I44" s="30" t="str">
        <f t="shared" si="0"/>
        <v>1.42</v>
      </c>
      <c r="J44" s="50" t="str">
        <f t="shared" si="1"/>
        <v>BOLARDO ALTO TIPO M63</v>
      </c>
      <c r="K44" s="30"/>
      <c r="L44" s="30"/>
      <c r="M44" s="28" t="s">
        <v>252</v>
      </c>
      <c r="N44" s="47"/>
      <c r="O44" s="47"/>
      <c r="P44" s="30"/>
      <c r="Q44" s="50"/>
      <c r="R44" s="50"/>
      <c r="S44" s="50"/>
      <c r="T44" s="50"/>
      <c r="U44" s="30" t="s">
        <v>205</v>
      </c>
      <c r="V44" s="30" t="s">
        <v>205</v>
      </c>
      <c r="W44" s="30"/>
      <c r="X44" s="50"/>
      <c r="Y44" s="50"/>
      <c r="Z44" s="30"/>
    </row>
    <row r="45" spans="1:26" ht="91.8" x14ac:dyDescent="0.3">
      <c r="A45" s="29">
        <v>43</v>
      </c>
      <c r="B45" s="29" t="s">
        <v>105</v>
      </c>
      <c r="C45" s="27" t="s">
        <v>167</v>
      </c>
      <c r="D45" s="28" t="s">
        <v>106</v>
      </c>
      <c r="E45" s="29" t="s">
        <v>141</v>
      </c>
      <c r="F45" s="30"/>
      <c r="G45" s="30"/>
      <c r="H45" s="30"/>
      <c r="I45" s="30" t="str">
        <f t="shared" si="0"/>
        <v>1.43</v>
      </c>
      <c r="J45" s="50" t="str">
        <f t="shared" si="1"/>
        <v>BOLARDO MEDIANO CON DILATACION PINTADA, TIPO M-15-A</v>
      </c>
      <c r="K45" s="30"/>
      <c r="L45" s="30"/>
      <c r="M45" s="28" t="s">
        <v>253</v>
      </c>
      <c r="N45" s="47"/>
      <c r="O45" s="47"/>
      <c r="P45" s="30"/>
      <c r="Q45" s="50"/>
      <c r="R45" s="50"/>
      <c r="S45" s="50"/>
      <c r="T45" s="50"/>
      <c r="U45" s="30" t="s">
        <v>205</v>
      </c>
      <c r="V45" s="30" t="s">
        <v>205</v>
      </c>
      <c r="W45" s="30"/>
      <c r="X45" s="50"/>
      <c r="Y45" s="50"/>
      <c r="Z45" s="30"/>
    </row>
    <row r="46" spans="1:26" ht="122.4" x14ac:dyDescent="0.3">
      <c r="A46" s="29">
        <v>44</v>
      </c>
      <c r="B46" s="29" t="s">
        <v>107</v>
      </c>
      <c r="C46" s="31">
        <v>11332</v>
      </c>
      <c r="D46" s="28" t="s">
        <v>108</v>
      </c>
      <c r="E46" s="29" t="s">
        <v>24</v>
      </c>
      <c r="F46" s="30"/>
      <c r="G46" s="30"/>
      <c r="H46" s="30"/>
      <c r="I46" s="30" t="str">
        <f t="shared" si="0"/>
        <v>1.44</v>
      </c>
      <c r="J46" s="50" t="str">
        <f t="shared" si="1"/>
        <v>BARANDA METALICA DE TRES TUBOS, MOVILIDAD REDUCIDA, TIPO M82</v>
      </c>
      <c r="K46" s="30"/>
      <c r="L46" s="30"/>
      <c r="M46" s="28" t="s">
        <v>254</v>
      </c>
      <c r="N46" s="47"/>
      <c r="O46" s="47"/>
      <c r="P46" s="30"/>
      <c r="Q46" s="50"/>
      <c r="R46" s="50"/>
      <c r="S46" s="50"/>
      <c r="T46" s="50"/>
      <c r="U46" s="30" t="s">
        <v>205</v>
      </c>
      <c r="V46" s="30" t="s">
        <v>205</v>
      </c>
      <c r="W46" s="30"/>
      <c r="X46" s="50"/>
      <c r="Y46" s="50"/>
      <c r="Z46" s="30"/>
    </row>
    <row r="47" spans="1:26" ht="143.4" customHeight="1" x14ac:dyDescent="0.3">
      <c r="A47" s="29">
        <v>45</v>
      </c>
      <c r="B47" s="29" t="s">
        <v>109</v>
      </c>
      <c r="C47" s="27" t="s">
        <v>168</v>
      </c>
      <c r="D47" s="28" t="s">
        <v>110</v>
      </c>
      <c r="E47" s="29" t="s">
        <v>24</v>
      </c>
      <c r="F47" s="30"/>
      <c r="G47" s="30"/>
      <c r="H47" s="30"/>
      <c r="I47" s="30" t="str">
        <f t="shared" si="0"/>
        <v>1.45</v>
      </c>
      <c r="J47" s="50" t="str">
        <f t="shared" si="1"/>
        <v>BARANDA METALICA, TIPO M83</v>
      </c>
      <c r="K47" s="30"/>
      <c r="L47" s="30"/>
      <c r="M47" s="28" t="s">
        <v>255</v>
      </c>
      <c r="N47" s="47"/>
      <c r="O47" s="47"/>
      <c r="P47" s="30"/>
      <c r="Q47" s="50"/>
      <c r="R47" s="50"/>
      <c r="S47" s="50"/>
      <c r="T47" s="50"/>
      <c r="U47" s="30" t="s">
        <v>205</v>
      </c>
      <c r="V47" s="30" t="s">
        <v>205</v>
      </c>
      <c r="W47" s="30"/>
      <c r="X47" s="50"/>
      <c r="Y47" s="50"/>
      <c r="Z47" s="30"/>
    </row>
    <row r="48" spans="1:26" ht="89.4" customHeight="1" x14ac:dyDescent="0.3">
      <c r="A48" s="29">
        <v>46</v>
      </c>
      <c r="B48" s="29" t="s">
        <v>111</v>
      </c>
      <c r="C48" s="27" t="s">
        <v>169</v>
      </c>
      <c r="D48" s="28" t="s">
        <v>112</v>
      </c>
      <c r="E48" s="29"/>
      <c r="F48" s="30"/>
      <c r="G48" s="30"/>
      <c r="H48" s="30"/>
      <c r="I48" s="30" t="str">
        <f t="shared" si="0"/>
        <v>1.46</v>
      </c>
      <c r="J48" s="50" t="str">
        <f t="shared" si="1"/>
        <v>BARANDA METALICA SENCILLA, TIPO M-18-A</v>
      </c>
      <c r="K48" s="30"/>
      <c r="L48" s="30"/>
      <c r="M48" s="28" t="s">
        <v>256</v>
      </c>
      <c r="N48" s="47"/>
      <c r="O48" s="47"/>
      <c r="P48" s="30"/>
      <c r="Q48" s="50"/>
      <c r="R48" s="50"/>
      <c r="S48" s="50"/>
      <c r="T48" s="50"/>
      <c r="U48" s="30" t="s">
        <v>205</v>
      </c>
      <c r="V48" s="30" t="s">
        <v>205</v>
      </c>
      <c r="W48" s="30"/>
      <c r="X48" s="50"/>
      <c r="Y48" s="50"/>
      <c r="Z48" s="30"/>
    </row>
    <row r="49" spans="1:26" ht="91.8" x14ac:dyDescent="0.3">
      <c r="A49" s="29">
        <v>47</v>
      </c>
      <c r="B49" s="29" t="s">
        <v>113</v>
      </c>
      <c r="C49" s="31">
        <v>6680</v>
      </c>
      <c r="D49" s="28" t="s">
        <v>114</v>
      </c>
      <c r="E49" s="29" t="s">
        <v>141</v>
      </c>
      <c r="F49" s="30"/>
      <c r="G49" s="30"/>
      <c r="H49" s="30"/>
      <c r="I49" s="30" t="str">
        <f t="shared" si="0"/>
        <v>1.47</v>
      </c>
      <c r="J49" s="50" t="str">
        <f t="shared" si="1"/>
        <v>PROTECTOR DE ÁRBOL DE DOS TUBOS, TIPO M91</v>
      </c>
      <c r="K49" s="30"/>
      <c r="L49" s="30"/>
      <c r="M49" s="28" t="s">
        <v>257</v>
      </c>
      <c r="N49" s="47"/>
      <c r="O49" s="47"/>
      <c r="P49" s="30"/>
      <c r="Q49" s="50"/>
      <c r="R49" s="50"/>
      <c r="S49" s="50"/>
      <c r="T49" s="50"/>
      <c r="U49" s="30" t="s">
        <v>205</v>
      </c>
      <c r="V49" s="30" t="s">
        <v>205</v>
      </c>
      <c r="W49" s="30"/>
      <c r="X49" s="50"/>
      <c r="Y49" s="50"/>
      <c r="Z49" s="30"/>
    </row>
    <row r="50" spans="1:26" ht="71.400000000000006" x14ac:dyDescent="0.3">
      <c r="A50" s="29">
        <v>48</v>
      </c>
      <c r="B50" s="29" t="s">
        <v>115</v>
      </c>
      <c r="C50" s="27" t="s">
        <v>170</v>
      </c>
      <c r="D50" s="28" t="s">
        <v>116</v>
      </c>
      <c r="E50" s="29" t="s">
        <v>141</v>
      </c>
      <c r="F50" s="30"/>
      <c r="G50" s="30"/>
      <c r="H50" s="30"/>
      <c r="I50" s="30" t="str">
        <f t="shared" si="0"/>
        <v>1.48</v>
      </c>
      <c r="J50" s="50" t="str">
        <f t="shared" si="1"/>
        <v>CICLO PARQUEO TIPO M-22-A</v>
      </c>
      <c r="K50" s="30"/>
      <c r="L50" s="30"/>
      <c r="M50" s="28" t="s">
        <v>258</v>
      </c>
      <c r="N50" s="47"/>
      <c r="O50" s="47"/>
      <c r="P50" s="30"/>
      <c r="Q50" s="50"/>
      <c r="R50" s="50"/>
      <c r="S50" s="50"/>
      <c r="T50" s="50"/>
      <c r="U50" s="30" t="s">
        <v>205</v>
      </c>
      <c r="V50" s="30" t="s">
        <v>205</v>
      </c>
      <c r="W50" s="30"/>
      <c r="X50" s="50"/>
      <c r="Y50" s="50"/>
      <c r="Z50" s="30"/>
    </row>
    <row r="51" spans="1:26" ht="102" x14ac:dyDescent="0.3">
      <c r="A51" s="29">
        <v>49</v>
      </c>
      <c r="B51" s="29" t="s">
        <v>117</v>
      </c>
      <c r="C51" s="27" t="s">
        <v>171</v>
      </c>
      <c r="D51" s="28" t="s">
        <v>118</v>
      </c>
      <c r="E51" s="29" t="s">
        <v>141</v>
      </c>
      <c r="F51" s="30"/>
      <c r="G51" s="30"/>
      <c r="H51" s="30"/>
      <c r="I51" s="30" t="str">
        <f t="shared" si="0"/>
        <v>1.49</v>
      </c>
      <c r="J51" s="50" t="str">
        <f t="shared" si="1"/>
        <v>PAPELERA DOBLE EN ACERO TIPO M – 121</v>
      </c>
      <c r="K51" s="30"/>
      <c r="L51" s="30"/>
      <c r="M51" s="28" t="s">
        <v>259</v>
      </c>
      <c r="N51" s="47"/>
      <c r="O51" s="47"/>
      <c r="P51" s="30"/>
      <c r="Q51" s="50"/>
      <c r="R51" s="50"/>
      <c r="S51" s="50"/>
      <c r="T51" s="50"/>
      <c r="U51" s="30" t="s">
        <v>205</v>
      </c>
      <c r="V51" s="30" t="s">
        <v>205</v>
      </c>
      <c r="W51" s="30"/>
      <c r="X51" s="50"/>
      <c r="Y51" s="50"/>
      <c r="Z51" s="30"/>
    </row>
    <row r="52" spans="1:26" ht="142.80000000000001" x14ac:dyDescent="0.3">
      <c r="A52" s="29">
        <v>50</v>
      </c>
      <c r="B52" s="29" t="s">
        <v>119</v>
      </c>
      <c r="C52" s="31">
        <v>6884</v>
      </c>
      <c r="D52" s="28" t="s">
        <v>120</v>
      </c>
      <c r="E52" s="29" t="s">
        <v>141</v>
      </c>
      <c r="F52" s="30"/>
      <c r="G52" s="30"/>
      <c r="H52" s="30"/>
      <c r="I52" s="30" t="str">
        <f t="shared" si="0"/>
        <v>1.50</v>
      </c>
      <c r="J52" s="50" t="str">
        <f t="shared" si="1"/>
        <v>POSTE METÁLICO PARA ALUMBRADO PÚBLICO, 9 M, LUMINARIA SENCILLA TIPO M130</v>
      </c>
      <c r="K52" s="30"/>
      <c r="L52" s="30"/>
      <c r="M52" s="28" t="s">
        <v>260</v>
      </c>
      <c r="N52" s="47"/>
      <c r="O52" s="47"/>
      <c r="P52" s="30"/>
      <c r="Q52" s="50"/>
      <c r="R52" s="50"/>
      <c r="S52" s="50"/>
      <c r="T52" s="50"/>
      <c r="U52" s="30" t="s">
        <v>205</v>
      </c>
      <c r="V52" s="30" t="s">
        <v>205</v>
      </c>
      <c r="W52" s="30"/>
      <c r="X52" s="50"/>
      <c r="Y52" s="50"/>
      <c r="Z52" s="30"/>
    </row>
    <row r="53" spans="1:26" ht="214.2" x14ac:dyDescent="0.3">
      <c r="A53" s="29">
        <v>51</v>
      </c>
      <c r="B53" s="29" t="s">
        <v>121</v>
      </c>
      <c r="C53" s="27" t="s">
        <v>172</v>
      </c>
      <c r="D53" s="28" t="s">
        <v>173</v>
      </c>
      <c r="E53" s="29" t="s">
        <v>141</v>
      </c>
      <c r="F53" s="30"/>
      <c r="G53" s="30"/>
      <c r="H53" s="30"/>
      <c r="I53" s="30" t="str">
        <f t="shared" si="0"/>
        <v>1.51</v>
      </c>
      <c r="J53" s="50" t="str">
        <f t="shared" si="1"/>
        <v>POSTE METÁLICO PARA ALUMBRADO PÚBLICO, 9 M, LUMINARIA DOBLE TIPO M130, similar o equivalente, los postes son elementos mecánicos que trabajan a flexión y cuya única función es la de sostener la luminaria y su brazo, deben ser metálicos, diámetro de la cima 127 mm, diámetro de la base 190 mm, o de acuerdo con las alturas y dimensiones establecidas en los diseños fotométricos, tener en cuenta que, para su fijación, los postes deben tener en su extremo inferior una base o placa rectangular debidamente soldada, incluye suministro, izaje, aplomado instalación. El esquema de pintura de los postes metálicos debe considerar, Una barrera epoxica con curado poliamida para metales (la barrera epoxica puede ir precedido de imprimante si es necesario) en los primeros 1,5 metros contado desde la base, de por lo menos 70 micras. Un recubrimiento en toda la longitud con pintura e imprimante de por lo menos 60 micras. Una adherencia mínima de 400 psi. El acabado exterior del poste debe ser de color gris RAL 7004. Debe cumplir con la norma CODENSA ET204.</v>
      </c>
      <c r="K53" s="30"/>
      <c r="L53" s="30"/>
      <c r="M53" s="28" t="s">
        <v>173</v>
      </c>
      <c r="N53" s="47"/>
      <c r="O53" s="47"/>
      <c r="P53" s="30"/>
      <c r="Q53" s="50"/>
      <c r="R53" s="50"/>
      <c r="S53" s="50"/>
      <c r="T53" s="50"/>
      <c r="U53" s="30" t="s">
        <v>205</v>
      </c>
      <c r="V53" s="30" t="s">
        <v>205</v>
      </c>
      <c r="W53" s="30"/>
      <c r="X53" s="50"/>
      <c r="Y53" s="50"/>
      <c r="Z53" s="30"/>
    </row>
    <row r="54" spans="1:26" ht="142.80000000000001" x14ac:dyDescent="0.3">
      <c r="A54" s="29">
        <v>52</v>
      </c>
      <c r="B54" s="29" t="s">
        <v>122</v>
      </c>
      <c r="C54" s="27" t="s">
        <v>174</v>
      </c>
      <c r="D54" s="28" t="s">
        <v>123</v>
      </c>
      <c r="E54" s="29" t="s">
        <v>141</v>
      </c>
      <c r="F54" s="30"/>
      <c r="G54" s="30"/>
      <c r="H54" s="30"/>
      <c r="I54" s="30" t="str">
        <f t="shared" si="0"/>
        <v>1.52</v>
      </c>
      <c r="J54" s="50" t="str">
        <f t="shared" si="1"/>
        <v>POSTE METÁLICO PARA ALUMBRADO PÚBLICO, 9 M, DOBLE PROPOSITO TIPO M130</v>
      </c>
      <c r="K54" s="30"/>
      <c r="L54" s="30"/>
      <c r="M54" s="28" t="s">
        <v>261</v>
      </c>
      <c r="N54" s="47"/>
      <c r="O54" s="47"/>
      <c r="P54" s="30"/>
      <c r="Q54" s="50"/>
      <c r="R54" s="50"/>
      <c r="S54" s="50"/>
      <c r="T54" s="50"/>
      <c r="U54" s="30" t="s">
        <v>205</v>
      </c>
      <c r="V54" s="30" t="s">
        <v>205</v>
      </c>
      <c r="W54" s="30"/>
      <c r="X54" s="50"/>
      <c r="Y54" s="50"/>
      <c r="Z54" s="30"/>
    </row>
    <row r="55" spans="1:26" ht="40.799999999999997" x14ac:dyDescent="0.3">
      <c r="A55" s="29">
        <v>53</v>
      </c>
      <c r="B55" s="29" t="s">
        <v>124</v>
      </c>
      <c r="C55" s="27" t="s">
        <v>175</v>
      </c>
      <c r="D55" s="28" t="s">
        <v>125</v>
      </c>
      <c r="E55" s="29" t="s">
        <v>23</v>
      </c>
      <c r="F55" s="30"/>
      <c r="G55" s="30"/>
      <c r="H55" s="30"/>
      <c r="I55" s="30" t="str">
        <f t="shared" si="0"/>
        <v>1.53</v>
      </c>
      <c r="J55" s="50" t="str">
        <f t="shared" si="1"/>
        <v>COBERTURA VEGETAL CUBRESUELOS</v>
      </c>
      <c r="K55" s="30"/>
      <c r="L55" s="30"/>
      <c r="M55" s="28" t="s">
        <v>262</v>
      </c>
      <c r="N55" s="47"/>
      <c r="O55" s="47"/>
      <c r="P55" s="30"/>
      <c r="Q55" s="50"/>
      <c r="R55" s="50"/>
      <c r="S55" s="50"/>
      <c r="T55" s="50"/>
      <c r="U55" s="30" t="s">
        <v>205</v>
      </c>
      <c r="V55" s="30" t="s">
        <v>205</v>
      </c>
      <c r="W55" s="30"/>
      <c r="X55" s="50"/>
      <c r="Y55" s="50"/>
      <c r="Z55" s="30"/>
    </row>
    <row r="56" spans="1:26" ht="51" x14ac:dyDescent="0.3">
      <c r="A56" s="29">
        <v>54</v>
      </c>
      <c r="B56" s="29" t="s">
        <v>126</v>
      </c>
      <c r="C56" s="31">
        <v>8090</v>
      </c>
      <c r="D56" s="28" t="s">
        <v>127</v>
      </c>
      <c r="E56" s="29" t="s">
        <v>141</v>
      </c>
      <c r="F56" s="30"/>
      <c r="G56" s="30"/>
      <c r="H56" s="30"/>
      <c r="I56" s="30" t="str">
        <f t="shared" si="0"/>
        <v>1.54</v>
      </c>
      <c r="J56" s="50" t="str">
        <f t="shared" si="1"/>
        <v>PLANTACIÓN DE ÁRBOLES, ARRAYAN</v>
      </c>
      <c r="K56" s="30"/>
      <c r="L56" s="30"/>
      <c r="M56" s="28" t="s">
        <v>263</v>
      </c>
      <c r="N56" s="47"/>
      <c r="O56" s="47"/>
      <c r="P56" s="30"/>
      <c r="Q56" s="50"/>
      <c r="R56" s="50"/>
      <c r="S56" s="50"/>
      <c r="T56" s="50"/>
      <c r="U56" s="30" t="s">
        <v>205</v>
      </c>
      <c r="V56" s="30" t="s">
        <v>205</v>
      </c>
      <c r="W56" s="30"/>
      <c r="X56" s="50"/>
      <c r="Y56" s="50"/>
      <c r="Z56" s="30"/>
    </row>
    <row r="57" spans="1:26" ht="51" x14ac:dyDescent="0.3">
      <c r="A57" s="29">
        <v>55</v>
      </c>
      <c r="B57" s="29" t="s">
        <v>128</v>
      </c>
      <c r="C57" s="31">
        <v>8089</v>
      </c>
      <c r="D57" s="28" t="s">
        <v>129</v>
      </c>
      <c r="E57" s="29" t="s">
        <v>141</v>
      </c>
      <c r="F57" s="30"/>
      <c r="G57" s="30"/>
      <c r="H57" s="30"/>
      <c r="I57" s="30" t="str">
        <f t="shared" si="0"/>
        <v>1.55</v>
      </c>
      <c r="J57" s="50" t="str">
        <f t="shared" si="1"/>
        <v>PLANTACIÓN DE ÁRBOLES, GUAYACÁN DE MANIZALES</v>
      </c>
      <c r="K57" s="30"/>
      <c r="L57" s="30"/>
      <c r="M57" s="28" t="s">
        <v>264</v>
      </c>
      <c r="N57" s="47"/>
      <c r="O57" s="47"/>
      <c r="P57" s="30"/>
      <c r="Q57" s="50"/>
      <c r="R57" s="50"/>
      <c r="S57" s="50"/>
      <c r="T57" s="50"/>
      <c r="U57" s="30" t="s">
        <v>205</v>
      </c>
      <c r="V57" s="30" t="s">
        <v>205</v>
      </c>
      <c r="W57" s="30"/>
      <c r="X57" s="50"/>
      <c r="Y57" s="50"/>
      <c r="Z57" s="30"/>
    </row>
    <row r="58" spans="1:26" ht="51" x14ac:dyDescent="0.3">
      <c r="A58" s="29">
        <v>56</v>
      </c>
      <c r="B58" s="29" t="s">
        <v>130</v>
      </c>
      <c r="C58" s="27" t="s">
        <v>176</v>
      </c>
      <c r="D58" s="28" t="s">
        <v>131</v>
      </c>
      <c r="E58" s="29" t="s">
        <v>141</v>
      </c>
      <c r="F58" s="30"/>
      <c r="G58" s="30"/>
      <c r="H58" s="30"/>
      <c r="I58" s="30" t="str">
        <f t="shared" si="0"/>
        <v>1.56</v>
      </c>
      <c r="J58" s="50" t="str">
        <f t="shared" si="1"/>
        <v>PLANTACIÓN DE ÁRBOLES, PINO ROMERON</v>
      </c>
      <c r="K58" s="30"/>
      <c r="L58" s="30"/>
      <c r="M58" s="28" t="s">
        <v>265</v>
      </c>
      <c r="N58" s="47"/>
      <c r="O58" s="47"/>
      <c r="P58" s="30"/>
      <c r="Q58" s="50"/>
      <c r="R58" s="50"/>
      <c r="S58" s="50"/>
      <c r="T58" s="50"/>
      <c r="U58" s="30" t="s">
        <v>205</v>
      </c>
      <c r="V58" s="30" t="s">
        <v>205</v>
      </c>
      <c r="W58" s="30"/>
      <c r="X58" s="50"/>
      <c r="Y58" s="50"/>
      <c r="Z58" s="30"/>
    </row>
    <row r="59" spans="1:26" ht="51" x14ac:dyDescent="0.3">
      <c r="A59" s="29">
        <v>57</v>
      </c>
      <c r="B59" s="29" t="s">
        <v>132</v>
      </c>
      <c r="C59" s="27" t="s">
        <v>177</v>
      </c>
      <c r="D59" s="28" t="s">
        <v>133</v>
      </c>
      <c r="E59" s="29" t="s">
        <v>141</v>
      </c>
      <c r="F59" s="30"/>
      <c r="G59" s="30"/>
      <c r="H59" s="30"/>
      <c r="I59" s="30" t="str">
        <f t="shared" si="0"/>
        <v>1.57</v>
      </c>
      <c r="J59" s="50" t="str">
        <f t="shared" si="1"/>
        <v>PLANTACIÓN DE ÁRBOLES, CHICALÁ AMARILLO</v>
      </c>
      <c r="K59" s="30"/>
      <c r="L59" s="30"/>
      <c r="M59" s="28" t="s">
        <v>266</v>
      </c>
      <c r="N59" s="47"/>
      <c r="O59" s="47"/>
      <c r="P59" s="30"/>
      <c r="Q59" s="50"/>
      <c r="R59" s="50"/>
      <c r="S59" s="50"/>
      <c r="T59" s="50"/>
      <c r="U59" s="30" t="s">
        <v>205</v>
      </c>
      <c r="V59" s="30" t="s">
        <v>205</v>
      </c>
      <c r="W59" s="30"/>
      <c r="X59" s="50"/>
      <c r="Y59" s="50"/>
      <c r="Z59" s="30"/>
    </row>
    <row r="60" spans="1:26" ht="51" x14ac:dyDescent="0.3">
      <c r="A60" s="29">
        <v>58</v>
      </c>
      <c r="B60" s="29" t="s">
        <v>134</v>
      </c>
      <c r="C60" s="27" t="s">
        <v>178</v>
      </c>
      <c r="D60" s="28" t="s">
        <v>135</v>
      </c>
      <c r="E60" s="29" t="s">
        <v>141</v>
      </c>
      <c r="F60" s="30"/>
      <c r="G60" s="30"/>
      <c r="H60" s="30"/>
      <c r="I60" s="30" t="str">
        <f t="shared" si="0"/>
        <v>1.58</v>
      </c>
      <c r="J60" s="50" t="str">
        <f t="shared" si="1"/>
        <v>PLANTACIÓN DE ÁRBOLES, ROBLE AUSTRALIANO</v>
      </c>
      <c r="K60" s="30"/>
      <c r="L60" s="30"/>
      <c r="M60" s="28" t="s">
        <v>267</v>
      </c>
      <c r="N60" s="47"/>
      <c r="O60" s="47"/>
      <c r="P60" s="30"/>
      <c r="Q60" s="50"/>
      <c r="R60" s="50"/>
      <c r="S60" s="50"/>
      <c r="T60" s="50"/>
      <c r="U60" s="30" t="s">
        <v>205</v>
      </c>
      <c r="V60" s="30" t="s">
        <v>205</v>
      </c>
      <c r="W60" s="30"/>
      <c r="X60" s="50"/>
      <c r="Y60" s="50"/>
      <c r="Z60" s="30"/>
    </row>
    <row r="61" spans="1:26" ht="51" x14ac:dyDescent="0.3">
      <c r="A61" s="29">
        <v>59</v>
      </c>
      <c r="B61" s="29" t="s">
        <v>136</v>
      </c>
      <c r="C61" s="27" t="s">
        <v>179</v>
      </c>
      <c r="D61" s="28" t="s">
        <v>137</v>
      </c>
      <c r="E61" s="29" t="s">
        <v>141</v>
      </c>
      <c r="F61" s="30"/>
      <c r="G61" s="30"/>
      <c r="H61" s="30"/>
      <c r="I61" s="30" t="str">
        <f t="shared" si="0"/>
        <v>1.59</v>
      </c>
      <c r="J61" s="50" t="str">
        <f t="shared" si="1"/>
        <v>PLANTACIÓN DE ÁRBOLES, CALISTEMO</v>
      </c>
      <c r="K61" s="30"/>
      <c r="L61" s="30"/>
      <c r="M61" s="28" t="s">
        <v>268</v>
      </c>
      <c r="N61" s="47"/>
      <c r="O61" s="47"/>
      <c r="P61" s="30"/>
      <c r="Q61" s="50"/>
      <c r="R61" s="50"/>
      <c r="S61" s="50"/>
      <c r="T61" s="50"/>
      <c r="U61" s="30" t="s">
        <v>205</v>
      </c>
      <c r="V61" s="30" t="s">
        <v>205</v>
      </c>
      <c r="W61" s="30"/>
      <c r="X61" s="50"/>
      <c r="Y61" s="50"/>
      <c r="Z61" s="30"/>
    </row>
    <row r="62" spans="1:26" ht="77.400000000000006" customHeight="1" x14ac:dyDescent="0.3">
      <c r="A62" s="29">
        <v>60</v>
      </c>
      <c r="B62" s="29" t="s">
        <v>138</v>
      </c>
      <c r="C62" s="27" t="s">
        <v>180</v>
      </c>
      <c r="D62" s="28" t="s">
        <v>139</v>
      </c>
      <c r="E62" s="29" t="s">
        <v>141</v>
      </c>
      <c r="F62" s="30"/>
      <c r="G62" s="30"/>
      <c r="H62" s="30"/>
      <c r="I62" s="30" t="str">
        <f t="shared" si="0"/>
        <v>1.60</v>
      </c>
      <c r="J62" s="50" t="str">
        <f t="shared" si="1"/>
        <v>PLANTACIÓN DE JARDINERÍA HORIZONTAL</v>
      </c>
      <c r="K62" s="30"/>
      <c r="L62" s="30"/>
      <c r="M62" s="28" t="s">
        <v>269</v>
      </c>
      <c r="N62" s="47"/>
      <c r="O62" s="47"/>
      <c r="P62" s="30"/>
      <c r="Q62" s="50"/>
      <c r="R62" s="50"/>
      <c r="S62" s="50"/>
      <c r="T62" s="50"/>
      <c r="U62" s="30" t="s">
        <v>205</v>
      </c>
      <c r="V62" s="30" t="s">
        <v>205</v>
      </c>
      <c r="W62" s="30"/>
      <c r="X62" s="50"/>
      <c r="Y62" s="50"/>
      <c r="Z62" s="30"/>
    </row>
  </sheetData>
  <autoFilter ref="A1:Z62" xr:uid="{855562AB-4C11-4478-A685-9C2C6CCCE61B}">
    <filterColumn colId="5" showButton="0"/>
    <filterColumn colId="6" showButton="0"/>
  </autoFilter>
  <mergeCells count="2">
    <mergeCell ref="F1:H1"/>
    <mergeCell ref="B2:C2"/>
  </mergeCells>
  <hyperlinks>
    <hyperlink ref="G3" r:id="rId1" xr:uid="{C2D44A1E-2281-4AD8-82B1-641D7E808EE5}"/>
    <hyperlink ref="G4" r:id="rId2" xr:uid="{B1A31C51-D8E8-4C75-9E29-CB17093F3530}"/>
    <hyperlink ref="G5" r:id="rId3" xr:uid="{150C215B-A237-4810-9ACF-A063A0008586}"/>
    <hyperlink ref="G6" r:id="rId4" xr:uid="{DA34CF86-4DB8-4DE9-823E-E1FF7C4F8831}"/>
    <hyperlink ref="G7" r:id="rId5" xr:uid="{EFE361B7-A50F-4C49-A2DB-786C1E0BE3E4}"/>
    <hyperlink ref="G8" r:id="rId6" xr:uid="{9D52950C-C67D-4628-9D92-876B6A57EB06}"/>
    <hyperlink ref="G9" r:id="rId7" xr:uid="{34D01675-59F6-4458-BFF8-B3DC05C67291}"/>
    <hyperlink ref="G10" r:id="rId8" xr:uid="{0407A9AF-B10B-477F-A08A-E5931B1546C6}"/>
    <hyperlink ref="G11" r:id="rId9" xr:uid="{14C8AEDF-A7E5-47A1-BDD6-C8B986AD2B79}"/>
    <hyperlink ref="G12" r:id="rId10" xr:uid="{4E5DD489-497E-4468-B66B-90BEC26B6E24}"/>
    <hyperlink ref="G13" r:id="rId11" xr:uid="{DA791E34-72E0-4C4C-842E-5A8DFF19A8DC}"/>
    <hyperlink ref="G14" r:id="rId12" xr:uid="{D22CA07D-DE8B-43B4-A767-4B3DFFE4F483}"/>
    <hyperlink ref="G15" r:id="rId13" xr:uid="{E8AE400D-62D5-46C6-AA95-D3C0097FBBEF}"/>
    <hyperlink ref="G16" r:id="rId14" xr:uid="{F5EC2ED8-85D9-4687-A93B-14BFB28B3EC6}"/>
    <hyperlink ref="G17" r:id="rId15" xr:uid="{A3B4E825-2F1D-4A50-86AE-FB1791625BFD}"/>
    <hyperlink ref="G18" r:id="rId16" xr:uid="{DFE2868F-2B71-4DA7-9340-4829889B6BA7}"/>
    <hyperlink ref="G19" r:id="rId17" xr:uid="{2D8BEA30-BDF9-46B3-849D-DBC1D709E985}"/>
    <hyperlink ref="G20" r:id="rId18" xr:uid="{5894EA8D-5E15-4738-B952-6D89F809CABF}"/>
    <hyperlink ref="G21" r:id="rId19" xr:uid="{BFC5E4AC-5868-4349-9B0C-0735F2688E38}"/>
    <hyperlink ref="G22" r:id="rId20" xr:uid="{101EBA1C-17F0-4DF0-8221-B808A3D204B5}"/>
    <hyperlink ref="G23" r:id="rId21" xr:uid="{E97B85D8-1F37-4458-96B1-D4847608F6A6}"/>
    <hyperlink ref="G24" r:id="rId22" xr:uid="{7456E64A-7F59-438C-88BD-7F0D35CDF557}"/>
    <hyperlink ref="G25" r:id="rId23" xr:uid="{FDE109B4-7C9C-4F10-A41F-B9BA791D90BB}"/>
    <hyperlink ref="G26" r:id="rId24" xr:uid="{BDF08F25-9AC0-47E6-832F-955E18DC218C}"/>
    <hyperlink ref="F27" r:id="rId25" xr:uid="{54D77E28-A381-4903-AB34-A4E229B16E7B}"/>
    <hyperlink ref="F28" r:id="rId26" xr:uid="{23B5FF0E-DD2D-4073-A58C-6FD979EDD741}"/>
    <hyperlink ref="G37" r:id="rId27" xr:uid="{89C5D5DD-2C67-4825-A2BF-56357CA8BD76}"/>
    <hyperlink ref="G27" r:id="rId28" xr:uid="{098EEA92-A8DC-4367-B925-16956F7B163B}"/>
    <hyperlink ref="G28" r:id="rId29" xr:uid="{7CD1839B-842A-41CF-B0B4-66C44F3315D4}"/>
  </hyperlinks>
  <pageMargins left="0.7" right="0.7" top="0.75" bottom="0.75" header="0.3" footer="0.3"/>
  <pageSetup scale="12" orientation="portrait"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6FAC-CC2E-4451-9509-16836108BC67}">
  <dimension ref="B3"/>
  <sheetViews>
    <sheetView workbookViewId="0">
      <selection activeCell="B3" sqref="B3"/>
    </sheetView>
  </sheetViews>
  <sheetFormatPr baseColWidth="10" defaultRowHeight="14.4" x14ac:dyDescent="0.3"/>
  <cols>
    <col min="2" max="2" width="14.21875" bestFit="1" customWidth="1"/>
  </cols>
  <sheetData>
    <row r="3" spans="2:2" ht="23.4" x14ac:dyDescent="0.45">
      <c r="B3" s="82" t="s">
        <v>273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90516-4671-43E4-BABF-50E5F4E4E5B9}">
  <dimension ref="B3"/>
  <sheetViews>
    <sheetView workbookViewId="0">
      <selection activeCell="R26" sqref="R26:S26"/>
    </sheetView>
  </sheetViews>
  <sheetFormatPr baseColWidth="10" defaultRowHeight="14.4" x14ac:dyDescent="0.3"/>
  <cols>
    <col min="2" max="2" width="14.21875" bestFit="1" customWidth="1"/>
  </cols>
  <sheetData>
    <row r="3" spans="2:2" ht="23.4" x14ac:dyDescent="0.45">
      <c r="B3" s="82" t="s">
        <v>284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B9E0A-2981-420B-B863-74E2CDA1A180}">
  <dimension ref="B3"/>
  <sheetViews>
    <sheetView workbookViewId="0">
      <selection activeCell="Q25" sqref="Q25"/>
    </sheetView>
  </sheetViews>
  <sheetFormatPr baseColWidth="10" defaultRowHeight="14.4" x14ac:dyDescent="0.3"/>
  <cols>
    <col min="2" max="2" width="14.21875" bestFit="1" customWidth="1"/>
  </cols>
  <sheetData>
    <row r="3" spans="2:2" ht="23.4" x14ac:dyDescent="0.45">
      <c r="B3" s="82" t="s">
        <v>286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3B9F-AE29-49B3-8636-2018FE2F63D7}">
  <dimension ref="B3"/>
  <sheetViews>
    <sheetView workbookViewId="0">
      <selection activeCell="S21" sqref="S21"/>
    </sheetView>
  </sheetViews>
  <sheetFormatPr baseColWidth="10" defaultRowHeight="14.4" x14ac:dyDescent="0.3"/>
  <cols>
    <col min="2" max="2" width="14.21875" bestFit="1" customWidth="1"/>
  </cols>
  <sheetData>
    <row r="3" spans="2:2" ht="23.4" x14ac:dyDescent="0.45">
      <c r="B3" s="82" t="s">
        <v>288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F87B6-91A2-422C-B6E5-2DCF372FB0A4}">
  <dimension ref="B3"/>
  <sheetViews>
    <sheetView workbookViewId="0">
      <selection activeCell="O29" sqref="O29"/>
    </sheetView>
  </sheetViews>
  <sheetFormatPr baseColWidth="10" defaultRowHeight="14.4" x14ac:dyDescent="0.3"/>
  <cols>
    <col min="2" max="2" width="14.21875" bestFit="1" customWidth="1"/>
  </cols>
  <sheetData>
    <row r="3" spans="2:2" ht="23.4" x14ac:dyDescent="0.45">
      <c r="B3" s="82" t="s">
        <v>292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E7E08-A10D-4F1B-83B8-A18B50D83C6C}">
  <dimension ref="B3"/>
  <sheetViews>
    <sheetView workbookViewId="0">
      <selection activeCell="O21" sqref="O21"/>
    </sheetView>
  </sheetViews>
  <sheetFormatPr baseColWidth="10" defaultRowHeight="14.4" x14ac:dyDescent="0.3"/>
  <cols>
    <col min="2" max="2" width="14.21875" bestFit="1" customWidth="1"/>
  </cols>
  <sheetData>
    <row r="3" spans="2:2" ht="23.4" x14ac:dyDescent="0.45">
      <c r="B3" s="82" t="s">
        <v>295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6200-3E03-4580-B8A7-BC08AEFA3B52}">
  <dimension ref="B3"/>
  <sheetViews>
    <sheetView workbookViewId="0">
      <selection activeCell="P21" sqref="P21:Q21"/>
    </sheetView>
  </sheetViews>
  <sheetFormatPr baseColWidth="10" defaultRowHeight="14.4" x14ac:dyDescent="0.3"/>
  <cols>
    <col min="2" max="2" width="14.21875" bestFit="1" customWidth="1"/>
  </cols>
  <sheetData>
    <row r="3" spans="2:2" ht="23.4" x14ac:dyDescent="0.45">
      <c r="B3" s="82" t="s">
        <v>296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vt:i4>
      </vt:variant>
    </vt:vector>
  </HeadingPairs>
  <TitlesOfParts>
    <vt:vector size="18" baseType="lpstr">
      <vt:lpstr>Cantidades</vt:lpstr>
      <vt:lpstr>ESP_GENE_URB</vt:lpstr>
      <vt:lpstr>Pilona 3</vt:lpstr>
      <vt:lpstr>Pilona 4</vt:lpstr>
      <vt:lpstr>Pilona 5</vt:lpstr>
      <vt:lpstr>Pilona 6</vt:lpstr>
      <vt:lpstr>Pilona 8</vt:lpstr>
      <vt:lpstr>Pilona 9</vt:lpstr>
      <vt:lpstr>Pilona 14</vt:lpstr>
      <vt:lpstr>Pilona 15</vt:lpstr>
      <vt:lpstr>Pilona 17</vt:lpstr>
      <vt:lpstr>Pilona 18</vt:lpstr>
      <vt:lpstr>Pilona 19</vt:lpstr>
      <vt:lpstr>Pilona 20</vt:lpstr>
      <vt:lpstr>Pilona 21y Pilona 22</vt:lpstr>
      <vt:lpstr>Cantidades!Área_de_impresión</vt:lpstr>
      <vt:lpstr>ESP_GENE_URB!Área_de_impresión</vt:lpstr>
      <vt:lpstr>Cantidades!Títulos_a_imprimir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Maryary Suned Quinche Sanchez</dc:creator>
  <cp:lastModifiedBy>Juan Pablo Ibarra</cp:lastModifiedBy>
  <cp:lastPrinted>2018-06-29T21:20:17Z</cp:lastPrinted>
  <dcterms:created xsi:type="dcterms:W3CDTF">2018-06-18T21:48:50Z</dcterms:created>
  <dcterms:modified xsi:type="dcterms:W3CDTF">2022-04-22T02:47:32Z</dcterms:modified>
</cp:coreProperties>
</file>