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embeddings/oleObject3.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embeddings/oleObject4.bin" ContentType="application/vnd.openxmlformats-officedocument.oleObject"/>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drawings/drawing11.xml" ContentType="application/vnd.openxmlformats-officedocument.drawingml.chartshapes+xml"/>
  <Override PartName="/xl/charts/chart1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ckberdej1.DOMIDU\Downloads\"/>
    </mc:Choice>
  </mc:AlternateContent>
  <bookViews>
    <workbookView xWindow="0" yWindow="0" windowWidth="28800" windowHeight="12435" tabRatio="900"/>
  </bookViews>
  <sheets>
    <sheet name="Informe Semanal" sheetId="23" r:id="rId1"/>
    <sheet name="Informe Semanal_Instrucciones" sheetId="24" r:id="rId2"/>
    <sheet name="Anexo Registro Fotográfico" sheetId="25" r:id="rId3"/>
    <sheet name="Anexo Reg. Fotogr_Instrucciones" sheetId="22" r:id="rId4"/>
    <sheet name="REPORTE CONSERVACION" sheetId="26" r:id="rId5"/>
    <sheet name="Reporte conserv. Instrucciones" sheetId="27" r:id="rId6"/>
    <sheet name="REPARACIONES PUNTUALES" sheetId="28" r:id="rId7"/>
    <sheet name="Reparac. Puntuales Instruccione" sheetId="29" r:id="rId8"/>
    <sheet name="Control" sheetId="31" r:id="rId9"/>
    <sheet name="parámetros" sheetId="33" state="hidden" r:id="rId10"/>
  </sheets>
  <definedNames>
    <definedName name="_xlnm._FilterDatabase" localSheetId="1" hidden="1">'Informe Semanal_Instrucciones'!$C$217:$AG$223</definedName>
    <definedName name="_xlnm.Print_Area" localSheetId="3">'Anexo Reg. Fotogr_Instrucciones'!$A$1:$Z$99</definedName>
    <definedName name="_xlnm.Print_Area" localSheetId="2">'Anexo Registro Fotográfico'!$A$1:$Z$99</definedName>
    <definedName name="_xlnm.Print_Area" localSheetId="0">'Informe Semanal'!$A$1:$AJ$230</definedName>
    <definedName name="_xlnm.Print_Area" localSheetId="1">'Informe Semanal_Instrucciones'!$A$1:$AJ$228</definedName>
    <definedName name="_xlnm.Print_Area" localSheetId="7">'Reparac. Puntuales Instruccione'!$A$1:$AF$38</definedName>
    <definedName name="_xlnm.Print_Area" localSheetId="6">'REPARACIONES PUNTUALES'!$A$1:$AC$12</definedName>
    <definedName name="_xlnm.Print_Area" localSheetId="4">'REPORTE CONSERVACION'!$B$1:$AI$12</definedName>
    <definedName name="Decision">#REF!</definedName>
    <definedName name="_xlnm.Print_Titles" localSheetId="3">'Anexo Reg. Fotogr_Instrucciones'!$2:$12</definedName>
    <definedName name="_xlnm.Print_Titles" localSheetId="2">'Anexo Registro Fotográfico'!$2:$12</definedName>
    <definedName name="Valoracion">#REF!</definedName>
    <definedName name="VALORACIÓN" localSheetId="3">#REF!</definedName>
    <definedName name="VALORACIÓN" localSheetId="2">#REF!</definedName>
    <definedName name="VALORACIÓN" localSheetId="0">#REF!</definedName>
    <definedName name="VALORACIÓN" localSheetId="1">#REF!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 i="23" l="1"/>
  <c r="V5" i="22"/>
  <c r="V5" i="25"/>
  <c r="B5" i="25"/>
  <c r="B3" i="25"/>
  <c r="AB5" i="24"/>
  <c r="AJ4" i="26"/>
  <c r="B4" i="26"/>
  <c r="B2" i="26"/>
  <c r="AJ4" i="27"/>
  <c r="AD4" i="29"/>
  <c r="B4" i="29"/>
  <c r="B2" i="29"/>
  <c r="AD4" i="28"/>
  <c r="B4" i="28"/>
  <c r="B2" i="28"/>
  <c r="F5" i="23" l="1"/>
  <c r="D4" i="29"/>
  <c r="E5" i="22"/>
  <c r="D4" i="26"/>
  <c r="D4" i="28"/>
  <c r="F5" i="24"/>
  <c r="E5" i="25"/>
  <c r="D4" i="27"/>
  <c r="AB78" i="23"/>
  <c r="AB77" i="23"/>
  <c r="AB85" i="23" l="1"/>
  <c r="AB89" i="23"/>
  <c r="AB86" i="23"/>
  <c r="AB81" i="23"/>
  <c r="AB90" i="23"/>
  <c r="AB82" i="23"/>
  <c r="Z68" i="23"/>
  <c r="W68" i="23"/>
  <c r="T68" i="23"/>
  <c r="Q68" i="23"/>
  <c r="L68" i="23"/>
  <c r="B4" i="27" l="1"/>
  <c r="B2" i="27"/>
  <c r="B5" i="22"/>
  <c r="B3" i="22"/>
  <c r="B5" i="23"/>
  <c r="B5" i="24"/>
  <c r="B3" i="24"/>
  <c r="B3" i="23"/>
  <c r="AD13" i="27"/>
  <c r="AC13" i="27"/>
  <c r="Y13" i="27"/>
  <c r="X13" i="27"/>
  <c r="AC144" i="23"/>
</calcChain>
</file>

<file path=xl/sharedStrings.xml><?xml version="1.0" encoding="utf-8"?>
<sst xmlns="http://schemas.openxmlformats.org/spreadsheetml/2006/main" count="1206" uniqueCount="569">
  <si>
    <t>CÓDIGO</t>
  </si>
  <si>
    <t>VERSIÓN</t>
  </si>
  <si>
    <t>Fecha</t>
  </si>
  <si>
    <t>Versión</t>
  </si>
  <si>
    <t>FORMATO</t>
  </si>
  <si>
    <t>PROCESO</t>
  </si>
  <si>
    <t>Descripción Modificación</t>
  </si>
  <si>
    <t xml:space="preserve">Folios </t>
  </si>
  <si>
    <t>Validado por</t>
  </si>
  <si>
    <t>Aprobado por</t>
  </si>
  <si>
    <t>SUBDIRECCIÓN GENERAL DE INFRAESTRUCTURA</t>
  </si>
  <si>
    <t>SUBDIRECCIÓN TÉCNICA</t>
  </si>
  <si>
    <t>(Número de Contrato)</t>
  </si>
  <si>
    <t>INTERVENTOR</t>
  </si>
  <si>
    <t>días del mes de</t>
  </si>
  <si>
    <t>de</t>
  </si>
  <si>
    <t>(Día en letras)</t>
  </si>
  <si>
    <t>(Día en números)</t>
  </si>
  <si>
    <t>(Mes en que se firma el acta)</t>
  </si>
  <si>
    <t>(Año de firma del acta)</t>
  </si>
  <si>
    <t>(Firma)</t>
  </si>
  <si>
    <t xml:space="preserve"> </t>
  </si>
  <si>
    <t>NIT</t>
  </si>
  <si>
    <t>(Escriba el nombre o razón social del Interventor)</t>
  </si>
  <si>
    <t>(Escriba el NIT del Interventor)</t>
  </si>
  <si>
    <t>OBRA</t>
  </si>
  <si>
    <t>CONTRATISTA</t>
  </si>
  <si>
    <t xml:space="preserve">(Escriba el nombre o razón social del contratista de obra </t>
  </si>
  <si>
    <t>Nombre de la firma interventora</t>
  </si>
  <si>
    <t>Seleccione la Subdirección Técnica correspondiente</t>
  </si>
  <si>
    <t>Escriba el nombre o razón social del Interventor</t>
  </si>
  <si>
    <t>DEL</t>
  </si>
  <si>
    <t>AL</t>
  </si>
  <si>
    <t>SEMANAL</t>
  </si>
  <si>
    <t>PROGRAMADO</t>
  </si>
  <si>
    <t>EJECUTADO</t>
  </si>
  <si>
    <t>CONTRATO DE OBRA</t>
  </si>
  <si>
    <t>CONTRATO DE INTERVENTORÍA</t>
  </si>
  <si>
    <t>Valor Inicial</t>
  </si>
  <si>
    <t>Valor Actualizado</t>
  </si>
  <si>
    <t>No. de empleos generados</t>
  </si>
  <si>
    <t>No. De empleos generados</t>
  </si>
  <si>
    <t>Director de Interventoría.</t>
  </si>
  <si>
    <t>Descripción Foto 1.</t>
  </si>
  <si>
    <t>Descripción Foto 2.</t>
  </si>
  <si>
    <t>3. RESUMEN GENERAL DEL ESTADO DEL CONTRATO</t>
  </si>
  <si>
    <t>MANTENIMIENTO</t>
  </si>
  <si>
    <t>DE MANTENIMIENTO DEL SUBSITEMA VIAL</t>
  </si>
  <si>
    <t>DE MANTENIMIENTO DEL SUBSITEMA DE TRANSPORTE</t>
  </si>
  <si>
    <t>CONTRATO DE OBRA ASOCIADO No.</t>
  </si>
  <si>
    <t>Valor Adicional 1</t>
  </si>
  <si>
    <t>Plazo Inicial</t>
  </si>
  <si>
    <t>Plazo Actualizado</t>
  </si>
  <si>
    <t>Fecha de Iniciación</t>
  </si>
  <si>
    <t>Fecha de Terminación Inicial</t>
  </si>
  <si>
    <t>Fecha de Terminación Actual</t>
  </si>
  <si>
    <t>SUPERVISOR DEL CONTRATO DE INTERVENTORIA</t>
  </si>
  <si>
    <t xml:space="preserve">PROFESIONAL DE APOYO TECNICO A LA SUPERVISIÓN IDU </t>
  </si>
  <si>
    <t>(Escriba el nombre del  Supervisor IDU)</t>
  </si>
  <si>
    <t>(Escriba el nombre del  profesional del Equipo de Apoyo a la supervisión )</t>
  </si>
  <si>
    <t>VIA</t>
  </si>
  <si>
    <t>DESDE</t>
  </si>
  <si>
    <t>HASTA</t>
  </si>
  <si>
    <t>MANTENIMIENTO PERIODICO</t>
  </si>
  <si>
    <t>A. AVANCE GENERAL</t>
  </si>
  <si>
    <t>SEMANA No.</t>
  </si>
  <si>
    <t xml:space="preserve">ACUMULADO FINANCIERO </t>
  </si>
  <si>
    <t>Análisis de la Gráfica:</t>
  </si>
  <si>
    <t>COMPONENTE TÉCNICO:</t>
  </si>
  <si>
    <t>COMPONENTE AMBIENTAL Y FORESTAL:</t>
  </si>
  <si>
    <t>COMPONENTE SOCIAL:</t>
  </si>
  <si>
    <t>COMPONENTE SST Y DE VEHICULOS, MAQUINARIA Y EQUIPOS:</t>
  </si>
  <si>
    <t>COMPONENTE DE TRANSITO:</t>
  </si>
  <si>
    <t>1. Cronograma en Ms Project</t>
  </si>
  <si>
    <t>Descripción Foto 3.</t>
  </si>
  <si>
    <t>Descripción Foto 4.</t>
  </si>
  <si>
    <t>Descripción Foto 5.</t>
  </si>
  <si>
    <t>Descripción Foto 6.</t>
  </si>
  <si>
    <t>MANTENIMIENTO RUTINARIO</t>
  </si>
  <si>
    <t>RECOMENDACIONES:</t>
  </si>
  <si>
    <t>ASPECTOS ADMINISTRATIVOS / LEGALES</t>
  </si>
  <si>
    <t>Para constancia de lo anterior, se firma el presente anexo bajo la responsabilidad de la Interventoría, de  conformidad  con las obligaciones del manual de interventoría, en Bogotá, D.C., a los</t>
  </si>
  <si>
    <t>Tintal</t>
  </si>
  <si>
    <t xml:space="preserve">META FISICA PROGRAMADA TOTAL DEL CONTRATO </t>
  </si>
  <si>
    <t>AREA (M2)</t>
  </si>
  <si>
    <t>km/carril</t>
  </si>
  <si>
    <t xml:space="preserve">Unidad </t>
  </si>
  <si>
    <t xml:space="preserve">TOTALES </t>
  </si>
  <si>
    <t xml:space="preserve">AVANCE FINANCIERO </t>
  </si>
  <si>
    <t xml:space="preserve">AVANCE FISICO </t>
  </si>
  <si>
    <t xml:space="preserve">Atraso /Avance </t>
  </si>
  <si>
    <t>DIRECCIÓN TÉCNICA DE MANTENIMIENTO</t>
  </si>
  <si>
    <t>(Escriba el NIT del Contratista)</t>
  </si>
  <si>
    <t>(Indique el objeto del contrato de obran suscrito)</t>
  </si>
  <si>
    <t xml:space="preserve">de fecha </t>
  </si>
  <si>
    <t>1. DATOS GENERALES</t>
  </si>
  <si>
    <t>OBJETO DEL CONTRATO DE OBRA</t>
  </si>
  <si>
    <t>2. AVANCES DEL CONTRATO</t>
  </si>
  <si>
    <t>(Escriba el número del oficio radicado IDU )</t>
  </si>
  <si>
    <t>dd-mm-aa</t>
  </si>
  <si>
    <t>Calzada (MVA No Troncal)</t>
  </si>
  <si>
    <t>Calzada (MVA Troncal)</t>
  </si>
  <si>
    <t>Calzada (MVI - rutas SITP)</t>
  </si>
  <si>
    <t>Espacio Público</t>
  </si>
  <si>
    <t>Puente Peatonal</t>
  </si>
  <si>
    <t>Puente Vehicular</t>
  </si>
  <si>
    <t>Calzada (MVR)</t>
  </si>
  <si>
    <t>Ciclorruta</t>
  </si>
  <si>
    <t>CONTRATO DE INTERVENTORIA No</t>
  </si>
  <si>
    <t>Meta Física Programada (m2)</t>
  </si>
  <si>
    <t>Meta Física Programada (Km/carril)</t>
  </si>
  <si>
    <t>Meta Física Programada (und)</t>
  </si>
  <si>
    <t>Meta Física Ejecutada (m2)</t>
  </si>
  <si>
    <t>Meta Física Ejecutada (Km/carril)</t>
  </si>
  <si>
    <t>Meta Física Ejecutada (%)</t>
  </si>
  <si>
    <t>Meta Física Ejecutada (und)</t>
  </si>
  <si>
    <t>Meta Física Programada (km)</t>
  </si>
  <si>
    <t>Meta Física Ejecutada (km)</t>
  </si>
  <si>
    <t>M2: Vía y Espacio Público</t>
  </si>
  <si>
    <t>Km/carril: Vía</t>
  </si>
  <si>
    <t>Und: Puentes Vehiculares y Puentes Peatonales</t>
  </si>
  <si>
    <t>Km: Ciclorrutas</t>
  </si>
  <si>
    <t>ACUMULADO</t>
  </si>
  <si>
    <t>SUBDIRECCION TECNICA</t>
  </si>
  <si>
    <t xml:space="preserve">TIPO DE ELEMENTO </t>
  </si>
  <si>
    <t>TIPO DE ELEMENTO</t>
  </si>
  <si>
    <t>Fecha de inicio programada</t>
  </si>
  <si>
    <t>4. OBSERVACIONES, ACLARACIONES, CONCLUSIONES Y/O RECOMENDACIONES (CAUSAS ATRASO, ETC)</t>
  </si>
  <si>
    <t>5. ANEXOS</t>
  </si>
  <si>
    <r>
      <t xml:space="preserve">Se deja constancia que este informe fue remitido el </t>
    </r>
    <r>
      <rPr>
        <b/>
        <sz val="9"/>
        <rFont val="Swis721 Md BT"/>
        <family val="2"/>
      </rPr>
      <t>dd-mm-aa</t>
    </r>
    <r>
      <rPr>
        <sz val="9"/>
        <rFont val="Swis721 Md BT"/>
        <family val="2"/>
      </rPr>
      <t xml:space="preserve"> al correo electrónico del profesional de apoyo técnico dando cumplimiento a lo establecido en el Manual de Interventoría y/o Supervisión de Contratos</t>
    </r>
  </si>
  <si>
    <t>Para constancia de lo anterior, se firma el presente informe bajo la responsabilidad de la Interventoría, de  conformidad  con las obligaciones del manual de interventoría, en Bogotá, D.C., a los</t>
  </si>
  <si>
    <t>(Mes en letras)</t>
  </si>
  <si>
    <t>REGISTRO FOTOGRAFICO</t>
  </si>
  <si>
    <t>Consecutivo</t>
  </si>
  <si>
    <t>Plazo Prorroga 1</t>
  </si>
  <si>
    <t xml:space="preserve">Número de radicado de remisión de parte de interventoría del alcance físico del contrato de obra </t>
  </si>
  <si>
    <t xml:space="preserve">No </t>
  </si>
  <si>
    <t xml:space="preserve">Nombre del frente </t>
  </si>
  <si>
    <t>Estado</t>
  </si>
  <si>
    <t>Sin iniciar</t>
  </si>
  <si>
    <t>Inactivo</t>
  </si>
  <si>
    <t>Auscultación</t>
  </si>
  <si>
    <t>Diagnóstico</t>
  </si>
  <si>
    <t>Ejecución</t>
  </si>
  <si>
    <t>Diseño</t>
  </si>
  <si>
    <t>Terminado</t>
  </si>
  <si>
    <t>Excluido</t>
  </si>
  <si>
    <t>INFORMACION DE FRENTES QUE DEBIERON INICIAR Y NO TIENEN ACTIVIDAD DE OBRA</t>
  </si>
  <si>
    <t>Motivos por los cuales no ha iniciado</t>
  </si>
  <si>
    <t>Acciones a seguir</t>
  </si>
  <si>
    <t>KR 90</t>
  </si>
  <si>
    <t>CL 6A</t>
  </si>
  <si>
    <t>CL 6D</t>
  </si>
  <si>
    <t>Obra Programada ($)</t>
  </si>
  <si>
    <t>Obra Programada (%)</t>
  </si>
  <si>
    <t>Obra  Ejecutada (%)</t>
  </si>
  <si>
    <t>Obra Ejecutada ($)</t>
  </si>
  <si>
    <t>VALOR TOTAL ($)</t>
  </si>
  <si>
    <t>PK_ID (CODIGO DE ELEMENTO)</t>
  </si>
  <si>
    <t>Escriba el número consecutivo asignado al informe</t>
  </si>
  <si>
    <t>Escriba el día-mes-año de la semana en que inicia el informe</t>
  </si>
  <si>
    <t>Escriba el día-mes-año de la semana hasta el que va el informe</t>
  </si>
  <si>
    <t>Escriba en este espacio el número del contrato de Interventoría suscrito en el formato IDU-XXXX-XXXX</t>
  </si>
  <si>
    <t>Escriba en este espacio el número del Contrato de Obra suscrito en el formato IDU-XXXX-XXXX, al cual se le hace interventoría</t>
  </si>
  <si>
    <t>Escriba de forma exacta como quedó consignado en la minuta el objeto del Contrato de Obra suscrito</t>
  </si>
  <si>
    <t>Escriba el nombre o razón social del Contratista de Obra</t>
  </si>
  <si>
    <t>Escriba el NIT del Contratista de Obra</t>
  </si>
  <si>
    <t>Escriba el NIT del Interventor</t>
  </si>
  <si>
    <t>Otro</t>
  </si>
  <si>
    <t>Indique el valor inicial del contrato en pesos</t>
  </si>
  <si>
    <t>Indique el valor inicial del contrato mas las adiciones en pesos</t>
  </si>
  <si>
    <t>Escriba el plazo inicial del contrato</t>
  </si>
  <si>
    <t>Escriba el plazo de las prórrogas efectuada, de presentarse mas de una prórroga incluya las filas que se requieran</t>
  </si>
  <si>
    <t>Plazo Prórroga 1</t>
  </si>
  <si>
    <t>Escriba el plazo inicial del contrato mas las prórrogas</t>
  </si>
  <si>
    <t>Escriba la fecha de inicio del contrato</t>
  </si>
  <si>
    <t>Escriba la fecha de terminación de acuerdo al plazo inicial del contrato</t>
  </si>
  <si>
    <t>Escriba la fecha de terminación inicial mas las prórrogas efectuadas</t>
  </si>
  <si>
    <t>Escriba el # de empleos generados por el contratista (incluye personal administrativo y el personal de obra)</t>
  </si>
  <si>
    <t>Escriba el nombre completo del Director(a) Técnico(a) de Mantenimiento</t>
  </si>
  <si>
    <t>Escriba el nombre del  profesional del Equipo de Apoyo a la supervisión designado para el contrato de interventoría</t>
  </si>
  <si>
    <t>Escriba la fecha del radicado en dd-mm-aa</t>
  </si>
  <si>
    <t>Indique la cantidad total a ejecutar en unidades</t>
  </si>
  <si>
    <t>Indique el valor total en pesos (incluido AIU y componentes) asignado a cada tipo de elemento que hace parte de la meta física del contrato</t>
  </si>
  <si>
    <t>Indique el valor que se obtiene de la sumatoria de los subtotales asignados a cada tipo de elemento</t>
  </si>
  <si>
    <t>Indique el área total a ejecutar en M2</t>
  </si>
  <si>
    <t>Indique la cantidad total a ejecutar para el tipo de elemento seleccionado en m2</t>
  </si>
  <si>
    <t>Indique la cantidad total a ejecutar para el tipo de elemento seleccionado en unidades</t>
  </si>
  <si>
    <t>Escriba el porcentaje de la ejecución financiera programada en la semana</t>
  </si>
  <si>
    <t>Escriba en pesos el avance financiero programado en la semana</t>
  </si>
  <si>
    <t>Indique en este espacio el día en que se firma el presente informe, en letras</t>
  </si>
  <si>
    <t>Indique en este espacio el día en que se firma el presente informe, en números</t>
  </si>
  <si>
    <t xml:space="preserve">Indique en este espacio el mes en que ser firma el presente informe, en letras </t>
  </si>
  <si>
    <t>(Año de firma del informe)</t>
  </si>
  <si>
    <t>Indique en este espacio el año en que se firma el presente informe</t>
  </si>
  <si>
    <r>
      <t xml:space="preserve">Se deja constancia que este informe fue remitido el </t>
    </r>
    <r>
      <rPr>
        <b/>
        <sz val="9"/>
        <color indexed="12"/>
        <rFont val="Swis721 Md BT"/>
      </rPr>
      <t>indicar la fecha en formato dd-mm-aa</t>
    </r>
    <r>
      <rPr>
        <sz val="9"/>
        <rFont val="Swis721 Md BT"/>
        <family val="2"/>
      </rPr>
      <t xml:space="preserve"> al correo electrónico del profesional de apoyo técnico dando cumplimiento a lo establecido en el Manual de Interventoría y/o Supervisión de Contratos</t>
    </r>
  </si>
  <si>
    <r>
      <rPr>
        <b/>
        <sz val="9"/>
        <rFont val="Arial"/>
        <family val="2"/>
      </rPr>
      <t>OBSERVACIONES, ACLARACIONES, CONCLUSIONES:</t>
    </r>
    <r>
      <rPr>
        <b/>
        <sz val="8"/>
        <color indexed="12"/>
        <rFont val="Arial"/>
        <family val="2"/>
      </rPr>
      <t xml:space="preserve">
</t>
    </r>
  </si>
  <si>
    <r>
      <rPr>
        <b/>
        <sz val="9"/>
        <rFont val="Arial"/>
        <family val="2"/>
      </rPr>
      <t>OBSERVACIONES, ACLARACIONES, CONCLUSIONES:</t>
    </r>
    <r>
      <rPr>
        <b/>
        <sz val="8"/>
        <color indexed="12"/>
        <rFont val="Arial"/>
        <family val="2"/>
      </rPr>
      <t xml:space="preserve">
</t>
    </r>
    <r>
      <rPr>
        <sz val="8"/>
        <color indexed="12"/>
        <rFont val="Arial"/>
        <family val="2"/>
      </rPr>
      <t>EN ESTE ESPACIO, ENTRE OTROS ASPECTOS,  LA INTERVENTORIA DEBE INDICAR EN CASO DE ATRASO LOS MOTIVOS, LAS ACCIONES REQUERIDAS POR LA INTERVENTORÍA Y LAS ACCIONES TOMADAS POR EL CONTRATISTA DE OBRA</t>
    </r>
  </si>
  <si>
    <r>
      <t xml:space="preserve">RECOMENDACIONES:
</t>
    </r>
    <r>
      <rPr>
        <sz val="8"/>
        <color indexed="12"/>
        <rFont val="Arial"/>
        <family val="2"/>
      </rPr>
      <t>INDIQUE EN ESTE ESPACIO LAS ACCIONES RECOMENDADAS POR LA INTERVENTORIA QUE SEAN DE INGERENCIA DE LA ENTIDAD.</t>
    </r>
  </si>
  <si>
    <t>PROGR %</t>
  </si>
  <si>
    <t>EJEC. %</t>
  </si>
  <si>
    <t>Escriba el % de avance financiero programado</t>
  </si>
  <si>
    <t>Escriba el % de avance financiero ejecutado</t>
  </si>
  <si>
    <r>
      <t xml:space="preserve">COMPONENTE AMBIENTAL Y FORESTAL:
</t>
    </r>
    <r>
      <rPr>
        <sz val="8"/>
        <color indexed="12"/>
        <rFont val="Arial"/>
        <family val="2"/>
      </rPr>
      <t>Escriba en este espacio el resumen general de los componentes ambiental y forestal.</t>
    </r>
  </si>
  <si>
    <r>
      <t xml:space="preserve">COMPONENTE TÉCNICO:
</t>
    </r>
    <r>
      <rPr>
        <sz val="8"/>
        <color indexed="12"/>
        <rFont val="Arial"/>
        <family val="2"/>
      </rPr>
      <t>Escriba en este espacio el resumen general del componente técnico.</t>
    </r>
  </si>
  <si>
    <r>
      <t xml:space="preserve">COMPONENTE SST Y DE MEV:
</t>
    </r>
    <r>
      <rPr>
        <sz val="8"/>
        <color indexed="12"/>
        <rFont val="Arial"/>
        <family val="2"/>
      </rPr>
      <t>Escriba en este espacio el resumen general de los componentes de Seguridad y Salud en el Trabajo y de Maquinaria - Equipos - Vehículos.</t>
    </r>
  </si>
  <si>
    <r>
      <t xml:space="preserve">COMPONENTE SOCIAL:
</t>
    </r>
    <r>
      <rPr>
        <sz val="8"/>
        <color indexed="12"/>
        <rFont val="Arial"/>
        <family val="2"/>
      </rPr>
      <t>Escriba en este espacio el resumen general del componente Social.</t>
    </r>
  </si>
  <si>
    <r>
      <t xml:space="preserve">COMPONENTE DE TRANSITO:
</t>
    </r>
    <r>
      <rPr>
        <sz val="8"/>
        <color indexed="12"/>
        <rFont val="Arial"/>
        <family val="2"/>
      </rPr>
      <t>Escriba en este espacio el resumen general del componente de Tránsito.</t>
    </r>
  </si>
  <si>
    <r>
      <t xml:space="preserve">ASPECTOS ADMINISTRATIVOS / LEGALES:
</t>
    </r>
    <r>
      <rPr>
        <sz val="8"/>
        <color indexed="12"/>
        <rFont val="Arial"/>
        <family val="2"/>
      </rPr>
      <t>Escriba en este espacio los aspectos de índole administrativo y/o legales que se causaron en la semana a la que corresponde el informe.</t>
    </r>
  </si>
  <si>
    <t>Ejemplo:</t>
  </si>
  <si>
    <t>Indique en este espacio el nombre asignado en el proyecto al frente de obra</t>
  </si>
  <si>
    <t>Indique en este espacio el (los) códigos de elemento que se registra(n) en el Servidor de Mapas del IDU</t>
  </si>
  <si>
    <t>Indique el eje principal de la nomenclatura</t>
  </si>
  <si>
    <t>Indique la nomenclatura en la cual finaliza el frente de obra</t>
  </si>
  <si>
    <t>Indique la nomenclatura en la cual comienza el frente de obra</t>
  </si>
  <si>
    <t>Seleccione de la lista desplegable el estado en el cual se encuentra el frente de obra al que se hace referencia</t>
  </si>
  <si>
    <t>Estos campos se diligencian únicamente para aquellos frentes de obra que debieron iniciar en la semana correspondiente al Informe Semanal y que a dicha fecha no registran actividad</t>
  </si>
  <si>
    <t>Indique la fecha de inicio registrada en el cronograma aprobado</t>
  </si>
  <si>
    <t>Escriba los motivos por los cuales no se registra actividad en el frente de obra, ya sea esta de consultoría o de obra</t>
  </si>
  <si>
    <t>Escriba las acciones emprendidas por la interventoría y/o el contratista para subsanar la no conformidad</t>
  </si>
  <si>
    <t>Este espacio se diligencia para la semana correspondiente al Informe Semanal, con base en el cronograma en MS-PROJECT aprobado por la interventoría y no objetado por el IDU. 
Se da un ejemplo:</t>
  </si>
  <si>
    <t>Deje este espacio en blanco para la firma del Director de Interventoría</t>
  </si>
  <si>
    <t>Escriba el porcentaje de la ejecución financiera programada acumulada</t>
  </si>
  <si>
    <t>Escriba en pesos el avance financiero programado acumulado</t>
  </si>
  <si>
    <t>Escriba en pesos el avance financiero ejecutado en la semana</t>
  </si>
  <si>
    <t>Escriba en pesos el avance financiero ejecutado acumulado</t>
  </si>
  <si>
    <t>Las unidades relacionadas aplican de la siguiente forma:</t>
  </si>
  <si>
    <t>Otro (indique la cantidad en la unidad correspondiente)</t>
  </si>
  <si>
    <t>Escriba en números, la meta física programada en la semana</t>
  </si>
  <si>
    <t>Escriba el porcentaje de la meta física programada en la semana</t>
  </si>
  <si>
    <t>Escriba en números, la meta física programada acumulada</t>
  </si>
  <si>
    <t>Escriba el porcentaje de la meta física acumulada</t>
  </si>
  <si>
    <r>
      <rPr>
        <b/>
        <sz val="5"/>
        <color indexed="12"/>
        <rFont val="Arial"/>
        <family val="2"/>
      </rPr>
      <t>SEMANA</t>
    </r>
    <r>
      <rPr>
        <b/>
        <sz val="6"/>
        <color indexed="12"/>
        <rFont val="Arial"/>
        <family val="2"/>
      </rPr>
      <t xml:space="preserve"> No.</t>
    </r>
  </si>
  <si>
    <t>Escriba en números, la meta física ejecutada en la semana</t>
  </si>
  <si>
    <t>Escriba el porcentaje de la meta física ejecutada en la semana</t>
  </si>
  <si>
    <t>Escriba el porcentaje de la meta física ejecutada acumulada</t>
  </si>
  <si>
    <t xml:space="preserve">Indique la descripción de la fotografía, ubicación (TRAMO, PK_ID, costado o sentido). </t>
  </si>
  <si>
    <t>Deje este espacio en blanco para la firma del Director de Interventoría(Firma)</t>
  </si>
  <si>
    <t>DIAGNOSTICOS</t>
  </si>
  <si>
    <t>ESTUDIOS Y DISEÑOS</t>
  </si>
  <si>
    <t>Diagnóstico Programado (%)</t>
  </si>
  <si>
    <t>Diagnóstico Programado ($)</t>
  </si>
  <si>
    <t>Diagnóstico  Ejecutado (%)</t>
  </si>
  <si>
    <t>Diagnóstico Ejecutado ($)</t>
  </si>
  <si>
    <t>Diseño Programado (%)</t>
  </si>
  <si>
    <t>Diseño Programado ($)</t>
  </si>
  <si>
    <t>Diseño  Ejecutado (%)</t>
  </si>
  <si>
    <t>Diseño Ejecutado ($)</t>
  </si>
  <si>
    <t>CONSULTORIA</t>
  </si>
  <si>
    <t>Calcule en % la diferencia entre la meta física programada acumulada y la ejecutada acumulada</t>
  </si>
  <si>
    <t>Calcule la diferencia entre el %prog. Acum. y el % ejec. Acum</t>
  </si>
  <si>
    <t>Calcule la diferencia entre el valor prog. Acum. y el valor ejec. Acum</t>
  </si>
  <si>
    <t>M2: Espacio Público</t>
  </si>
  <si>
    <t>%Prog. Acum.</t>
  </si>
  <si>
    <t>% Ejec. Acum.</t>
  </si>
  <si>
    <t>Si en el contrato se intervienen diferentes tipos de infraestructura, cada tipo se debe indicar como meta física independiente y conforme a la unidad indicada anteriormente</t>
  </si>
  <si>
    <t>NOM</t>
  </si>
  <si>
    <t>Tipo de Elemento</t>
  </si>
  <si>
    <t>Estudios y Diseños Program. (m2)</t>
  </si>
  <si>
    <t>Estudios y Diseños Ejecutado (m2)</t>
  </si>
  <si>
    <t xml:space="preserve">%Atraso /%Avance </t>
  </si>
  <si>
    <t>Diagnósticos Programado  (m2)</t>
  </si>
  <si>
    <t>Diagnósticos Ejecutado  (m2)</t>
  </si>
  <si>
    <r>
      <t xml:space="preserve">PK_ID </t>
    </r>
    <r>
      <rPr>
        <b/>
        <sz val="7"/>
        <rFont val="Arial"/>
        <family val="2"/>
      </rPr>
      <t>(CODIGO DE ELEMENTO)</t>
    </r>
  </si>
  <si>
    <t>Escriba el porcentaje el avance financiero ejecutado en la semana</t>
  </si>
  <si>
    <t>Escriba el porcentaje el avance financiero ejecutado acumulada</t>
  </si>
  <si>
    <t>Diagnósticos Programado  (Und)</t>
  </si>
  <si>
    <t>Diagnósticos Programado  (Km)</t>
  </si>
  <si>
    <t>Diagnósticos Ejecutado  (Und)</t>
  </si>
  <si>
    <t>Diagnósticos Ejecutado  (Km)</t>
  </si>
  <si>
    <t>B. ESTADO GENERAL DE LOS FRENTES DE TRABAJO EN LA SEMANA</t>
  </si>
  <si>
    <t>CALZADA</t>
  </si>
  <si>
    <t>Indique el tipo de elemento que se está  interviniendo o programado para intervención. (Ver validaciones del Anexo Registro Actividades de Obra)</t>
  </si>
  <si>
    <t>Escriba la cantidad programada en la semana</t>
  </si>
  <si>
    <t>Escriba el porcentaje acumulado de la actividad progr.</t>
  </si>
  <si>
    <t>Escriba la cantidad realizada en la semana</t>
  </si>
  <si>
    <t xml:space="preserve">Escriba la cantidad programada acumulada </t>
  </si>
  <si>
    <t>Escriba la cantidad ejecutada acumulada</t>
  </si>
  <si>
    <t>Escriba el porcentaje acumulado de la actividad ejec.</t>
  </si>
  <si>
    <t>Meta Física Programada (%)</t>
  </si>
  <si>
    <t>3.Anexo Registro Actividades de Obra: Conservación</t>
  </si>
  <si>
    <t>4. Anexo Registro Actividades de Obra: Reparaciones Puntuales</t>
  </si>
  <si>
    <t>5. Otro</t>
  </si>
  <si>
    <t>SI</t>
  </si>
  <si>
    <t>NO</t>
  </si>
  <si>
    <t>Cual?</t>
  </si>
  <si>
    <t>Indique Si se adjunta o no la documentación relacionada</t>
  </si>
  <si>
    <t>Indique el documento que se adjunta al Informe Semanal</t>
  </si>
  <si>
    <t>AVANCE PROJECT</t>
  </si>
  <si>
    <t>Avance Programado (%)</t>
  </si>
  <si>
    <t>Avance Ejecutado (%)</t>
  </si>
  <si>
    <t>Escriba el avance físico programado de acuerdo al seguimiento efectuado al cronograma en MS Project</t>
  </si>
  <si>
    <t>Escriba el avance físico ejecutado de acuerdo al seguimiento efectuado al cronograma en MS Project</t>
  </si>
  <si>
    <t>C. ESTADO GENERAL DE LOS FRENTES DE TRABAJO EN LA SEMANA</t>
  </si>
  <si>
    <t>GRAFICA DE AVANCE FINANCIERO ACUMULADO</t>
  </si>
  <si>
    <t>ANEXO REGISTRO DE ACTIVIDADES DE CONSERVACION</t>
  </si>
  <si>
    <t>CONTRATO DE OBRA No.:</t>
  </si>
  <si>
    <t>CONTRATO DE INTERVENTORÍA No.:</t>
  </si>
  <si>
    <t>INFORME SEMANAL No.</t>
  </si>
  <si>
    <t>FECHA DE CORTE</t>
  </si>
  <si>
    <t>Frentes de Obra (ZIPA)</t>
  </si>
  <si>
    <t>Nombre de Localidad</t>
  </si>
  <si>
    <t>Prioridad</t>
  </si>
  <si>
    <t>CIV</t>
  </si>
  <si>
    <t>Código de Elemento (PK_ID)</t>
  </si>
  <si>
    <t>Unidad</t>
  </si>
  <si>
    <t>Vía</t>
  </si>
  <si>
    <t>Desde</t>
  </si>
  <si>
    <t>Hasta</t>
  </si>
  <si>
    <t>Estado actual</t>
  </si>
  <si>
    <t>Tipo de pavimento existente</t>
  </si>
  <si>
    <t>Tipo de pavimento final</t>
  </si>
  <si>
    <t>Tipo de Intervención</t>
  </si>
  <si>
    <t>fecha de Inicio programada de obra</t>
  </si>
  <si>
    <t>fecha de inicio real de obra</t>
  </si>
  <si>
    <t>fecha de finalización programada de obra</t>
  </si>
  <si>
    <t>fecha de finalización real de obra</t>
  </si>
  <si>
    <t>Valor total programado por frente de obra</t>
  </si>
  <si>
    <t>Valor programado acumulado $</t>
  </si>
  <si>
    <t>Valor ejecutado acumulado $</t>
  </si>
  <si>
    <t>% Financiero de obra programado Acumulado</t>
  </si>
  <si>
    <t>% Financiero de obra ejecutado Acumulado</t>
  </si>
  <si>
    <t>Meta Física total programada por frente de obra</t>
  </si>
  <si>
    <t>Meta Física programada Acumulada</t>
  </si>
  <si>
    <t>Meta Física Ejecutada Acumulada</t>
  </si>
  <si>
    <t>% Meta Física programada Acumulada</t>
  </si>
  <si>
    <t>% Meta Física ejecutada Acumulada</t>
  </si>
  <si>
    <t>N° de losas intervenidas</t>
  </si>
  <si>
    <t>Mezcla Asfáltica Acumulada (m3)</t>
  </si>
  <si>
    <t>Mezcla Asfáltica Acumulada GCR (m3)</t>
  </si>
  <si>
    <t>Concreto Hidráulico Acumulada  (m3)</t>
  </si>
  <si>
    <t>Descripción de actividad</t>
  </si>
  <si>
    <t>Escriba en este espacio el número del Contrato de Obra suscrito en el formato IDU-XXXX-201X, al cual se le hace interventoría</t>
  </si>
  <si>
    <t>Escriba en este espacio el número del contrato de Interventoría suscrito en el formato IDU-XXXX-201X</t>
  </si>
  <si>
    <t>Escriba el número consecutivo asignado al informe semanal al cual se anexara el reporte de actividades de conservación</t>
  </si>
  <si>
    <t>TODOS LOS CAMPOS DEBEN SER DILIGENCIADOS EN MAYUSCULAS</t>
  </si>
  <si>
    <t>En la parte inferior se da un ejemplo de diligenciamiento: el reporte debe ser acumulativo semana tras semana, es decir, se deben mostrar los registros de todas las semanas</t>
  </si>
  <si>
    <t>Los valores registrados deben incluir AIU mas componentes (ambiental, SST, forestal, tráfico, social)</t>
  </si>
  <si>
    <t>Escribir el nombre del frente de obra, de acuerdo a la denominación del mismo dentro del proyecto</t>
  </si>
  <si>
    <t>Seleccione de la lista desplegable la Localidad en la cual se encuentra ubicado el frente de obra</t>
  </si>
  <si>
    <t>indique en números la prioridad u orden de intervención asignado por el IDU al frente de obra</t>
  </si>
  <si>
    <t xml:space="preserve">Indique el(los) CIV(s) según inventario SIGIDU del frente de obra agrupados por tipo de intervención </t>
  </si>
  <si>
    <t xml:space="preserve">Indique el(los) PK_ID(s) según inventario SIGIDU del frente de obra agrupados por tipo de intervención </t>
  </si>
  <si>
    <t>Seleccione de la lista desplegable el tipo de elemento en el cual se realiza la actividad</t>
  </si>
  <si>
    <t>Seleccione de la lista desplegable la unidad de medida. La unidad de medida depende del tipo de elemento asi: Vía (Indicar tanto en M2 como en km/carril), Espacio Público (M2), Puentes - Segregadores (Unidad), Ciclorruta (Km), Otro (indique la cantidad en la unidad correspondiente)</t>
  </si>
  <si>
    <t>Indique el eje principal de la nomenclatura. Se debe utilizar la codificación de Catastro Distrital, para CARRERA (KR), para CALLE (CL), AVENIDA CARRERA (AK), DIAGONAL (DG), TRANSVERSAL (TV), PLACA (PLC)</t>
  </si>
  <si>
    <t>Seleccione de la lista desplegable la subestapa en la que se encuentra el (los) PK_ID(s) del frente de obra: DIAGNOSTICO, DISEÑO, OBRA</t>
  </si>
  <si>
    <t>Seleccione de la lista desplegable el estado en el que se encuentra(n) el (los) PK_ID(s) del frente de obra: EN EJECUCION, EXCLUIDO, SUSPÉNDIDO, TERMINADO</t>
  </si>
  <si>
    <t>Seleccione de la lista desplegable la estrategia de intervención que se ejecuta en el(los) PK_ID(s) del frente de obra: MATENIMIENTO PERIODICO, MATENIMIENTO RUTINARIO, REHABILITACION, RECONSTRUCCION, ADECUACION</t>
  </si>
  <si>
    <t>Indique el dd-mm-aa de inicio programado de la obra, según cronograma aprobado</t>
  </si>
  <si>
    <t>Indique el dd-mm-aa de inicio real de la obra</t>
  </si>
  <si>
    <t>Indique el dd-mm-aa de finalización programada de la obra, según cronograma aprobado</t>
  </si>
  <si>
    <t xml:space="preserve">Indique el dd-mm-aa de finalización real de la obra, </t>
  </si>
  <si>
    <t>Indique en números, el valor total programado para el frente de obra (según los PK_ID relacionados)</t>
  </si>
  <si>
    <t>Indique en números el valor programado acumulado en la semana de corte correspondiente, para el frente de obra (según los PK_ID relacionados)</t>
  </si>
  <si>
    <t>Indique en números el valor ejecutado acumulado en la semana de corte correspondiente, para el frente de obra (según los PK_ID relacionados)</t>
  </si>
  <si>
    <t>Indique el porcentaje que le corresponde al valor programado acumulado</t>
  </si>
  <si>
    <t>Indique el porcentaje que le corresponde al valor ejecutado acumulado</t>
  </si>
  <si>
    <t>Indique la cantidad de la meta física total del frente de obra (según los PK_ID relacionados)</t>
  </si>
  <si>
    <t xml:space="preserve">Indique la cantidad de la meta física programada acumulada en la semana de corte correspondiente, del frente de obra (según los PK_ID relacionados) </t>
  </si>
  <si>
    <t>Indique la cantidad de la meta física ejecutada acumulada en la semana de corte correspondiente, del frente de obra (según los PK_ID relacionados)</t>
  </si>
  <si>
    <t>Indique el porcentaje que le corresponde a la cantidad programada acumulada</t>
  </si>
  <si>
    <t>Indique el porcentaje que le corresponde a la cantidad ejecutada acumulada</t>
  </si>
  <si>
    <t>En el caso en que aplique, indique en números la cantidad de losas intervenidas</t>
  </si>
  <si>
    <t>Indique en números, la cantidad acumulada de mezcla asfática utilizada en el frente de obra</t>
  </si>
  <si>
    <t>Indique la cantidad acumulada de mezcla asfáltica con grano de caucho reciclado utilizada en el frente de obra</t>
  </si>
  <si>
    <t>Indique la cantidad acumulada de concreto hidráulico utilizado en el frente de obra</t>
  </si>
  <si>
    <t>Escriba en este espacio las precisiones que se requieran consignar respecto a la información del frente de obra o de la información que fue registrada en las columnas anteriores.</t>
  </si>
  <si>
    <t>SUBA - KR 92</t>
  </si>
  <si>
    <t>USAQUEN</t>
  </si>
  <si>
    <t>1001525
1001526
1001527</t>
  </si>
  <si>
    <t>125489
215487
125401</t>
  </si>
  <si>
    <t>km-carril</t>
  </si>
  <si>
    <t>CL 187</t>
  </si>
  <si>
    <t>KR 18BIS</t>
  </si>
  <si>
    <t>KR 18A</t>
  </si>
  <si>
    <t>EN EJECUCION</t>
  </si>
  <si>
    <t>FLEXIBLE</t>
  </si>
  <si>
    <t>FRESADO Y CAMBIO DE CARPETA DE RODADURA</t>
  </si>
  <si>
    <t>CODIFICACION  CATASTRO DISTRITAL</t>
  </si>
  <si>
    <t>CARRERA</t>
  </si>
  <si>
    <t>KR</t>
  </si>
  <si>
    <t>CALLE</t>
  </si>
  <si>
    <t>CL</t>
  </si>
  <si>
    <t>AVENIDA CARRERA</t>
  </si>
  <si>
    <t>AK</t>
  </si>
  <si>
    <t>AVENIDA CALLE</t>
  </si>
  <si>
    <t>AC</t>
  </si>
  <si>
    <t>DIAGONAL</t>
  </si>
  <si>
    <t>DG</t>
  </si>
  <si>
    <t>TRANSVERSAL</t>
  </si>
  <si>
    <t>TV</t>
  </si>
  <si>
    <t>PLACA</t>
  </si>
  <si>
    <t>PLC</t>
  </si>
  <si>
    <t>ANEXO DE REGISTRO DE INTERVENCIONES PUNTUALES</t>
  </si>
  <si>
    <t>LOCALIDAD</t>
  </si>
  <si>
    <t>PRIORIDAD</t>
  </si>
  <si>
    <t>CÓDIGO DE ELEMENTO (PK_ID)</t>
  </si>
  <si>
    <t>UNIDAD</t>
  </si>
  <si>
    <t>TIPO DE CALZADA</t>
  </si>
  <si>
    <t>FECHA INICIO DE OBRA</t>
  </si>
  <si>
    <t>FECHA FIN DE OBRA</t>
  </si>
  <si>
    <t>ESTADO ACTUAL DEL FRENTE DE OBRA</t>
  </si>
  <si>
    <t>TIPO DE PAVIMENTO EXISTENTE</t>
  </si>
  <si>
    <t>TIPO DE PAVIMENTO FINAL</t>
  </si>
  <si>
    <t>TIPO DE INTERVENCIÓN</t>
  </si>
  <si>
    <t>VALOR TOTAL EJECUTADO (INCLUYE AIU Y COMPONENTES)</t>
  </si>
  <si>
    <t>META FISICA EJECUTADA</t>
  </si>
  <si>
    <t>Concreto Hidráulico Acumulado (m3)</t>
  </si>
  <si>
    <t>No. LOSAS INTERVENIDAS</t>
  </si>
  <si>
    <t>No. HUECOS ATENDIDOS</t>
  </si>
  <si>
    <t xml:space="preserve">No. RETIRO DE TACHONES </t>
  </si>
  <si>
    <t xml:space="preserve">No. REPOSICIÓN DE TACHONES </t>
  </si>
  <si>
    <t xml:space="preserve">No. LAVADO DE TACHONES </t>
  </si>
  <si>
    <t xml:space="preserve">No. PINTURA DE TACHONES </t>
  </si>
  <si>
    <t>DESCRIPCIÓN DE ACTIVIDAD</t>
  </si>
  <si>
    <t xml:space="preserve">Seleccione de la lista desplegable la opción correspondiente: MIXTA, SOLO BUS, PARALELA, CONECTANTE, OREJA, RETORNO </t>
  </si>
  <si>
    <t>Indicar en números la semana en la cual se presenta la intervención</t>
  </si>
  <si>
    <t>Seleccione de la lista desplegable el estado en el que se encuentra(n) el (los) PK_ID(s) del frente de obra: EN EJECUCION, EXCLUIDO, SUSPENDIDO, TERMINADO</t>
  </si>
  <si>
    <t>Seleccione de la lista desplegable el tipo de pavimento (carpeta de rodadura) existente: RIGIDO, FLEXIBLE, ARTICULADO</t>
  </si>
  <si>
    <t>Seleccione de la lista desplegable el tipo de pavimento (carpeta de rodadura) instalado: RIGIDO, FLEXIBLE, ARTICULADO</t>
  </si>
  <si>
    <t>Indique en números la cantidad de huecos que fueron atendidos en el frente de obra</t>
  </si>
  <si>
    <t>En el caso en que aplique, indique en números la cantidad de tachones o elementos segregadores retirados</t>
  </si>
  <si>
    <t>En el caso en que aplique, indique en números la cantidad de tachones o elementos segregadores instalados</t>
  </si>
  <si>
    <t>En el caso en que aplique, indique en números la cantidad de tachones o elementos segregadores lavados</t>
  </si>
  <si>
    <t>En el caso en que aplique, indique en números la cantidad de tachones o elementos segregadores pintados</t>
  </si>
  <si>
    <t>USME</t>
  </si>
  <si>
    <t>AV CARACAS</t>
  </si>
  <si>
    <t>CL 57</t>
  </si>
  <si>
    <t>CL 58</t>
  </si>
  <si>
    <t>SOLO BUS</t>
  </si>
  <si>
    <t>TERMINADO</t>
  </si>
  <si>
    <t>RIGIDO</t>
  </si>
  <si>
    <t>ATENCION DE EMERGECNIA INTERSECCION</t>
  </si>
  <si>
    <t>Nombre localidad</t>
  </si>
  <si>
    <t>Tipo de pavimento</t>
  </si>
  <si>
    <t>DIAGNOSTICO</t>
  </si>
  <si>
    <t>MIXTA</t>
  </si>
  <si>
    <t>CHAPINERO</t>
  </si>
  <si>
    <t>SEGREGADOR</t>
  </si>
  <si>
    <t>m2</t>
  </si>
  <si>
    <t>DISEÑO</t>
  </si>
  <si>
    <t>EXCLUIDO</t>
  </si>
  <si>
    <t>SANTAFE</t>
  </si>
  <si>
    <t>VALLADO</t>
  </si>
  <si>
    <t>km</t>
  </si>
  <si>
    <t>SUSPENDIDO</t>
  </si>
  <si>
    <t>ARTICULADO</t>
  </si>
  <si>
    <t>REHABILITACION</t>
  </si>
  <si>
    <t>PARALELA</t>
  </si>
  <si>
    <t>SAN CRISTOBAL</t>
  </si>
  <si>
    <t>PILETA</t>
  </si>
  <si>
    <t>unidad</t>
  </si>
  <si>
    <t>RECONSTRUCCION</t>
  </si>
  <si>
    <t>CONECTANTE</t>
  </si>
  <si>
    <t>ANDEN</t>
  </si>
  <si>
    <t>ADECUACION</t>
  </si>
  <si>
    <t>OREJA</t>
  </si>
  <si>
    <t>TUNJUELITO</t>
  </si>
  <si>
    <t>ALAMEDA</t>
  </si>
  <si>
    <t>RETORNO</t>
  </si>
  <si>
    <t>BOSA</t>
  </si>
  <si>
    <t>SEPARADOR</t>
  </si>
  <si>
    <t>KENNEDY</t>
  </si>
  <si>
    <t>CICLORRUTA</t>
  </si>
  <si>
    <t>FONTIBON</t>
  </si>
  <si>
    <t>PUENTE PEATONAL</t>
  </si>
  <si>
    <t>ENGATIVA</t>
  </si>
  <si>
    <t>PUENTE VEHICULAR</t>
  </si>
  <si>
    <t>SUBA</t>
  </si>
  <si>
    <t>PARADEROS</t>
  </si>
  <si>
    <t>km-carril: calzadas</t>
  </si>
  <si>
    <t>BARRIOS UNIDOS</t>
  </si>
  <si>
    <t>RAMPA</t>
  </si>
  <si>
    <t>m2: andenes</t>
  </si>
  <si>
    <t>TEUSAQUILLO</t>
  </si>
  <si>
    <t>BOLARDO</t>
  </si>
  <si>
    <t>km: ciclorrutas</t>
  </si>
  <si>
    <t>LOS MARTIRES</t>
  </si>
  <si>
    <t>BARANDA</t>
  </si>
  <si>
    <t>unidad: puentes peatonales, puentes vehiculares , segregadores</t>
  </si>
  <si>
    <t>ANTONIO NARIÑO</t>
  </si>
  <si>
    <t>PUENTE ARANDA</t>
  </si>
  <si>
    <t>PLAZA</t>
  </si>
  <si>
    <t>LA CANDELARIA</t>
  </si>
  <si>
    <t>PLAZOLETA</t>
  </si>
  <si>
    <t>RAFAEL URIBE</t>
  </si>
  <si>
    <t>MURO BAJO PUENTE</t>
  </si>
  <si>
    <t>CIUDAD BOLIVAR</t>
  </si>
  <si>
    <t>ZONA BAJO PUENTE</t>
  </si>
  <si>
    <t>SUMAPAZ</t>
  </si>
  <si>
    <t>POMPEYANO</t>
  </si>
  <si>
    <t>BOX CULVERT</t>
  </si>
  <si>
    <t>El documento original ha sido aprobado mediante el SID (Sistema de Información Documentada IDU).La autenticidad puede ser verificada a través del código en la intranet</t>
  </si>
  <si>
    <r>
      <rPr>
        <b/>
        <sz val="8"/>
        <rFont val="Segoe UI Black"/>
        <family val="2"/>
        <charset val="1"/>
      </rPr>
      <t>Participaron en la elaboración</t>
    </r>
    <r>
      <rPr>
        <b/>
        <vertAlign val="superscript"/>
        <sz val="8"/>
        <rFont val="Segoe UI Black"/>
        <family val="2"/>
        <charset val="1"/>
      </rPr>
      <t>1</t>
    </r>
  </si>
  <si>
    <t>Revisado Por</t>
  </si>
  <si>
    <r>
      <rPr>
        <vertAlign val="superscript"/>
        <sz val="8"/>
        <rFont val="Arial"/>
        <family val="2"/>
        <charset val="1"/>
      </rPr>
      <t>1</t>
    </r>
    <r>
      <rPr>
        <sz val="8"/>
        <rFont val="Arial"/>
        <family val="2"/>
        <charset val="1"/>
      </rPr>
      <t xml:space="preserve"> El alcance de participación en la elaboración de este documento  corresponde a las funciones del área que representan</t>
    </r>
  </si>
  <si>
    <t>VALIDACIONES</t>
  </si>
  <si>
    <t>Seleccione de la lista desplegable la unidad de medida. La unidad de medida depende del tipo de elemento así: Vía (Indicar tanto en M2 como en km/carril), Espacio Público (M2), Puentes - Segregadores (Unidad), Ciclorruta (Km), Otro (indique la cantidad en la unidad correspondiente)</t>
  </si>
  <si>
    <t>Indique en números, la cantidad acumulada de mezcla asfáltica utilizada en el frente de obra</t>
  </si>
  <si>
    <t>Sub Etapa o Actividad Actual</t>
  </si>
  <si>
    <t>Sub Etapa  o Actividad Actual</t>
  </si>
  <si>
    <t>El Proceso de Conservación de Infraestructura para el caso de la DTM, no cuenta con un formato de informe semanal, por lo cual se ha venido usando el que se encuentra en el Proceso de Ejecución de Obras; dicho formato no se ajusta a la naturaleza y características propias de nuestro proceso, razón por la cual se hace necesario la creación de este formato.
Para la respectiva adopción se adjunta el formato de Informe Semanal con sus anexos.</t>
  </si>
  <si>
    <t>MEJORAMIENTO GEOMETRICO</t>
  </si>
  <si>
    <t>ATENCION DE EMERGENCIAS</t>
  </si>
  <si>
    <t>REPARACIONES PUNTUALES</t>
  </si>
  <si>
    <t>km: ciclorrutas, segregadores</t>
  </si>
  <si>
    <t>m2: andenes , paraderos, etc</t>
  </si>
  <si>
    <t>unidad: puentes peatonales, puentes vehiculares, segregadores</t>
  </si>
  <si>
    <t>NO INTERVENIDO</t>
  </si>
  <si>
    <t>NOMBRE LOCALIDAD</t>
  </si>
  <si>
    <t>GRAFICA DE AVANCE FISICO ACUMULADO</t>
  </si>
  <si>
    <t>Escriba el % de avance físico ejecutado</t>
  </si>
  <si>
    <t>Escriba el % de avance físico programado</t>
  </si>
  <si>
    <t>En este espacio la interventoría debe indicar el análisis de la gráfica que se va obteniendo con corte a la fecha del presente informe. Se debe analizar la tendencia de la curva.</t>
  </si>
  <si>
    <t>Tipo de confidencialidad:</t>
  </si>
  <si>
    <t>TOTAL CONTRATO</t>
  </si>
  <si>
    <t>Total Programado (%)</t>
  </si>
  <si>
    <t>Escriba el porcentaje de la ejecución financiera total programada en la semana</t>
  </si>
  <si>
    <t>Escriba el porcentaje de la ejecución financiera total programada acumulada</t>
  </si>
  <si>
    <t>Total Ejecutado (%)</t>
  </si>
  <si>
    <t>Total Programado ($)</t>
  </si>
  <si>
    <t>Escriba en pesos el avance financiero total programado en la semana</t>
  </si>
  <si>
    <t>Escriba en pesos el avance financiero total programado acumulado</t>
  </si>
  <si>
    <t>Total Ejecutado ($)</t>
  </si>
  <si>
    <t>Escriba en pesos el avance financiero total ejecutado en la semana</t>
  </si>
  <si>
    <t>Escriba en pesos el avance financiero total ejecutado acumulado</t>
  </si>
  <si>
    <t>Indique la cantidad total a ejecutar para el tipo de elemento seleccionado en km (aplica para ciclorrutas)</t>
  </si>
  <si>
    <t>Indique la cantidad total a ejecutar en km</t>
  </si>
  <si>
    <t>Escriba el porcentaje del avance financiero total ejecutado acumulado</t>
  </si>
  <si>
    <t>Escriba el porcentaje del avance financiero total ejecutado en la semana</t>
  </si>
  <si>
    <t>PROGR (%)</t>
  </si>
  <si>
    <t>EJEC. (%)</t>
  </si>
  <si>
    <t>ACUMULADO FINANCIERO</t>
  </si>
  <si>
    <t>ACUMULADO FISICO</t>
  </si>
  <si>
    <r>
      <rPr>
        <b/>
        <sz val="9"/>
        <color theme="1"/>
        <rFont val="Arial"/>
        <family val="2"/>
      </rPr>
      <t>Nota:</t>
    </r>
    <r>
      <rPr>
        <sz val="9"/>
        <color theme="1"/>
        <rFont val="Arial"/>
        <family val="2"/>
      </rPr>
      <t xml:space="preserve"> Hacen parte integral del presente formato los Anexos: Registro Fotográfico, Registro de Obra Conservación y/o Registro de Obra Reparaciones Puntuales.</t>
    </r>
  </si>
  <si>
    <t>REGISTRO FOTOGRAFICO
"ANTES"</t>
  </si>
  <si>
    <t>REGISTRO FOTOGRAFICO
"DURANTE / DESPÚES"</t>
  </si>
  <si>
    <t>Espacio para incluir el registro fotográfico del frente de obra en el estado inicial encontrado
(*) La fotográfia debe tener la fecha de toma.</t>
  </si>
  <si>
    <t>Espacio para incluir el registro fotográfico del frente de obra durante la ejecución de actividades y en el estado final en el que se deja
(*) La fotográfia debe tener la fecha de toma.</t>
  </si>
  <si>
    <t>REGISTRO FOTOGRÁFICO
ANTES</t>
  </si>
  <si>
    <t>REGISTRO FOTOGRÁFICO
DESPUES</t>
  </si>
  <si>
    <t>Espacio para incluir el registro fotográfico del frente de obra en el estado inicial encontrado
(*) La fotografía debe tener la fecha de toma.</t>
  </si>
  <si>
    <t>Espacio para incluir el registro fotográfico del frente de obra durante la ejecución de actividades y en el estado final en el que se deja
(*) La fotografía debe tener la fecha de toma.</t>
  </si>
  <si>
    <r>
      <rPr>
        <b/>
        <sz val="9"/>
        <color rgb="FF0000FF"/>
        <rFont val="Arial"/>
        <family val="2"/>
      </rPr>
      <t>Nota:</t>
    </r>
    <r>
      <rPr>
        <sz val="9"/>
        <color rgb="FF0000FF"/>
        <rFont val="Arial"/>
        <family val="2"/>
      </rPr>
      <t xml:space="preserve"> Hacen parte integral del presente formato los Anexos: Registro Fotográfico, Registro de Obra Conservación y/o Registro de Obra Reparaciones Puntuales.</t>
    </r>
  </si>
  <si>
    <t>Si el contrato contempla validación de diagnósticos o su ejecución, así como Estudios y Diseños se diligencia el avance físico de estas actividades de Consultoría</t>
  </si>
  <si>
    <t>Indique la longitud total a ejecutar en km-carril (únicamente aplica para malla vial)</t>
  </si>
  <si>
    <r>
      <t xml:space="preserve">El registro fotográfico del antes (estado inicial encontrado), durante la ejecución de actividades y despúes (estado final en que se deja el frente de obra), debe ser tomado desde el mismo punto, con el objetivo de que se pueda evidenciar de forma panóramica el cambio del frente de obra; la fotografía debe tener la fecha de toma.  </t>
    </r>
    <r>
      <rPr>
        <sz val="10"/>
        <color rgb="FFFF0000"/>
        <rFont val="Calibri"/>
        <family val="2"/>
      </rPr>
      <t xml:space="preserve"> Se recomienda incluir  sólo el registro fotográfico de la semana que se reporta en el Informe, para facilitar el cargue en la plataforma ZIPA</t>
    </r>
  </si>
  <si>
    <t>2. Registro Fotográfico</t>
  </si>
  <si>
    <t>Firma del Director de Interventoría</t>
  </si>
  <si>
    <t>Indique el valor de las adiciones en pesos, de presentarse mas de una adición incluya las filas que se requieran</t>
  </si>
  <si>
    <t>Escriba el número del radicado IDU con el cual la interventoría informa el alcance de la meta física del contrato de obra conforme a los recursos asignados</t>
  </si>
  <si>
    <t>Seleccione de la lista desplegable el tipo de elemento sobre el cual se está realizando la programación de los recursos presupuestales. La unidad de medida depende del tipo de elemento así: Vía (Indicar en km/carril), Espacio Público (M2), Puentes (Unidad), Ciclorruta (Km), Otro (indique la cantidad en la unidad correspondiente)</t>
  </si>
  <si>
    <t>Indique la cantidad total a ejecutar para el tipo de elemento seleccionado en km-carril (únicamente aplica para malla vial). El km-carril se calcula dividiendo el área en 3500 (km-carril=Área/3500)</t>
  </si>
  <si>
    <t>La información correspondiente a diagnósticos y Estudios y Diseños únicamente se diligencia si en el contrato está previsto un rubro para pagar estas actividades de Consultoría</t>
  </si>
  <si>
    <t>Se debe ir consignando la información de todos los informes semanales; cuando se haya completado el mes de ejecución, sólo se deben indicar los % programados y ejecutados correspondientes al mes, con el objetivo de ir consolidando la información mensual en la gráfica</t>
  </si>
  <si>
    <t>El Km/carril se calcula dividiendo el área en 3.500 (Km/carril=Área/3500)</t>
  </si>
  <si>
    <t>Escriba en números, la meta física ejecutada acumulada</t>
  </si>
  <si>
    <r>
      <rPr>
        <sz val="8"/>
        <rFont val="Arial"/>
        <family val="2"/>
      </rPr>
      <t>PRIORIDAD 1 Localidad de Engativá - KR 77 entre CL 53 y CL 55 carril oriental (PK_ID: 1000000000, 2000000000, 30000000000, 40000000000)</t>
    </r>
    <r>
      <rPr>
        <strike/>
        <sz val="8"/>
        <rFont val="Arial"/>
        <family val="2"/>
      </rPr>
      <t xml:space="preserve">
</t>
    </r>
    <r>
      <rPr>
        <sz val="8"/>
        <rFont val="Arial"/>
        <family val="2"/>
      </rPr>
      <t>Se está instalando mezcla MD-20</t>
    </r>
  </si>
  <si>
    <r>
      <t xml:space="preserve">El registro fotográfico del antes (estado inicial encontrado), durante la ejecución de actividades y después (estado final en que se deja el frente de obra), debe ser tomado desde el mismo punto, con el objetivo de que se pueda evidenciar de forma panorámica el cambio del frente de obra; la fotografía debe tener la fecha de toma. </t>
    </r>
    <r>
      <rPr>
        <sz val="10"/>
        <color rgb="FFFF0000"/>
        <rFont val="Calibri"/>
        <family val="2"/>
      </rPr>
      <t>Se recomienda incluir  sólo el registro fotográfico de la semana que se reporta en el Informe, para facilitar el cargue en la plataforma ZIPA</t>
    </r>
  </si>
  <si>
    <t xml:space="preserve">Francisco Jose Gallego Mendoza, OAP Validado el 2021-06-30
</t>
  </si>
  <si>
    <t xml:space="preserve">Luis Ernesto Bernal Rivera, DTM Revisado el 2021-07-01
</t>
  </si>
  <si>
    <t xml:space="preserve">Luis Ernesto Bernal Rivera, DTM Aprobado el 2021-07-01
</t>
  </si>
  <si>
    <t>Se incluye: gráfica de avance físico acumulado con el fin de visualizar este aspecto contractual y campos para el reporte del avance financiero total del contrato.</t>
  </si>
  <si>
    <t>INFORME SEMANAL DE INTERVENTORÍA</t>
  </si>
  <si>
    <t>FO-CI-68</t>
  </si>
  <si>
    <t>Conservación de Infraestructura</t>
  </si>
  <si>
    <t>Pública</t>
  </si>
  <si>
    <t xml:space="preserve">Alexandra Tenjo Medellin, DTM / Angela Patricia Ahumada Manjarres, STMSV / Anny Yirlesa Arias Salazar, DTM / Felipe Augusto Franco Leano, STMST / Javier Mauricio Paez Mendieta, STMST / Julieth Viviana Monroy Rodriguez, OAP / Oscar Rodolfo Acevedo Castro, STMST / Pablo Oliverio Vargas Gonzalez, STMSV / Sandra Marcela Garzon Cabrera, STMSV / Yinna Marcela Urresta Melo, STMST /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</si>
</sst>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 &quot;$&quot;\ * #,##0.00_ ;_ &quot;$&quot;\ * \-#,##0.00_ ;_ &quot;$&quot;\ * &quot;-&quot;??_ ;_ @_ "/>
    <numFmt numFmtId="165" formatCode="_ * #,##0.00_ ;_ * \-#,##0.00_ ;_ * &quot;-&quot;??_ ;_ @_ "/>
    <numFmt numFmtId="166" formatCode="&quot;( &quot;0&quot; )&quot;"/>
    <numFmt numFmtId="167" formatCode="&quot;(Nombre)   &quot;@"/>
    <numFmt numFmtId="168" formatCode="_ * #,##0_ ;_ * \-#,##0_ ;_ * &quot;-&quot;??_ ;_ @_ "/>
  </numFmts>
  <fonts count="95">
    <font>
      <sz val="10"/>
      <name val="Arial"/>
    </font>
    <font>
      <sz val="10"/>
      <name val="Arial"/>
      <family val="2"/>
    </font>
    <font>
      <sz val="8"/>
      <name val="Arial"/>
      <family val="2"/>
    </font>
    <font>
      <b/>
      <sz val="8"/>
      <name val="Arial"/>
      <family val="2"/>
    </font>
    <font>
      <b/>
      <sz val="9"/>
      <name val="Arial"/>
      <family val="2"/>
    </font>
    <font>
      <sz val="9"/>
      <name val="Arial"/>
      <family val="2"/>
    </font>
    <font>
      <sz val="10"/>
      <name val="Arial"/>
      <family val="2"/>
    </font>
    <font>
      <b/>
      <sz val="11"/>
      <name val="Arial"/>
      <family val="2"/>
    </font>
    <font>
      <b/>
      <sz val="10"/>
      <name val="Arial"/>
      <family val="2"/>
    </font>
    <font>
      <sz val="5"/>
      <name val="Arial"/>
      <family val="2"/>
    </font>
    <font>
      <sz val="10"/>
      <name val="Swis721 Md BT"/>
      <family val="2"/>
    </font>
    <font>
      <sz val="9"/>
      <name val="Swis721 Md BT"/>
      <family val="2"/>
    </font>
    <font>
      <b/>
      <sz val="10"/>
      <name val="Swis721 Md BT"/>
      <family val="2"/>
    </font>
    <font>
      <sz val="8"/>
      <name val="Swis721 Md BT"/>
      <family val="2"/>
    </font>
    <font>
      <b/>
      <sz val="8"/>
      <name val="Swis721 Md BT"/>
      <family val="2"/>
    </font>
    <font>
      <b/>
      <sz val="7"/>
      <name val="Arial"/>
      <family val="2"/>
    </font>
    <font>
      <b/>
      <sz val="5"/>
      <name val="Arial"/>
      <family val="2"/>
    </font>
    <font>
      <b/>
      <sz val="8"/>
      <color indexed="12"/>
      <name val="Arial"/>
      <family val="2"/>
    </font>
    <font>
      <b/>
      <sz val="4"/>
      <name val="Arial"/>
      <family val="2"/>
    </font>
    <font>
      <b/>
      <sz val="9"/>
      <name val="Swis721 Md BT"/>
      <family val="2"/>
    </font>
    <font>
      <strike/>
      <sz val="8"/>
      <color indexed="10"/>
      <name val="Arial"/>
      <family val="2"/>
    </font>
    <font>
      <sz val="8"/>
      <color indexed="12"/>
      <name val="Arial"/>
      <family val="2"/>
    </font>
    <font>
      <b/>
      <sz val="9"/>
      <color indexed="12"/>
      <name val="Swis721 Md BT"/>
    </font>
    <font>
      <b/>
      <sz val="6"/>
      <name val="Arial"/>
      <family val="2"/>
    </font>
    <font>
      <b/>
      <sz val="6"/>
      <color indexed="12"/>
      <name val="Arial"/>
      <family val="2"/>
    </font>
    <font>
      <b/>
      <sz val="5"/>
      <color indexed="12"/>
      <name val="Arial"/>
      <family val="2"/>
    </font>
    <font>
      <strike/>
      <sz val="8"/>
      <name val="Arial"/>
      <family val="2"/>
    </font>
    <font>
      <sz val="10"/>
      <name val="Calibri"/>
      <family val="2"/>
    </font>
    <font>
      <b/>
      <sz val="10"/>
      <name val="Segoe UI Black"/>
      <family val="2"/>
      <charset val="1"/>
    </font>
    <font>
      <sz val="9"/>
      <name val="Arial"/>
      <family val="2"/>
      <charset val="1"/>
    </font>
    <font>
      <b/>
      <sz val="9"/>
      <name val="Segoe UI Black"/>
      <family val="2"/>
      <charset val="1"/>
    </font>
    <font>
      <b/>
      <sz val="12"/>
      <name val="Arial"/>
      <family val="2"/>
      <charset val="1"/>
    </font>
    <font>
      <b/>
      <sz val="11"/>
      <name val="Arial"/>
      <family val="2"/>
      <charset val="1"/>
    </font>
    <font>
      <sz val="11"/>
      <name val="Arial"/>
      <family val="2"/>
      <charset val="1"/>
    </font>
    <font>
      <sz val="8"/>
      <name val="Arial"/>
      <family val="2"/>
      <charset val="1"/>
    </font>
    <font>
      <b/>
      <sz val="8"/>
      <name val="Arial"/>
      <family val="2"/>
      <charset val="1"/>
    </font>
    <font>
      <b/>
      <sz val="8"/>
      <name val="Segoe UI Black"/>
      <family val="2"/>
      <charset val="1"/>
    </font>
    <font>
      <b/>
      <vertAlign val="superscript"/>
      <sz val="8"/>
      <name val="Segoe UI Black"/>
      <family val="2"/>
      <charset val="1"/>
    </font>
    <font>
      <vertAlign val="superscript"/>
      <sz val="8"/>
      <name val="Arial"/>
      <family val="2"/>
      <charset val="1"/>
    </font>
    <font>
      <b/>
      <sz val="10"/>
      <name val="Calibri"/>
      <family val="2"/>
    </font>
    <font>
      <sz val="10"/>
      <color rgb="FF000000"/>
      <name val="Arial"/>
      <family val="2"/>
    </font>
    <font>
      <sz val="10"/>
      <color theme="1"/>
      <name val="Arial"/>
      <family val="2"/>
    </font>
    <font>
      <sz val="11"/>
      <color theme="1"/>
      <name val="Arial"/>
      <family val="2"/>
    </font>
    <font>
      <sz val="7"/>
      <color rgb="FF0000FF"/>
      <name val="Arial"/>
      <family val="2"/>
    </font>
    <font>
      <sz val="8"/>
      <color theme="1"/>
      <name val="Arial"/>
      <family val="2"/>
    </font>
    <font>
      <b/>
      <sz val="10"/>
      <color theme="1"/>
      <name val="Arial"/>
      <family val="2"/>
    </font>
    <font>
      <sz val="9"/>
      <color theme="1"/>
      <name val="Arial"/>
      <family val="2"/>
    </font>
    <font>
      <b/>
      <sz val="9"/>
      <color theme="1"/>
      <name val="Arial"/>
      <family val="2"/>
    </font>
    <font>
      <sz val="5"/>
      <color theme="1"/>
      <name val="Arial"/>
      <family val="2"/>
    </font>
    <font>
      <b/>
      <sz val="8"/>
      <color theme="1"/>
      <name val="Arial"/>
      <family val="2"/>
    </font>
    <font>
      <sz val="8"/>
      <color theme="0"/>
      <name val="Arial"/>
      <family val="2"/>
    </font>
    <font>
      <strike/>
      <sz val="8"/>
      <color rgb="FFFF0000"/>
      <name val="Arial"/>
      <family val="2"/>
    </font>
    <font>
      <b/>
      <strike/>
      <sz val="8"/>
      <color rgb="FFFF0000"/>
      <name val="Arial"/>
      <family val="2"/>
    </font>
    <font>
      <sz val="8"/>
      <color rgb="FF0000FF"/>
      <name val="Arial"/>
      <family val="2"/>
    </font>
    <font>
      <b/>
      <sz val="9"/>
      <color rgb="FF0000FF"/>
      <name val="Arial"/>
      <family val="2"/>
    </font>
    <font>
      <b/>
      <sz val="7"/>
      <color rgb="FF0000FF"/>
      <name val="Arial"/>
      <family val="2"/>
    </font>
    <font>
      <u/>
      <sz val="9"/>
      <color theme="1"/>
      <name val="Arial"/>
      <family val="2"/>
    </font>
    <font>
      <sz val="8"/>
      <color rgb="FF0070C0"/>
      <name val="Arial"/>
      <family val="2"/>
    </font>
    <font>
      <sz val="9"/>
      <color theme="0"/>
      <name val="Arial"/>
      <family val="2"/>
    </font>
    <font>
      <sz val="8"/>
      <color rgb="FFFF0000"/>
      <name val="Arial"/>
      <family val="2"/>
    </font>
    <font>
      <sz val="8"/>
      <color rgb="FF0000FF"/>
      <name val="Swis721 Md BT"/>
      <family val="2"/>
    </font>
    <font>
      <sz val="7"/>
      <color rgb="FF0000FF"/>
      <name val="Swis721 Md BT"/>
      <family val="2"/>
    </font>
    <font>
      <sz val="8"/>
      <color rgb="FF0000FF"/>
      <name val="Swis721 Md BT"/>
    </font>
    <font>
      <sz val="10"/>
      <color theme="1"/>
      <name val="Calibri"/>
      <family val="2"/>
    </font>
    <font>
      <b/>
      <sz val="10"/>
      <color theme="1"/>
      <name val="Calibri"/>
      <family val="2"/>
    </font>
    <font>
      <sz val="10"/>
      <color rgb="FFFF0000"/>
      <name val="Calibri"/>
      <family val="2"/>
    </font>
    <font>
      <sz val="8"/>
      <color rgb="FF0000FF"/>
      <name val="Calibri"/>
      <family val="2"/>
    </font>
    <font>
      <sz val="8"/>
      <color theme="1"/>
      <name val="Calibri"/>
      <family val="2"/>
      <scheme val="minor"/>
    </font>
    <font>
      <sz val="10"/>
      <color rgb="FF000000"/>
      <name val="Calibri"/>
      <family val="2"/>
      <scheme val="minor"/>
    </font>
    <font>
      <sz val="10"/>
      <name val="Calibri"/>
      <family val="2"/>
      <scheme val="minor"/>
    </font>
    <font>
      <b/>
      <sz val="10"/>
      <name val="Calibri"/>
      <family val="2"/>
      <scheme val="minor"/>
    </font>
    <font>
      <b/>
      <sz val="10"/>
      <color rgb="FF000000"/>
      <name val="Calibri"/>
      <family val="2"/>
      <scheme val="minor"/>
    </font>
    <font>
      <sz val="10"/>
      <color rgb="FF000000"/>
      <name val="Calibri"/>
      <family val="2"/>
    </font>
    <font>
      <sz val="10.5"/>
      <color rgb="FF000000"/>
      <name val="Arial"/>
      <family val="2"/>
    </font>
    <font>
      <b/>
      <sz val="10"/>
      <color rgb="FF0000FF"/>
      <name val="Calibri"/>
      <family val="2"/>
    </font>
    <font>
      <b/>
      <sz val="8"/>
      <color rgb="FF0000FF"/>
      <name val="Calibri"/>
      <family val="2"/>
    </font>
    <font>
      <b/>
      <sz val="10.5"/>
      <color rgb="FF000000"/>
      <name val="Arial"/>
      <family val="2"/>
    </font>
    <font>
      <b/>
      <sz val="10"/>
      <color theme="0"/>
      <name val="Calibri"/>
      <family val="2"/>
    </font>
    <font>
      <b/>
      <sz val="8"/>
      <color rgb="FF0000FF"/>
      <name val="Arial"/>
      <family val="2"/>
    </font>
    <font>
      <b/>
      <strike/>
      <sz val="9"/>
      <color rgb="FFFF0000"/>
      <name val="Arial"/>
      <family val="2"/>
    </font>
    <font>
      <sz val="9"/>
      <color rgb="FF0000FF"/>
      <name val="Arial"/>
      <family val="2"/>
    </font>
    <font>
      <sz val="9"/>
      <color theme="1"/>
      <name val="Swis721 Md BT"/>
      <family val="2"/>
    </font>
    <font>
      <b/>
      <sz val="6"/>
      <color rgb="FF0000FF"/>
      <name val="Arial"/>
      <family val="2"/>
    </font>
    <font>
      <sz val="6"/>
      <color rgb="FF0000FF"/>
      <name val="Arial"/>
      <family val="2"/>
    </font>
    <font>
      <b/>
      <sz val="9"/>
      <color rgb="FFFF0000"/>
      <name val="Arial"/>
      <family val="2"/>
    </font>
    <font>
      <b/>
      <sz val="12"/>
      <color theme="1"/>
      <name val="Calibri"/>
      <family val="2"/>
    </font>
    <font>
      <b/>
      <sz val="12"/>
      <name val="Calibri"/>
      <family val="2"/>
      <scheme val="minor"/>
    </font>
    <font>
      <sz val="14"/>
      <color rgb="FF0000FF"/>
      <name val="Arial"/>
      <family val="2"/>
      <charset val="1"/>
    </font>
    <font>
      <sz val="9"/>
      <color rgb="FF263238"/>
      <name val="Arial"/>
      <family val="2"/>
    </font>
    <font>
      <b/>
      <sz val="10"/>
      <color rgb="FFFF0000"/>
      <name val="Calibri"/>
      <family val="2"/>
    </font>
    <font>
      <sz val="10"/>
      <color rgb="FF0000FF"/>
      <name val="Calibri"/>
      <family val="2"/>
    </font>
    <font>
      <sz val="8"/>
      <color theme="1"/>
      <name val="Swis721 Md BT"/>
      <family val="2"/>
    </font>
    <font>
      <sz val="10"/>
      <color theme="1"/>
      <name val="Swis721 Md BT"/>
      <family val="2"/>
    </font>
    <font>
      <b/>
      <sz val="8"/>
      <color theme="1"/>
      <name val="Swis721 Md BT"/>
      <family val="2"/>
    </font>
    <font>
      <sz val="9"/>
      <color theme="9" tint="-0.499984740745262"/>
      <name val="Arial"/>
      <family val="2"/>
    </font>
  </fonts>
  <fills count="1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rgb="FFDCE6F2"/>
      </patternFill>
    </fill>
    <fill>
      <patternFill patternType="solid">
        <fgColor rgb="FFFFFFFF"/>
        <bgColor rgb="FFFFFFCC"/>
      </patternFill>
    </fill>
    <fill>
      <patternFill patternType="solid">
        <fgColor rgb="FFD9D9D9"/>
        <bgColor rgb="FFDCE6F2"/>
      </patternFill>
    </fill>
    <fill>
      <patternFill patternType="solid">
        <fgColor theme="0" tint="-0.249977111117893"/>
        <bgColor indexed="64"/>
      </patternFill>
    </fill>
    <fill>
      <patternFill patternType="solid">
        <fgColor theme="5" tint="0.79998168889431442"/>
        <bgColor indexed="64"/>
      </patternFill>
    </fill>
    <fill>
      <patternFill patternType="solid">
        <fgColor rgb="FFDCE6F2"/>
        <bgColor rgb="FFD9D9D9"/>
      </patternFill>
    </fill>
    <fill>
      <patternFill patternType="solid">
        <fgColor theme="9" tint="0.59999389629810485"/>
        <bgColor indexed="64"/>
      </patternFill>
    </fill>
    <fill>
      <patternFill patternType="solid">
        <fgColor rgb="FFFEF1E6"/>
        <bgColor indexed="64"/>
      </patternFill>
    </fill>
    <fill>
      <patternFill patternType="solid">
        <fgColor rgb="FFDAE7F6"/>
        <bgColor indexed="64"/>
      </patternFill>
    </fill>
  </fills>
  <borders count="82">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double">
        <color indexed="64"/>
      </bottom>
      <diagonal/>
    </border>
    <border>
      <left style="hair">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double">
        <color indexed="64"/>
      </left>
      <right/>
      <top/>
      <bottom/>
      <diagonal/>
    </border>
    <border>
      <left/>
      <right style="hair">
        <color indexed="64"/>
      </right>
      <top style="hair">
        <color indexed="64"/>
      </top>
      <bottom/>
      <diagonal/>
    </border>
    <border>
      <left/>
      <right style="hair">
        <color indexed="64"/>
      </right>
      <top/>
      <bottom style="double">
        <color indexed="64"/>
      </bottom>
      <diagonal/>
    </border>
    <border>
      <left style="double">
        <color indexed="64"/>
      </left>
      <right/>
      <top style="double">
        <color indexed="64"/>
      </top>
      <bottom/>
      <diagonal/>
    </border>
    <border>
      <left/>
      <right style="hair">
        <color indexed="64"/>
      </right>
      <top style="double">
        <color indexed="64"/>
      </top>
      <bottom/>
      <diagonal/>
    </border>
    <border>
      <left style="double">
        <color indexed="64"/>
      </left>
      <right/>
      <top style="hair">
        <color indexed="64"/>
      </top>
      <bottom/>
      <diagonal/>
    </border>
    <border>
      <left style="double">
        <color indexed="64"/>
      </left>
      <right/>
      <top/>
      <bottom style="double">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hair">
        <color indexed="64"/>
      </top>
      <bottom/>
      <diagonal/>
    </border>
    <border>
      <left style="hair">
        <color indexed="64"/>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hair">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style="double">
        <color indexed="64"/>
      </right>
      <top/>
      <bottom/>
      <diagonal/>
    </border>
    <border>
      <left style="hair">
        <color indexed="64"/>
      </left>
      <right style="double">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10">
    <xf numFmtId="0" fontId="0" fillId="0" borderId="0"/>
    <xf numFmtId="165" fontId="1"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40" fillId="0" borderId="0"/>
    <xf numFmtId="0" fontId="40" fillId="0" borderId="0"/>
    <xf numFmtId="0" fontId="40" fillId="0" borderId="0"/>
    <xf numFmtId="9" fontId="1" fillId="0" borderId="0" applyFont="0" applyFill="0" applyBorder="0" applyAlignment="0" applyProtection="0"/>
  </cellStyleXfs>
  <cellXfs count="1010">
    <xf numFmtId="0" fontId="0" fillId="0" borderId="0" xfId="0"/>
    <xf numFmtId="0" fontId="2" fillId="0" borderId="0" xfId="0" applyFont="1" applyBorder="1"/>
    <xf numFmtId="0" fontId="6" fillId="0" borderId="0" xfId="0" applyFont="1" applyBorder="1"/>
    <xf numFmtId="0" fontId="6" fillId="0" borderId="0" xfId="0" applyFont="1" applyBorder="1" applyAlignment="1">
      <alignment horizontal="center"/>
    </xf>
    <xf numFmtId="0" fontId="41" fillId="0" borderId="2" xfId="0" applyFont="1" applyBorder="1"/>
    <xf numFmtId="0" fontId="41" fillId="0" borderId="3" xfId="0" applyFont="1" applyBorder="1"/>
    <xf numFmtId="0" fontId="41" fillId="0" borderId="4" xfId="0" applyFont="1" applyBorder="1"/>
    <xf numFmtId="0" fontId="2" fillId="0" borderId="0" xfId="0" applyFont="1" applyBorder="1" applyAlignment="1">
      <alignment horizontal="center" vertical="top" wrapText="1"/>
    </xf>
    <xf numFmtId="0" fontId="4" fillId="0" borderId="0" xfId="0" applyFont="1" applyFill="1" applyBorder="1" applyAlignment="1">
      <alignment horizontal="center"/>
    </xf>
    <xf numFmtId="0" fontId="42" fillId="0" borderId="0" xfId="0" applyFont="1" applyBorder="1" applyAlignment="1">
      <alignment horizontal="center"/>
    </xf>
    <xf numFmtId="0" fontId="42" fillId="0" borderId="1" xfId="0" applyFont="1" applyBorder="1" applyAlignment="1">
      <alignment horizontal="center"/>
    </xf>
    <xf numFmtId="0" fontId="4" fillId="0" borderId="0" xfId="0" applyFont="1" applyBorder="1" applyAlignment="1">
      <alignment horizontal="left"/>
    </xf>
    <xf numFmtId="0" fontId="43" fillId="0" borderId="0" xfId="0" applyFont="1" applyBorder="1" applyAlignment="1">
      <alignment wrapText="1"/>
    </xf>
    <xf numFmtId="0" fontId="44" fillId="0" borderId="0" xfId="0" applyFont="1"/>
    <xf numFmtId="0" fontId="44" fillId="0" borderId="0" xfId="0" applyFont="1" applyBorder="1"/>
    <xf numFmtId="0" fontId="44" fillId="0" borderId="5" xfId="0" applyFont="1" applyBorder="1"/>
    <xf numFmtId="0" fontId="44" fillId="0" borderId="6" xfId="0" applyFont="1" applyBorder="1"/>
    <xf numFmtId="0" fontId="45" fillId="0" borderId="7" xfId="0" applyFont="1" applyFill="1" applyBorder="1" applyAlignment="1">
      <alignment vertical="center" wrapText="1"/>
    </xf>
    <xf numFmtId="0" fontId="45" fillId="0" borderId="0" xfId="0" applyFont="1" applyFill="1" applyBorder="1" applyAlignment="1">
      <alignment vertical="center" wrapText="1"/>
    </xf>
    <xf numFmtId="0" fontId="41" fillId="0" borderId="7" xfId="0" applyFont="1" applyBorder="1"/>
    <xf numFmtId="0" fontId="41" fillId="0" borderId="0" xfId="0" applyFont="1" applyBorder="1"/>
    <xf numFmtId="0" fontId="41" fillId="0" borderId="1" xfId="0" applyFont="1" applyBorder="1"/>
    <xf numFmtId="0" fontId="46" fillId="0" borderId="1" xfId="0" applyFont="1" applyFill="1" applyBorder="1" applyAlignment="1">
      <alignment vertical="center" wrapText="1"/>
    </xf>
    <xf numFmtId="0" fontId="46" fillId="0" borderId="7" xfId="0" applyFont="1" applyFill="1" applyBorder="1" applyAlignment="1">
      <alignment horizontal="center"/>
    </xf>
    <xf numFmtId="0" fontId="46" fillId="0" borderId="0" xfId="0" applyFont="1" applyBorder="1"/>
    <xf numFmtId="0" fontId="46" fillId="0" borderId="0" xfId="0" applyFont="1" applyBorder="1" applyAlignment="1">
      <alignment horizontal="center"/>
    </xf>
    <xf numFmtId="0" fontId="46" fillId="0" borderId="1" xfId="0" applyFont="1" applyBorder="1" applyAlignment="1">
      <alignment horizontal="center"/>
    </xf>
    <xf numFmtId="0" fontId="46" fillId="0" borderId="7" xfId="0" applyFont="1" applyBorder="1"/>
    <xf numFmtId="0" fontId="47" fillId="0" borderId="0" xfId="0" applyFont="1" applyFill="1" applyBorder="1" applyAlignment="1">
      <alignment horizontal="center"/>
    </xf>
    <xf numFmtId="0" fontId="47" fillId="0" borderId="0" xfId="0" applyFont="1" applyFill="1" applyBorder="1" applyAlignment="1"/>
    <xf numFmtId="0" fontId="47" fillId="0" borderId="1" xfId="0" applyFont="1" applyFill="1" applyBorder="1" applyAlignment="1">
      <alignment horizontal="center"/>
    </xf>
    <xf numFmtId="0" fontId="47" fillId="0" borderId="7" xfId="0" applyFont="1" applyBorder="1"/>
    <xf numFmtId="0" fontId="46" fillId="0" borderId="0" xfId="0" applyFont="1" applyBorder="1" applyAlignment="1">
      <alignment horizontal="right" vertical="center"/>
    </xf>
    <xf numFmtId="0" fontId="47" fillId="0" borderId="1" xfId="0" applyFont="1" applyBorder="1"/>
    <xf numFmtId="0" fontId="48" fillId="0" borderId="0" xfId="0" applyFont="1" applyBorder="1" applyAlignment="1">
      <alignment vertical="center"/>
    </xf>
    <xf numFmtId="0" fontId="46" fillId="0" borderId="1" xfId="0" applyFont="1" applyBorder="1" applyAlignment="1">
      <alignment horizontal="justify" wrapText="1"/>
    </xf>
    <xf numFmtId="0" fontId="41" fillId="0" borderId="7" xfId="0" applyFont="1" applyBorder="1" applyAlignment="1">
      <alignment horizontal="center"/>
    </xf>
    <xf numFmtId="0" fontId="41" fillId="0" borderId="0" xfId="0" applyFont="1" applyBorder="1" applyAlignment="1">
      <alignment horizontal="right" wrapText="1"/>
    </xf>
    <xf numFmtId="166" fontId="41" fillId="0" borderId="3" xfId="0" applyNumberFormat="1" applyFont="1" applyBorder="1" applyAlignment="1">
      <alignment horizontal="center" vertical="center"/>
    </xf>
    <xf numFmtId="0" fontId="41" fillId="0" borderId="0" xfId="0" applyFont="1" applyBorder="1" applyAlignment="1">
      <alignment horizontal="left"/>
    </xf>
    <xf numFmtId="0" fontId="41" fillId="0" borderId="1" xfId="0" applyFont="1" applyBorder="1" applyAlignment="1">
      <alignment horizontal="left"/>
    </xf>
    <xf numFmtId="0" fontId="48" fillId="0" borderId="0" xfId="0" applyFont="1" applyBorder="1" applyAlignment="1">
      <alignment horizontal="left"/>
    </xf>
    <xf numFmtId="0" fontId="44" fillId="0" borderId="0" xfId="0" applyFont="1" applyAlignment="1"/>
    <xf numFmtId="0" fontId="46" fillId="0" borderId="0" xfId="0" applyFont="1" applyFill="1" applyBorder="1"/>
    <xf numFmtId="0" fontId="47" fillId="0" borderId="0" xfId="0" applyFont="1" applyFill="1" applyBorder="1"/>
    <xf numFmtId="0" fontId="47" fillId="0" borderId="0" xfId="0" applyFont="1" applyFill="1" applyBorder="1" applyAlignment="1">
      <alignment vertical="center"/>
    </xf>
    <xf numFmtId="0" fontId="11" fillId="0" borderId="0" xfId="0" applyFont="1" applyBorder="1" applyAlignment="1">
      <alignment horizontal="left"/>
    </xf>
    <xf numFmtId="0" fontId="46" fillId="0" borderId="7" xfId="0" applyFont="1" applyFill="1" applyBorder="1"/>
    <xf numFmtId="0" fontId="46" fillId="0" borderId="0" xfId="0" applyFont="1" applyBorder="1" applyAlignment="1"/>
    <xf numFmtId="0" fontId="12" fillId="0" borderId="0" xfId="0" applyFont="1" applyFill="1" applyBorder="1" applyAlignment="1">
      <alignment horizontal="center"/>
    </xf>
    <xf numFmtId="0" fontId="13" fillId="0" borderId="0" xfId="0" applyFont="1" applyBorder="1" applyAlignment="1"/>
    <xf numFmtId="0" fontId="13" fillId="0" borderId="3" xfId="0" applyFont="1" applyBorder="1" applyAlignment="1"/>
    <xf numFmtId="0" fontId="13" fillId="0" borderId="2" xfId="0" applyFont="1" applyBorder="1" applyAlignment="1">
      <alignment horizontal="right"/>
    </xf>
    <xf numFmtId="0" fontId="13" fillId="0" borderId="3" xfId="0" applyFont="1" applyBorder="1" applyAlignment="1">
      <alignment horizontal="right"/>
    </xf>
    <xf numFmtId="0" fontId="44" fillId="3" borderId="0" xfId="0" applyFont="1" applyFill="1"/>
    <xf numFmtId="0" fontId="14" fillId="0" borderId="0" xfId="0" applyFont="1" applyBorder="1" applyAlignment="1"/>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44" fillId="0" borderId="0" xfId="0" applyFont="1" applyAlignment="1">
      <alignment horizontal="center" vertical="center"/>
    </xf>
    <xf numFmtId="0" fontId="14" fillId="0" borderId="3" xfId="0" applyFont="1" applyBorder="1" applyAlignment="1"/>
    <xf numFmtId="0" fontId="47" fillId="0" borderId="8" xfId="0" applyFont="1" applyBorder="1"/>
    <xf numFmtId="0" fontId="48" fillId="0" borderId="5" xfId="0" applyFont="1" applyBorder="1" applyAlignment="1">
      <alignment horizontal="right" vertical="top"/>
    </xf>
    <xf numFmtId="0" fontId="13" fillId="0" borderId="0" xfId="0" applyFont="1" applyBorder="1" applyAlignment="1">
      <alignment vertical="center"/>
    </xf>
    <xf numFmtId="0" fontId="44" fillId="0" borderId="0" xfId="0" applyFont="1" applyBorder="1" applyAlignment="1"/>
    <xf numFmtId="0" fontId="46" fillId="0" borderId="0" xfId="0" applyFont="1" applyBorder="1" applyAlignment="1">
      <alignment vertical="center"/>
    </xf>
    <xf numFmtId="0" fontId="48" fillId="0" borderId="0" xfId="0" applyFont="1" applyBorder="1" applyAlignment="1">
      <alignment horizontal="center" vertical="center"/>
    </xf>
    <xf numFmtId="0" fontId="6" fillId="0" borderId="0" xfId="0" applyFont="1" applyBorder="1" applyAlignment="1">
      <alignment horizontal="left" wrapText="1"/>
    </xf>
    <xf numFmtId="0" fontId="2" fillId="0" borderId="7" xfId="0" applyFont="1" applyBorder="1" applyAlignment="1">
      <alignment horizontal="right"/>
    </xf>
    <xf numFmtId="0" fontId="2" fillId="0" borderId="0" xfId="0" applyFont="1" applyBorder="1" applyAlignment="1">
      <alignment horizontal="right"/>
    </xf>
    <xf numFmtId="0" fontId="3" fillId="0" borderId="0" xfId="0" applyFont="1" applyBorder="1" applyAlignment="1"/>
    <xf numFmtId="0" fontId="2" fillId="0" borderId="0" xfId="0" applyFont="1" applyBorder="1" applyAlignment="1"/>
    <xf numFmtId="0" fontId="2" fillId="0" borderId="1" xfId="0" applyFont="1" applyBorder="1" applyAlignment="1"/>
    <xf numFmtId="0" fontId="2" fillId="0" borderId="0" xfId="0" applyFont="1" applyBorder="1" applyAlignment="1">
      <alignment horizontal="left"/>
    </xf>
    <xf numFmtId="0" fontId="49" fillId="0" borderId="0" xfId="0" applyFont="1"/>
    <xf numFmtId="0" fontId="44" fillId="0" borderId="2" xfId="0" applyFont="1" applyBorder="1"/>
    <xf numFmtId="0" fontId="44" fillId="0" borderId="3" xfId="0" applyFont="1" applyBorder="1"/>
    <xf numFmtId="0" fontId="44" fillId="0" borderId="4" xfId="0" applyFont="1" applyBorder="1"/>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1" xfId="0" applyFont="1" applyBorder="1" applyAlignment="1">
      <alignment vertical="center" wrapText="1"/>
    </xf>
    <xf numFmtId="0" fontId="6" fillId="0" borderId="0" xfId="0" applyFont="1" applyBorder="1" applyAlignment="1">
      <alignment wrapText="1"/>
    </xf>
    <xf numFmtId="0" fontId="47" fillId="0" borderId="5" xfId="0" applyFont="1" applyBorder="1"/>
    <xf numFmtId="0" fontId="41" fillId="0" borderId="0" xfId="0" applyFont="1" applyBorder="1" applyAlignment="1">
      <alignment horizontal="center"/>
    </xf>
    <xf numFmtId="0" fontId="46" fillId="0" borderId="0" xfId="0" applyFont="1" applyBorder="1" applyAlignment="1">
      <alignment horizontal="left" vertical="center"/>
    </xf>
    <xf numFmtId="0" fontId="2" fillId="0" borderId="0" xfId="0" applyFont="1" applyBorder="1" applyAlignment="1">
      <alignment horizontal="left" vertical="top" wrapText="1"/>
    </xf>
    <xf numFmtId="0" fontId="50" fillId="0" borderId="0" xfId="0" applyFont="1"/>
    <xf numFmtId="0" fontId="47" fillId="0" borderId="0" xfId="0" applyFont="1" applyBorder="1" applyAlignment="1" applyProtection="1">
      <alignment vertical="center"/>
      <protection locked="0"/>
    </xf>
    <xf numFmtId="0" fontId="46" fillId="0" borderId="3" xfId="0" applyFont="1" applyBorder="1" applyAlignment="1">
      <alignment vertical="center"/>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1" fillId="0" borderId="8" xfId="0" applyFont="1" applyBorder="1" applyAlignment="1">
      <alignment horizontal="right"/>
    </xf>
    <xf numFmtId="0" fontId="51" fillId="0" borderId="5" xfId="0" applyFont="1" applyBorder="1" applyAlignment="1">
      <alignment horizontal="right"/>
    </xf>
    <xf numFmtId="0" fontId="52" fillId="0" borderId="5" xfId="0" applyFont="1" applyBorder="1" applyAlignment="1"/>
    <xf numFmtId="0" fontId="51" fillId="0" borderId="5" xfId="0" applyFont="1" applyBorder="1" applyAlignment="1"/>
    <xf numFmtId="0" fontId="51" fillId="0" borderId="6" xfId="0" applyFont="1" applyBorder="1" applyAlignment="1"/>
    <xf numFmtId="0" fontId="51" fillId="0" borderId="7" xfId="0" applyFont="1" applyBorder="1" applyAlignment="1">
      <alignment horizontal="right"/>
    </xf>
    <xf numFmtId="0" fontId="51" fillId="0" borderId="0" xfId="0" applyFont="1" applyBorder="1" applyAlignment="1">
      <alignment horizontal="right"/>
    </xf>
    <xf numFmtId="0" fontId="52" fillId="0" borderId="0" xfId="0" applyFont="1" applyBorder="1" applyAlignment="1"/>
    <xf numFmtId="0" fontId="51" fillId="0" borderId="0" xfId="0" applyFont="1" applyBorder="1" applyAlignment="1"/>
    <xf numFmtId="0" fontId="51" fillId="0" borderId="1" xfId="0" applyFont="1" applyBorder="1" applyAlignment="1"/>
    <xf numFmtId="0" fontId="51" fillId="0" borderId="0" xfId="0" applyFont="1"/>
    <xf numFmtId="0" fontId="51" fillId="0" borderId="0" xfId="0" applyFont="1" applyBorder="1" applyAlignment="1">
      <alignment vertical="center" wrapText="1"/>
    </xf>
    <xf numFmtId="0" fontId="51" fillId="0" borderId="1" xfId="0" applyFont="1" applyBorder="1" applyAlignment="1">
      <alignment vertical="center" wrapText="1"/>
    </xf>
    <xf numFmtId="0" fontId="51" fillId="0" borderId="7" xfId="0" applyFont="1" applyBorder="1" applyAlignment="1">
      <alignment vertical="center" wrapText="1"/>
    </xf>
    <xf numFmtId="0" fontId="53" fillId="0" borderId="0" xfId="0" applyFont="1" applyBorder="1" applyAlignment="1">
      <alignment vertical="center" wrapText="1"/>
    </xf>
    <xf numFmtId="0" fontId="11" fillId="0" borderId="0" xfId="0" applyFont="1" applyBorder="1" applyAlignment="1"/>
    <xf numFmtId="0" fontId="4" fillId="0" borderId="7" xfId="0" applyFont="1" applyBorder="1" applyAlignment="1">
      <alignment horizontal="left"/>
    </xf>
    <xf numFmtId="0" fontId="54" fillId="0" borderId="7" xfId="0" applyFont="1" applyBorder="1" applyAlignment="1">
      <alignment horizontal="left"/>
    </xf>
    <xf numFmtId="0" fontId="54" fillId="0" borderId="0" xfId="0" applyFont="1" applyBorder="1" applyAlignment="1">
      <alignment horizontal="left"/>
    </xf>
    <xf numFmtId="0" fontId="41" fillId="0" borderId="0" xfId="0" applyFont="1" applyBorder="1" applyAlignment="1">
      <alignment horizontal="center"/>
    </xf>
    <xf numFmtId="0" fontId="48" fillId="0" borderId="0" xfId="0" applyFont="1" applyBorder="1" applyAlignment="1">
      <alignment horizontal="right" vertical="top"/>
    </xf>
    <xf numFmtId="0" fontId="47" fillId="0" borderId="0" xfId="0" applyFont="1" applyBorder="1" applyAlignment="1">
      <alignment vertical="center"/>
    </xf>
    <xf numFmtId="0" fontId="46" fillId="0" borderId="0" xfId="0" applyFont="1" applyBorder="1" applyAlignment="1">
      <alignment horizontal="left" vertical="center"/>
    </xf>
    <xf numFmtId="166" fontId="41" fillId="0" borderId="0" xfId="0" applyNumberFormat="1" applyFont="1" applyBorder="1" applyAlignment="1">
      <alignment horizontal="center" vertical="center"/>
    </xf>
    <xf numFmtId="0" fontId="15" fillId="0" borderId="0" xfId="0" applyFont="1" applyFill="1" applyBorder="1" applyAlignment="1">
      <alignment vertical="center" wrapText="1"/>
    </xf>
    <xf numFmtId="0" fontId="44" fillId="3" borderId="7" xfId="0" applyFont="1" applyFill="1" applyBorder="1"/>
    <xf numFmtId="0" fontId="4" fillId="3" borderId="7" xfId="0" applyFont="1" applyFill="1" applyBorder="1" applyAlignment="1">
      <alignment horizontal="center"/>
    </xf>
    <xf numFmtId="0" fontId="4" fillId="3" borderId="0" xfId="0" applyFont="1" applyFill="1" applyBorder="1" applyAlignment="1">
      <alignment horizontal="center"/>
    </xf>
    <xf numFmtId="0" fontId="4" fillId="3" borderId="0" xfId="0" applyFont="1" applyFill="1" applyBorder="1" applyAlignment="1"/>
    <xf numFmtId="0" fontId="55" fillId="0" borderId="0" xfId="0" applyFont="1" applyFill="1" applyBorder="1" applyAlignment="1">
      <alignment vertical="center" wrapText="1"/>
    </xf>
    <xf numFmtId="0" fontId="2" fillId="0" borderId="2" xfId="0" applyFont="1" applyBorder="1" applyAlignment="1">
      <alignment horizontal="right"/>
    </xf>
    <xf numFmtId="0" fontId="2" fillId="0" borderId="3" xfId="0" applyFont="1" applyBorder="1" applyAlignment="1">
      <alignment horizontal="right"/>
    </xf>
    <xf numFmtId="0" fontId="3" fillId="0" borderId="3" xfId="0" applyFont="1" applyBorder="1" applyAlignment="1"/>
    <xf numFmtId="0" fontId="44" fillId="0" borderId="1" xfId="0" applyFont="1" applyBorder="1" applyAlignment="1">
      <alignment horizontal="center" vertical="center"/>
    </xf>
    <xf numFmtId="0" fontId="44" fillId="0" borderId="1" xfId="0" applyFont="1" applyBorder="1"/>
    <xf numFmtId="0" fontId="41" fillId="0" borderId="3" xfId="0" applyFont="1" applyBorder="1" applyAlignment="1">
      <alignment vertical="center"/>
    </xf>
    <xf numFmtId="0" fontId="4" fillId="3" borderId="0" xfId="0" applyFont="1" applyFill="1" applyBorder="1" applyAlignment="1">
      <alignment horizontal="center"/>
    </xf>
    <xf numFmtId="0" fontId="47" fillId="0" borderId="0" xfId="0" applyFont="1" applyFill="1" applyBorder="1" applyAlignment="1">
      <alignment vertical="center" wrapText="1"/>
    </xf>
    <xf numFmtId="0" fontId="44" fillId="0" borderId="7" xfId="0" applyFont="1" applyBorder="1"/>
    <xf numFmtId="0" fontId="46" fillId="0" borderId="0" xfId="0" applyFont="1" applyBorder="1" applyAlignment="1">
      <alignment vertical="center" wrapText="1"/>
    </xf>
    <xf numFmtId="0" fontId="12" fillId="0" borderId="0" xfId="0" applyFont="1" applyBorder="1" applyAlignment="1"/>
    <xf numFmtId="0" fontId="10" fillId="0" borderId="3" xfId="0" applyFont="1" applyBorder="1" applyAlignment="1"/>
    <xf numFmtId="0" fontId="47" fillId="0" borderId="0" xfId="0" applyFont="1" applyBorder="1"/>
    <xf numFmtId="0" fontId="44" fillId="3" borderId="0" xfId="0" applyFont="1" applyFill="1" applyBorder="1"/>
    <xf numFmtId="0" fontId="8" fillId="0" borderId="0" xfId="0" applyFont="1" applyFill="1" applyBorder="1" applyAlignment="1"/>
    <xf numFmtId="0" fontId="50" fillId="0" borderId="0" xfId="0" applyFont="1" applyBorder="1"/>
    <xf numFmtId="0" fontId="44" fillId="3" borderId="1" xfId="0" applyFont="1" applyFill="1" applyBorder="1"/>
    <xf numFmtId="0" fontId="4" fillId="3" borderId="10"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56" fillId="0" borderId="12" xfId="0" applyFont="1" applyBorder="1" applyAlignment="1" applyProtection="1">
      <alignment vertical="center" wrapText="1"/>
      <protection locked="0"/>
    </xf>
    <xf numFmtId="0" fontId="48" fillId="0" borderId="1" xfId="0" applyFont="1" applyBorder="1" applyAlignment="1">
      <alignment vertical="top"/>
    </xf>
    <xf numFmtId="0" fontId="16" fillId="3" borderId="0" xfId="0" applyFont="1" applyFill="1" applyBorder="1" applyAlignment="1">
      <alignment horizontal="center"/>
    </xf>
    <xf numFmtId="0" fontId="48" fillId="3" borderId="0" xfId="0" applyFont="1" applyFill="1"/>
    <xf numFmtId="0" fontId="50" fillId="3" borderId="0" xfId="0" applyFont="1" applyFill="1"/>
    <xf numFmtId="0" fontId="13" fillId="0" borderId="3" xfId="0" applyFont="1" applyBorder="1" applyAlignment="1">
      <alignment horizontal="center" vertical="center"/>
    </xf>
    <xf numFmtId="0" fontId="44" fillId="0" borderId="3" xfId="0" applyFont="1" applyBorder="1" applyAlignment="1"/>
    <xf numFmtId="0" fontId="4" fillId="3" borderId="5" xfId="0" applyFont="1" applyFill="1" applyBorder="1" applyAlignment="1">
      <alignment vertical="center"/>
    </xf>
    <xf numFmtId="0" fontId="4" fillId="3" borderId="7" xfId="0" applyFont="1" applyFill="1" applyBorder="1" applyAlignment="1">
      <alignment vertical="center"/>
    </xf>
    <xf numFmtId="0" fontId="4" fillId="3" borderId="0" xfId="0" applyFont="1" applyFill="1" applyBorder="1" applyAlignment="1">
      <alignment vertical="center"/>
    </xf>
    <xf numFmtId="0" fontId="44" fillId="0" borderId="12" xfId="0" applyFont="1" applyBorder="1"/>
    <xf numFmtId="0" fontId="44" fillId="0" borderId="12" xfId="0" applyFont="1" applyBorder="1" applyAlignment="1">
      <alignment horizontal="center" vertical="center"/>
    </xf>
    <xf numFmtId="0" fontId="3" fillId="0" borderId="0" xfId="0" applyFont="1" applyBorder="1" applyAlignment="1">
      <alignment horizontal="center"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8" fillId="0" borderId="0" xfId="0" applyFont="1" applyFill="1" applyBorder="1" applyAlignment="1">
      <alignment vertical="center"/>
    </xf>
    <xf numFmtId="0" fontId="45" fillId="0" borderId="0" xfId="0" applyFont="1" applyFill="1" applyBorder="1" applyAlignment="1">
      <alignment vertical="center"/>
    </xf>
    <xf numFmtId="0" fontId="45" fillId="0" borderId="3" xfId="0" applyFont="1" applyFill="1" applyBorder="1" applyAlignment="1">
      <alignment vertical="center"/>
    </xf>
    <xf numFmtId="0" fontId="41" fillId="0" borderId="0" xfId="0" applyFont="1" applyFill="1" applyBorder="1"/>
    <xf numFmtId="0" fontId="57" fillId="0" borderId="0" xfId="0" applyFont="1" applyAlignment="1">
      <alignment horizontal="left" vertical="center"/>
    </xf>
    <xf numFmtId="0" fontId="57" fillId="0" borderId="0" xfId="0" applyFont="1"/>
    <xf numFmtId="0" fontId="49" fillId="3" borderId="0" xfId="0" applyFont="1" applyFill="1"/>
    <xf numFmtId="0" fontId="11" fillId="0" borderId="0" xfId="0" applyFont="1" applyBorder="1" applyAlignment="1">
      <alignment vertical="center" wrapText="1"/>
    </xf>
    <xf numFmtId="0" fontId="48" fillId="0" borderId="0" xfId="0" applyFont="1" applyBorder="1" applyAlignment="1"/>
    <xf numFmtId="0" fontId="41" fillId="0" borderId="0" xfId="0" applyFont="1" applyBorder="1" applyAlignment="1"/>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7" fillId="0" borderId="0" xfId="0" applyFont="1" applyBorder="1" applyAlignment="1">
      <alignment vertical="center"/>
    </xf>
    <xf numFmtId="0" fontId="46" fillId="0" borderId="3" xfId="0" applyFont="1" applyBorder="1" applyAlignment="1">
      <alignment horizontal="center" vertical="center"/>
    </xf>
    <xf numFmtId="0" fontId="5" fillId="0" borderId="0" xfId="0" applyFont="1" applyBorder="1" applyAlignment="1">
      <alignment horizontal="left" wrapText="1"/>
    </xf>
    <xf numFmtId="0" fontId="55" fillId="0" borderId="0" xfId="0" applyFont="1" applyFill="1" applyBorder="1" applyAlignment="1">
      <alignment horizontal="center" vertical="center" wrapText="1"/>
    </xf>
    <xf numFmtId="0" fontId="47" fillId="0" borderId="0" xfId="0" applyFont="1" applyBorder="1" applyAlignment="1">
      <alignment horizontal="center" vertical="center"/>
    </xf>
    <xf numFmtId="0" fontId="4" fillId="3" borderId="0" xfId="0" applyFont="1" applyFill="1" applyBorder="1" applyAlignment="1">
      <alignment horizontal="center"/>
    </xf>
    <xf numFmtId="0" fontId="6" fillId="0" borderId="5" xfId="0" applyFont="1" applyBorder="1" applyAlignment="1">
      <alignment horizontal="center"/>
    </xf>
    <xf numFmtId="0" fontId="9" fillId="3" borderId="0" xfId="0" applyFont="1" applyFill="1" applyBorder="1" applyAlignment="1"/>
    <xf numFmtId="0" fontId="3" fillId="0" borderId="0" xfId="0" applyFont="1" applyBorder="1" applyAlignment="1">
      <alignment wrapText="1"/>
    </xf>
    <xf numFmtId="0" fontId="3" fillId="0" borderId="0" xfId="0" applyFont="1" applyBorder="1" applyAlignment="1">
      <alignment horizontal="center" vertical="center" wrapText="1"/>
    </xf>
    <xf numFmtId="164" fontId="3" fillId="0" borderId="0" xfId="2" applyFont="1" applyFill="1" applyBorder="1" applyAlignment="1">
      <alignment horizontal="center" vertical="center"/>
    </xf>
    <xf numFmtId="0" fontId="2" fillId="0" borderId="0" xfId="0" applyFont="1" applyFill="1" applyBorder="1" applyAlignment="1">
      <alignment horizontal="right" vertical="center"/>
    </xf>
    <xf numFmtId="2" fontId="3" fillId="0" borderId="0" xfId="2" applyNumberFormat="1" applyFont="1" applyFill="1" applyBorder="1" applyAlignment="1">
      <alignment horizontal="center" vertical="center"/>
    </xf>
    <xf numFmtId="0" fontId="4" fillId="0" borderId="11" xfId="0" applyFont="1" applyFill="1" applyBorder="1" applyAlignment="1">
      <alignment horizontal="center"/>
    </xf>
    <xf numFmtId="0" fontId="5" fillId="0" borderId="13" xfId="0" applyFont="1" applyFill="1" applyBorder="1" applyAlignment="1">
      <alignment horizontal="center" vertical="center"/>
    </xf>
    <xf numFmtId="0" fontId="58" fillId="0" borderId="0" xfId="0" applyFont="1"/>
    <xf numFmtId="0" fontId="5" fillId="0" borderId="11" xfId="0" applyFont="1" applyFill="1" applyBorder="1" applyAlignment="1">
      <alignment horizontal="center"/>
    </xf>
    <xf numFmtId="0" fontId="46" fillId="0" borderId="13" xfId="0" applyFont="1" applyFill="1" applyBorder="1" applyAlignment="1">
      <alignment horizontal="center" vertical="center"/>
    </xf>
    <xf numFmtId="0" fontId="18" fillId="0" borderId="0" xfId="0" applyFont="1" applyFill="1" applyBorder="1" applyAlignment="1">
      <alignment vertical="center" wrapText="1"/>
    </xf>
    <xf numFmtId="0" fontId="4" fillId="3" borderId="0" xfId="0" applyFont="1" applyFill="1" applyBorder="1" applyAlignment="1">
      <alignment horizontal="center"/>
    </xf>
    <xf numFmtId="0" fontId="47" fillId="0" borderId="0" xfId="0" applyFont="1" applyBorder="1" applyAlignment="1">
      <alignment horizontal="center" vertical="center"/>
    </xf>
    <xf numFmtId="0" fontId="53" fillId="3" borderId="13" xfId="0" applyFont="1" applyFill="1" applyBorder="1" applyAlignment="1">
      <alignment horizontal="center" vertical="center" wrapText="1"/>
    </xf>
    <xf numFmtId="0" fontId="41" fillId="0" borderId="0" xfId="0" applyFont="1" applyBorder="1" applyAlignment="1">
      <alignment horizontal="center"/>
    </xf>
    <xf numFmtId="0" fontId="48" fillId="0" borderId="0" xfId="0" applyFont="1" applyBorder="1" applyAlignment="1">
      <alignment horizontal="right" vertical="top"/>
    </xf>
    <xf numFmtId="0" fontId="47" fillId="0" borderId="0" xfId="0" applyFont="1" applyBorder="1" applyAlignment="1">
      <alignment vertical="center"/>
    </xf>
    <xf numFmtId="0" fontId="46" fillId="0" borderId="0" xfId="0" applyFont="1" applyBorder="1" applyAlignment="1">
      <alignment horizontal="left" vertical="center"/>
    </xf>
    <xf numFmtId="0" fontId="4" fillId="3" borderId="10"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4" fillId="3" borderId="0" xfId="0" applyFont="1" applyFill="1" applyBorder="1" applyAlignment="1">
      <alignment horizontal="center"/>
    </xf>
    <xf numFmtId="0" fontId="44" fillId="0" borderId="0" xfId="0" applyFont="1" applyAlignment="1">
      <alignment vertical="center"/>
    </xf>
    <xf numFmtId="0" fontId="6" fillId="0" borderId="5" xfId="0" applyFont="1" applyBorder="1" applyAlignment="1">
      <alignment horizontal="center" vertical="center"/>
    </xf>
    <xf numFmtId="0" fontId="44" fillId="0" borderId="0" xfId="0" applyFont="1" applyBorder="1" applyAlignment="1">
      <alignment vertical="center"/>
    </xf>
    <xf numFmtId="0" fontId="6" fillId="0" borderId="0" xfId="0" applyFont="1" applyBorder="1" applyAlignment="1">
      <alignment horizontal="center" vertical="center"/>
    </xf>
    <xf numFmtId="0" fontId="48" fillId="0" borderId="5" xfId="0" applyFont="1" applyBorder="1" applyAlignment="1"/>
    <xf numFmtId="0" fontId="43" fillId="0" borderId="5" xfId="0" applyFont="1" applyBorder="1" applyAlignment="1">
      <alignment wrapText="1"/>
    </xf>
    <xf numFmtId="0" fontId="43" fillId="0" borderId="6" xfId="0" applyFont="1" applyBorder="1" applyAlignment="1">
      <alignment wrapText="1"/>
    </xf>
    <xf numFmtId="0" fontId="43" fillId="0" borderId="1" xfId="0" applyFont="1" applyBorder="1" applyAlignment="1">
      <alignment wrapText="1"/>
    </xf>
    <xf numFmtId="0" fontId="2" fillId="3" borderId="13" xfId="0" applyFont="1" applyFill="1" applyBorder="1" applyAlignment="1">
      <alignment horizontal="center" vertical="center" wrapText="1"/>
    </xf>
    <xf numFmtId="0" fontId="46" fillId="0" borderId="0" xfId="0" applyFont="1" applyFill="1" applyBorder="1" applyAlignment="1">
      <alignment horizontal="center" vertical="center"/>
    </xf>
    <xf numFmtId="0" fontId="46" fillId="0" borderId="0" xfId="0" applyFont="1" applyFill="1" applyBorder="1" applyAlignment="1">
      <alignment horizontal="center"/>
    </xf>
    <xf numFmtId="0" fontId="5" fillId="0" borderId="0" xfId="0" applyFont="1" applyFill="1" applyBorder="1" applyAlignment="1">
      <alignment horizontal="center" vertical="center"/>
    </xf>
    <xf numFmtId="0" fontId="11" fillId="0" borderId="7" xfId="0" applyFont="1" applyBorder="1" applyAlignment="1"/>
    <xf numFmtId="0" fontId="11" fillId="0" borderId="0" xfId="0" applyFont="1" applyBorder="1" applyAlignment="1">
      <alignment horizontal="center"/>
    </xf>
    <xf numFmtId="0" fontId="44" fillId="0" borderId="0" xfId="0" applyFont="1" applyBorder="1" applyAlignment="1">
      <alignment horizontal="center" vertical="center"/>
    </xf>
    <xf numFmtId="0" fontId="48" fillId="0" borderId="5" xfId="0" applyFont="1" applyBorder="1" applyAlignment="1">
      <alignment horizontal="right" vertical="top"/>
    </xf>
    <xf numFmtId="0" fontId="4" fillId="4" borderId="13" xfId="0" applyFont="1" applyFill="1" applyBorder="1" applyAlignment="1">
      <alignment horizontal="center" vertical="center"/>
    </xf>
    <xf numFmtId="0" fontId="48" fillId="0" borderId="0" xfId="0" applyFont="1" applyBorder="1" applyAlignment="1">
      <alignment horizontal="right" vertical="top"/>
    </xf>
    <xf numFmtId="0" fontId="47" fillId="0" borderId="0" xfId="0" applyFont="1" applyBorder="1" applyAlignment="1">
      <alignment vertical="center"/>
    </xf>
    <xf numFmtId="0" fontId="4" fillId="4" borderId="13" xfId="0" applyFont="1" applyFill="1" applyBorder="1" applyAlignment="1">
      <alignment horizontal="center" vertical="center" wrapText="1"/>
    </xf>
    <xf numFmtId="0" fontId="4" fillId="4" borderId="13" xfId="0" applyFont="1" applyFill="1" applyBorder="1" applyAlignment="1">
      <alignment horizontal="center" vertical="center"/>
    </xf>
    <xf numFmtId="0" fontId="47" fillId="0" borderId="0" xfId="0" applyFont="1" applyBorder="1" applyAlignment="1">
      <alignment vertical="center"/>
    </xf>
    <xf numFmtId="0" fontId="48" fillId="0" borderId="0" xfId="0" applyFont="1" applyBorder="1" applyAlignment="1">
      <alignment horizontal="right" vertical="top"/>
    </xf>
    <xf numFmtId="0" fontId="13" fillId="0" borderId="7" xfId="0" applyFont="1" applyBorder="1" applyAlignment="1">
      <alignment horizontal="right"/>
    </xf>
    <xf numFmtId="0" fontId="13" fillId="0" borderId="0" xfId="0" applyFont="1" applyBorder="1" applyAlignment="1">
      <alignment horizontal="right"/>
    </xf>
    <xf numFmtId="0" fontId="8" fillId="0" borderId="7" xfId="0" applyFont="1" applyBorder="1" applyAlignment="1">
      <alignment horizontal="left"/>
    </xf>
    <xf numFmtId="0" fontId="8" fillId="3" borderId="0" xfId="0" applyFont="1" applyFill="1" applyBorder="1" applyAlignment="1">
      <alignment horizontal="center"/>
    </xf>
    <xf numFmtId="0" fontId="41" fillId="3" borderId="0" xfId="0" applyFont="1" applyFill="1" applyBorder="1"/>
    <xf numFmtId="0" fontId="41" fillId="3" borderId="1" xfId="0" applyFont="1" applyFill="1" applyBorder="1"/>
    <xf numFmtId="0" fontId="47" fillId="0" borderId="7" xfId="0" applyFont="1" applyBorder="1" applyAlignment="1">
      <alignment vertical="center"/>
    </xf>
    <xf numFmtId="0" fontId="48" fillId="0" borderId="0" xfId="0" applyFont="1" applyBorder="1" applyAlignment="1">
      <alignment horizontal="center" vertical="top"/>
    </xf>
    <xf numFmtId="9" fontId="13" fillId="0" borderId="0" xfId="9" applyFont="1" applyBorder="1" applyAlignment="1">
      <alignment vertical="center"/>
    </xf>
    <xf numFmtId="0" fontId="11" fillId="0" borderId="9" xfId="0" applyFont="1" applyBorder="1" applyAlignment="1"/>
    <xf numFmtId="0" fontId="11" fillId="0" borderId="3" xfId="0" applyFont="1" applyBorder="1" applyAlignment="1"/>
    <xf numFmtId="0" fontId="18" fillId="0" borderId="1" xfId="0" applyFont="1" applyFill="1" applyBorder="1" applyAlignment="1">
      <alignment vertical="center" wrapText="1"/>
    </xf>
    <xf numFmtId="0" fontId="44" fillId="0" borderId="0" xfId="0" applyFont="1" applyFill="1" applyBorder="1" applyAlignment="1"/>
    <xf numFmtId="0" fontId="44" fillId="0" borderId="0" xfId="0" applyFont="1" applyFill="1"/>
    <xf numFmtId="0" fontId="44" fillId="0" borderId="0" xfId="0" applyFont="1" applyFill="1" applyBorder="1"/>
    <xf numFmtId="0" fontId="44" fillId="0" borderId="0" xfId="0" applyFont="1" applyFill="1" applyAlignment="1">
      <alignment horizontal="center" vertical="center"/>
    </xf>
    <xf numFmtId="0" fontId="53" fillId="0" borderId="0" xfId="0" applyFont="1" applyBorder="1"/>
    <xf numFmtId="0" fontId="53" fillId="0" borderId="0" xfId="0" applyFont="1" applyBorder="1" applyAlignment="1">
      <alignment horizontal="left" vertical="top"/>
    </xf>
    <xf numFmtId="0" fontId="53" fillId="0" borderId="0" xfId="0" applyFont="1" applyBorder="1" applyAlignment="1">
      <alignment horizontal="right" vertical="top"/>
    </xf>
    <xf numFmtId="0" fontId="59" fillId="0" borderId="0" xfId="0" applyFont="1" applyBorder="1" applyAlignment="1">
      <alignment horizontal="right" vertical="top"/>
    </xf>
    <xf numFmtId="0" fontId="11" fillId="0" borderId="0" xfId="0" applyFont="1" applyFill="1" applyBorder="1" applyAlignment="1"/>
    <xf numFmtId="0" fontId="59" fillId="0" borderId="0" xfId="0" applyFont="1" applyFill="1" applyBorder="1" applyAlignment="1">
      <alignment horizontal="right" vertical="top"/>
    </xf>
    <xf numFmtId="0" fontId="11" fillId="0" borderId="7" xfId="0" applyFont="1" applyBorder="1" applyAlignment="1">
      <alignment horizontal="center"/>
    </xf>
    <xf numFmtId="0" fontId="44" fillId="0" borderId="0" xfId="0" applyFont="1" applyBorder="1" applyAlignment="1">
      <alignment horizontal="center" vertical="center"/>
    </xf>
    <xf numFmtId="0" fontId="48" fillId="0" borderId="5" xfId="0" applyFont="1" applyBorder="1" applyAlignment="1">
      <alignment horizontal="right" vertical="top"/>
    </xf>
    <xf numFmtId="9" fontId="60" fillId="0" borderId="0" xfId="9" applyFont="1" applyBorder="1" applyAlignment="1">
      <alignment horizontal="center" vertical="center" wrapText="1"/>
    </xf>
    <xf numFmtId="0" fontId="48" fillId="0" borderId="0" xfId="0" applyFont="1" applyBorder="1" applyAlignment="1">
      <alignment horizontal="right" vertical="top"/>
    </xf>
    <xf numFmtId="0" fontId="53" fillId="0" borderId="5" xfId="0" applyFont="1" applyBorder="1" applyAlignment="1">
      <alignment vertical="center" wrapText="1"/>
    </xf>
    <xf numFmtId="0" fontId="53" fillId="0" borderId="3" xfId="0" applyFont="1" applyBorder="1" applyAlignment="1">
      <alignment vertical="center" wrapText="1"/>
    </xf>
    <xf numFmtId="0" fontId="3" fillId="4" borderId="13" xfId="0" applyFont="1" applyFill="1" applyBorder="1" applyAlignment="1">
      <alignment horizontal="center" vertical="center" wrapText="1"/>
    </xf>
    <xf numFmtId="0" fontId="53" fillId="0" borderId="0" xfId="0" applyFont="1" applyFill="1" applyBorder="1" applyAlignment="1">
      <alignment horizontal="right" vertical="top"/>
    </xf>
    <xf numFmtId="0" fontId="53" fillId="0" borderId="0" xfId="0" applyFont="1" applyFill="1" applyBorder="1" applyAlignment="1">
      <alignment horizontal="left" vertical="top"/>
    </xf>
    <xf numFmtId="0" fontId="53" fillId="0" borderId="5" xfId="0" applyFont="1" applyBorder="1"/>
    <xf numFmtId="0" fontId="44" fillId="0" borderId="1" xfId="0" applyFont="1" applyBorder="1" applyAlignment="1">
      <alignment vertical="center"/>
    </xf>
    <xf numFmtId="0" fontId="48" fillId="0" borderId="0" xfId="0" applyFont="1" applyBorder="1" applyAlignment="1">
      <alignment horizontal="right" vertical="center"/>
    </xf>
    <xf numFmtId="9" fontId="60" fillId="0" borderId="0" xfId="9" applyFont="1" applyBorder="1" applyAlignment="1">
      <alignment vertical="center" wrapText="1"/>
    </xf>
    <xf numFmtId="0" fontId="53" fillId="0" borderId="0" xfId="0" applyFont="1" applyBorder="1" applyAlignment="1">
      <alignment wrapText="1"/>
    </xf>
    <xf numFmtId="0" fontId="11" fillId="0" borderId="0" xfId="0" applyFont="1" applyBorder="1" applyAlignment="1">
      <alignment horizontal="center" vertical="center"/>
    </xf>
    <xf numFmtId="0" fontId="11" fillId="0" borderId="0" xfId="0" applyFont="1" applyBorder="1" applyAlignment="1">
      <alignment vertical="center"/>
    </xf>
    <xf numFmtId="0" fontId="61" fillId="0" borderId="3" xfId="0" applyFont="1" applyBorder="1" applyAlignment="1">
      <alignment horizontal="center" vertical="center" wrapText="1"/>
    </xf>
    <xf numFmtId="0" fontId="62" fillId="0" borderId="0" xfId="0" applyFont="1" applyBorder="1" applyAlignment="1">
      <alignment vertical="center" wrapText="1"/>
    </xf>
    <xf numFmtId="0" fontId="62" fillId="0" borderId="5" xfId="0" applyFont="1" applyBorder="1" applyAlignment="1">
      <alignment horizontal="center" vertical="center" wrapText="1"/>
    </xf>
    <xf numFmtId="0" fontId="5" fillId="0" borderId="0" xfId="0" applyFont="1" applyBorder="1" applyAlignment="1">
      <alignment vertical="top" wrapText="1"/>
    </xf>
    <xf numFmtId="0" fontId="5" fillId="0" borderId="0" xfId="0" applyFont="1" applyFill="1" applyBorder="1" applyAlignment="1">
      <alignment vertical="top" wrapText="1"/>
    </xf>
    <xf numFmtId="0" fontId="5" fillId="0" borderId="13" xfId="0" applyFont="1" applyBorder="1" applyAlignment="1">
      <alignment vertical="top" wrapText="1"/>
    </xf>
    <xf numFmtId="0" fontId="5" fillId="0" borderId="13" xfId="0" applyFont="1" applyFill="1" applyBorder="1" applyAlignment="1">
      <alignment vertical="top" wrapText="1"/>
    </xf>
    <xf numFmtId="0" fontId="5" fillId="0" borderId="3" xfId="0" applyFont="1" applyBorder="1" applyAlignment="1">
      <alignment vertical="top" wrapText="1"/>
    </xf>
    <xf numFmtId="9" fontId="13" fillId="0" borderId="0" xfId="9" applyFont="1" applyBorder="1" applyAlignment="1">
      <alignment horizontal="center" vertical="center"/>
    </xf>
    <xf numFmtId="0" fontId="44" fillId="0" borderId="0" xfId="0" applyFont="1" applyBorder="1" applyAlignment="1">
      <alignment horizontal="center"/>
    </xf>
    <xf numFmtId="0" fontId="47" fillId="0" borderId="10" xfId="0" applyFont="1" applyBorder="1"/>
    <xf numFmtId="0" fontId="48" fillId="0" borderId="9" xfId="0" applyFont="1" applyBorder="1" applyAlignment="1">
      <alignment horizontal="right" vertical="top"/>
    </xf>
    <xf numFmtId="0" fontId="48" fillId="5" borderId="0" xfId="0" applyFont="1" applyFill="1" applyBorder="1" applyAlignment="1">
      <alignment horizontal="right" vertical="top"/>
    </xf>
    <xf numFmtId="0" fontId="48" fillId="5" borderId="5" xfId="0" applyFont="1" applyFill="1" applyBorder="1" applyAlignment="1">
      <alignment horizontal="right" vertical="top"/>
    </xf>
    <xf numFmtId="0" fontId="62" fillId="0" borderId="0"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Border="1" applyAlignment="1">
      <alignment horizontal="center" vertical="center" wrapText="1"/>
    </xf>
    <xf numFmtId="0" fontId="2" fillId="0" borderId="9" xfId="0" applyFont="1" applyBorder="1" applyAlignment="1">
      <alignment horizontal="center"/>
    </xf>
    <xf numFmtId="0" fontId="63" fillId="0" borderId="0" xfId="0" applyFont="1" applyBorder="1" applyAlignment="1">
      <alignment vertical="center" wrapText="1"/>
    </xf>
    <xf numFmtId="0" fontId="63" fillId="0" borderId="14" xfId="0" applyFont="1" applyBorder="1" applyAlignment="1">
      <alignment vertical="center" wrapText="1"/>
    </xf>
    <xf numFmtId="0" fontId="63" fillId="0" borderId="15" xfId="0" applyFont="1" applyBorder="1" applyAlignment="1">
      <alignment vertical="center" wrapText="1"/>
    </xf>
    <xf numFmtId="9" fontId="63" fillId="0" borderId="15" xfId="9" applyFont="1" applyBorder="1" applyAlignment="1">
      <alignment vertical="center"/>
    </xf>
    <xf numFmtId="9" fontId="63" fillId="0" borderId="15" xfId="9" applyFont="1" applyBorder="1" applyAlignment="1">
      <alignment vertical="center" wrapText="1"/>
    </xf>
    <xf numFmtId="165" fontId="63" fillId="0" borderId="15" xfId="1" applyFont="1" applyBorder="1" applyAlignment="1">
      <alignment vertical="center" wrapText="1"/>
    </xf>
    <xf numFmtId="0" fontId="63" fillId="0" borderId="17" xfId="0" applyFont="1" applyBorder="1" applyAlignment="1">
      <alignment vertical="center" wrapText="1"/>
    </xf>
    <xf numFmtId="0" fontId="63" fillId="0" borderId="18" xfId="0" applyFont="1" applyBorder="1" applyAlignment="1">
      <alignment vertical="center" wrapText="1"/>
    </xf>
    <xf numFmtId="0" fontId="63" fillId="0" borderId="0" xfId="0" applyFont="1" applyBorder="1" applyAlignment="1">
      <alignment vertical="center"/>
    </xf>
    <xf numFmtId="9" fontId="63" fillId="0" borderId="0" xfId="9" applyFont="1" applyBorder="1" applyAlignment="1">
      <alignment vertical="center"/>
    </xf>
    <xf numFmtId="9" fontId="63" fillId="0" borderId="0" xfId="9" applyFont="1" applyBorder="1" applyAlignment="1">
      <alignment vertical="center" wrapText="1"/>
    </xf>
    <xf numFmtId="165" fontId="63" fillId="0" borderId="0" xfId="1" applyFont="1" applyBorder="1" applyAlignment="1">
      <alignment vertical="center" wrapText="1"/>
    </xf>
    <xf numFmtId="0" fontId="63" fillId="0" borderId="19" xfId="0" applyFont="1" applyBorder="1" applyAlignment="1">
      <alignment vertical="center" wrapText="1"/>
    </xf>
    <xf numFmtId="0" fontId="64" fillId="0" borderId="0" xfId="0" applyFont="1" applyBorder="1" applyAlignment="1">
      <alignment vertical="center"/>
    </xf>
    <xf numFmtId="9" fontId="64" fillId="0" borderId="0" xfId="9" applyFont="1" applyBorder="1" applyAlignment="1">
      <alignment horizontal="center" vertical="center"/>
    </xf>
    <xf numFmtId="0" fontId="63" fillId="0" borderId="21" xfId="0" applyFont="1" applyBorder="1" applyAlignment="1">
      <alignment vertical="center" wrapText="1"/>
    </xf>
    <xf numFmtId="0" fontId="63" fillId="0" borderId="22" xfId="0" applyFont="1" applyBorder="1" applyAlignment="1">
      <alignment vertical="center" wrapText="1"/>
    </xf>
    <xf numFmtId="9" fontId="63" fillId="0" borderId="22" xfId="9" applyFont="1" applyBorder="1" applyAlignment="1">
      <alignment vertical="center" wrapText="1"/>
    </xf>
    <xf numFmtId="165" fontId="63" fillId="0" borderId="22" xfId="1" applyFont="1" applyBorder="1" applyAlignment="1">
      <alignment vertical="center" wrapText="1"/>
    </xf>
    <xf numFmtId="49" fontId="64" fillId="7" borderId="12" xfId="0" applyNumberFormat="1" applyFont="1" applyFill="1" applyBorder="1" applyAlignment="1">
      <alignment horizontal="center" vertical="center" wrapText="1"/>
    </xf>
    <xf numFmtId="0" fontId="63" fillId="0" borderId="13" xfId="0" applyFont="1" applyFill="1" applyBorder="1" applyAlignment="1">
      <alignment horizontal="center" vertical="center" wrapText="1"/>
    </xf>
    <xf numFmtId="0" fontId="63" fillId="0" borderId="13" xfId="0" applyFont="1" applyFill="1" applyBorder="1" applyAlignment="1">
      <alignment horizontal="left" vertical="center" wrapText="1"/>
    </xf>
    <xf numFmtId="9" fontId="63" fillId="0" borderId="13" xfId="0" applyNumberFormat="1" applyFont="1" applyFill="1" applyBorder="1" applyAlignment="1">
      <alignment horizontal="center" vertical="center" wrapText="1"/>
    </xf>
    <xf numFmtId="15" fontId="63" fillId="0" borderId="13" xfId="0" applyNumberFormat="1" applyFont="1" applyFill="1" applyBorder="1" applyAlignment="1">
      <alignment horizontal="center" vertical="center" wrapText="1"/>
    </xf>
    <xf numFmtId="44" fontId="63" fillId="0" borderId="13" xfId="2" applyNumberFormat="1" applyFont="1" applyFill="1" applyBorder="1" applyAlignment="1">
      <alignment horizontal="center" vertical="center" wrapText="1"/>
    </xf>
    <xf numFmtId="165" fontId="63" fillId="0" borderId="13" xfId="1" applyFont="1" applyFill="1" applyBorder="1" applyAlignment="1">
      <alignment horizontal="center" vertical="center" wrapText="1"/>
    </xf>
    <xf numFmtId="164" fontId="63" fillId="0" borderId="13" xfId="2" applyFont="1" applyFill="1" applyBorder="1" applyAlignment="1">
      <alignment horizontal="center" vertical="center" wrapText="1"/>
    </xf>
    <xf numFmtId="10" fontId="63" fillId="0" borderId="13" xfId="9" applyNumberFormat="1" applyFont="1" applyFill="1" applyBorder="1" applyAlignment="1">
      <alignment horizontal="center" vertical="center" wrapText="1"/>
    </xf>
    <xf numFmtId="2" fontId="63" fillId="0" borderId="13" xfId="2" applyNumberFormat="1" applyFont="1" applyFill="1" applyBorder="1" applyAlignment="1">
      <alignment horizontal="center" vertical="center" wrapText="1"/>
    </xf>
    <xf numFmtId="0" fontId="63" fillId="0" borderId="0" xfId="0" applyFont="1" applyFill="1" applyAlignment="1">
      <alignment horizontal="center" vertical="center" wrapText="1"/>
    </xf>
    <xf numFmtId="0" fontId="66" fillId="0" borderId="16" xfId="0" applyFont="1" applyBorder="1" applyAlignment="1">
      <alignment vertical="center" wrapText="1"/>
    </xf>
    <xf numFmtId="9" fontId="66" fillId="0" borderId="16" xfId="9" applyFont="1" applyBorder="1" applyAlignment="1">
      <alignment vertical="center" wrapText="1"/>
    </xf>
    <xf numFmtId="9" fontId="66" fillId="0" borderId="20" xfId="9" applyFont="1" applyBorder="1" applyAlignment="1">
      <alignment vertical="center" wrapText="1"/>
    </xf>
    <xf numFmtId="9" fontId="66" fillId="0" borderId="0" xfId="9" applyFont="1" applyBorder="1" applyAlignment="1">
      <alignment vertical="center" wrapText="1"/>
    </xf>
    <xf numFmtId="9" fontId="64" fillId="0" borderId="0" xfId="9" applyFont="1" applyBorder="1" applyAlignment="1">
      <alignment vertical="center"/>
    </xf>
    <xf numFmtId="0" fontId="66" fillId="0" borderId="13" xfId="0" applyFont="1" applyBorder="1" applyAlignment="1">
      <alignment horizontal="justify" vertical="center" wrapText="1"/>
    </xf>
    <xf numFmtId="9" fontId="66" fillId="0" borderId="13" xfId="9" applyFont="1" applyBorder="1" applyAlignment="1">
      <alignment horizontal="justify" vertical="center" wrapText="1"/>
    </xf>
    <xf numFmtId="0" fontId="63" fillId="0" borderId="13" xfId="0" applyFont="1" applyBorder="1" applyAlignment="1">
      <alignment vertical="center" wrapText="1"/>
    </xf>
    <xf numFmtId="165" fontId="66" fillId="0" borderId="13" xfId="1" applyFont="1" applyBorder="1" applyAlignment="1">
      <alignment horizontal="justify" vertical="center" wrapText="1"/>
    </xf>
    <xf numFmtId="0" fontId="63" fillId="0" borderId="0" xfId="0" applyFont="1" applyAlignment="1">
      <alignment vertical="center" wrapText="1"/>
    </xf>
    <xf numFmtId="0" fontId="27" fillId="2" borderId="0" xfId="0" applyFont="1" applyFill="1" applyBorder="1" applyAlignment="1">
      <alignment horizontal="left" vertical="center"/>
    </xf>
    <xf numFmtId="0" fontId="27" fillId="0" borderId="0" xfId="0" applyFont="1" applyBorder="1"/>
    <xf numFmtId="0" fontId="67" fillId="0" borderId="0" xfId="0" applyFont="1" applyBorder="1" applyAlignment="1">
      <alignment vertical="center" wrapText="1"/>
    </xf>
    <xf numFmtId="9" fontId="67" fillId="0" borderId="0" xfId="9" applyFont="1" applyBorder="1" applyAlignment="1">
      <alignment vertical="center" wrapText="1"/>
    </xf>
    <xf numFmtId="165" fontId="67" fillId="0" borderId="0" xfId="1" applyFont="1" applyBorder="1" applyAlignment="1">
      <alignment vertical="center" wrapText="1"/>
    </xf>
    <xf numFmtId="0" fontId="8" fillId="0" borderId="0" xfId="0" applyFont="1"/>
    <xf numFmtId="0" fontId="6" fillId="0" borderId="0" xfId="0" applyFont="1"/>
    <xf numFmtId="0" fontId="68" fillId="0" borderId="0" xfId="6" applyFont="1" applyFill="1" applyAlignment="1">
      <alignment horizontal="center" vertical="center" wrapText="1"/>
    </xf>
    <xf numFmtId="0" fontId="68" fillId="0" borderId="0" xfId="6" applyFont="1" applyBorder="1" applyAlignment="1">
      <alignment horizontal="center" wrapText="1"/>
    </xf>
    <xf numFmtId="0" fontId="68" fillId="0" borderId="14" xfId="6" applyFont="1" applyBorder="1" applyAlignment="1">
      <alignment horizontal="center" wrapText="1"/>
    </xf>
    <xf numFmtId="0" fontId="68" fillId="0" borderId="15" xfId="6" applyFont="1" applyBorder="1" applyAlignment="1">
      <alignment horizontal="center" wrapText="1"/>
    </xf>
    <xf numFmtId="0" fontId="69" fillId="0" borderId="15" xfId="6" applyFont="1" applyBorder="1" applyAlignment="1">
      <alignment horizontal="center" wrapText="1"/>
    </xf>
    <xf numFmtId="0" fontId="68" fillId="0" borderId="15" xfId="6" applyFont="1" applyBorder="1" applyAlignment="1">
      <alignment horizontal="center"/>
    </xf>
    <xf numFmtId="0" fontId="68" fillId="0" borderId="15" xfId="6" applyFont="1" applyBorder="1" applyAlignment="1">
      <alignment horizontal="left"/>
    </xf>
    <xf numFmtId="0" fontId="70" fillId="0" borderId="15" xfId="6" applyFont="1" applyBorder="1" applyAlignment="1">
      <alignment horizontal="left" wrapText="1"/>
    </xf>
    <xf numFmtId="0" fontId="68" fillId="0" borderId="18" xfId="6" applyFont="1" applyBorder="1" applyAlignment="1">
      <alignment horizontal="center" wrapText="1"/>
    </xf>
    <xf numFmtId="0" fontId="69" fillId="0" borderId="0" xfId="6" applyFont="1" applyBorder="1" applyAlignment="1">
      <alignment horizontal="center" wrapText="1"/>
    </xf>
    <xf numFmtId="0" fontId="70" fillId="0" borderId="0" xfId="6" applyFont="1" applyBorder="1" applyAlignment="1">
      <alignment horizontal="left"/>
    </xf>
    <xf numFmtId="0" fontId="70" fillId="0" borderId="0" xfId="6" applyFont="1" applyBorder="1" applyAlignment="1">
      <alignment horizontal="center"/>
    </xf>
    <xf numFmtId="0" fontId="68" fillId="0" borderId="0" xfId="6" applyFont="1" applyBorder="1" applyAlignment="1">
      <alignment horizontal="center"/>
    </xf>
    <xf numFmtId="0" fontId="68" fillId="0" borderId="0" xfId="6" applyFont="1" applyBorder="1" applyAlignment="1">
      <alignment horizontal="left"/>
    </xf>
    <xf numFmtId="0" fontId="70" fillId="0" borderId="0" xfId="6" applyFont="1" applyBorder="1" applyAlignment="1">
      <alignment horizontal="left" wrapText="1"/>
    </xf>
    <xf numFmtId="0" fontId="71" fillId="0" borderId="0" xfId="6" applyFont="1" applyBorder="1" applyAlignment="1">
      <alignment horizontal="center"/>
    </xf>
    <xf numFmtId="0" fontId="70" fillId="0" borderId="20" xfId="6" applyFont="1" applyBorder="1" applyAlignment="1">
      <alignment horizontal="center"/>
    </xf>
    <xf numFmtId="0" fontId="68" fillId="0" borderId="20" xfId="6" applyFont="1" applyBorder="1" applyAlignment="1">
      <alignment horizontal="center" wrapText="1"/>
    </xf>
    <xf numFmtId="0" fontId="70" fillId="0" borderId="0" xfId="6" applyFont="1" applyBorder="1" applyAlignment="1">
      <alignment horizontal="center" wrapText="1"/>
    </xf>
    <xf numFmtId="0" fontId="70" fillId="0" borderId="21" xfId="6" applyFont="1" applyFill="1" applyBorder="1" applyAlignment="1">
      <alignment horizontal="center" vertical="center" wrapText="1"/>
    </xf>
    <xf numFmtId="0" fontId="70" fillId="0" borderId="22" xfId="6" applyFont="1" applyFill="1" applyBorder="1" applyAlignment="1">
      <alignment horizontal="center" vertical="center" wrapText="1"/>
    </xf>
    <xf numFmtId="0" fontId="27" fillId="0" borderId="0" xfId="7" applyFont="1" applyAlignment="1">
      <alignment horizontal="center" vertical="center" wrapText="1"/>
    </xf>
    <xf numFmtId="0" fontId="72" fillId="0" borderId="0" xfId="7" applyFont="1" applyAlignment="1">
      <alignment horizontal="center" vertical="center" wrapText="1"/>
    </xf>
    <xf numFmtId="0" fontId="72" fillId="0" borderId="13" xfId="7" applyFont="1" applyFill="1" applyBorder="1" applyAlignment="1">
      <alignment horizontal="center" vertical="center" wrapText="1"/>
    </xf>
    <xf numFmtId="0" fontId="27" fillId="0" borderId="13" xfId="8" applyFont="1" applyFill="1" applyBorder="1" applyAlignment="1">
      <alignment horizontal="center" vertical="center" wrapText="1"/>
    </xf>
    <xf numFmtId="0" fontId="72" fillId="0" borderId="13" xfId="7" applyFont="1" applyFill="1" applyBorder="1" applyAlignment="1">
      <alignment horizontal="left" vertical="center" wrapText="1"/>
    </xf>
    <xf numFmtId="15" fontId="72" fillId="0" borderId="13" xfId="7" applyNumberFormat="1" applyFont="1" applyFill="1" applyBorder="1" applyAlignment="1">
      <alignment horizontal="center" vertical="center" wrapText="1"/>
    </xf>
    <xf numFmtId="0" fontId="72" fillId="0" borderId="13" xfId="8" applyFont="1" applyFill="1" applyBorder="1" applyAlignment="1">
      <alignment horizontal="center" vertical="center" wrapText="1"/>
    </xf>
    <xf numFmtId="164" fontId="72" fillId="0" borderId="13" xfId="2" applyFont="1" applyFill="1" applyBorder="1" applyAlignment="1">
      <alignment horizontal="right" vertical="center" wrapText="1"/>
    </xf>
    <xf numFmtId="2" fontId="72" fillId="0" borderId="13" xfId="7" applyNumberFormat="1" applyFont="1" applyFill="1" applyBorder="1" applyAlignment="1">
      <alignment horizontal="center" vertical="center" wrapText="1"/>
    </xf>
    <xf numFmtId="2" fontId="72" fillId="0" borderId="13" xfId="1" applyNumberFormat="1" applyFont="1" applyFill="1" applyBorder="1" applyAlignment="1">
      <alignment horizontal="center" vertical="center"/>
    </xf>
    <xf numFmtId="0" fontId="73" fillId="0" borderId="0" xfId="7" applyFont="1" applyAlignment="1">
      <alignment horizontal="center" vertical="center" wrapText="1"/>
    </xf>
    <xf numFmtId="2" fontId="73" fillId="0" borderId="0" xfId="7" applyNumberFormat="1" applyFont="1" applyFill="1" applyAlignment="1">
      <alignment horizontal="center" vertical="center" wrapText="1"/>
    </xf>
    <xf numFmtId="0" fontId="74" fillId="0" borderId="0" xfId="0" applyFont="1" applyFill="1" applyBorder="1" applyAlignment="1">
      <alignment vertical="center" wrapText="1"/>
    </xf>
    <xf numFmtId="0" fontId="75" fillId="0" borderId="22" xfId="0" applyFont="1" applyFill="1" applyBorder="1" applyAlignment="1">
      <alignment vertical="center" wrapText="1"/>
    </xf>
    <xf numFmtId="0" fontId="53" fillId="0" borderId="13" xfId="7" applyFont="1" applyBorder="1" applyAlignment="1">
      <alignment horizontal="justify" vertical="center" wrapText="1"/>
    </xf>
    <xf numFmtId="0" fontId="63" fillId="0" borderId="0" xfId="0" applyFont="1"/>
    <xf numFmtId="0" fontId="63" fillId="0" borderId="0" xfId="0" applyFont="1" applyAlignment="1">
      <alignment wrapText="1"/>
    </xf>
    <xf numFmtId="0" fontId="29" fillId="3" borderId="25" xfId="0" applyFont="1" applyFill="1" applyBorder="1" applyAlignment="1">
      <alignment horizontal="center"/>
    </xf>
    <xf numFmtId="0" fontId="29" fillId="3" borderId="0" xfId="0" applyFont="1" applyFill="1" applyBorder="1" applyAlignment="1">
      <alignment horizontal="center"/>
    </xf>
    <xf numFmtId="0" fontId="29" fillId="3" borderId="26" xfId="0" applyFont="1" applyFill="1" applyBorder="1" applyAlignment="1">
      <alignment horizontal="center"/>
    </xf>
    <xf numFmtId="0" fontId="29" fillId="3" borderId="0" xfId="0" applyFont="1" applyFill="1" applyBorder="1" applyAlignment="1">
      <alignment horizontal="right"/>
    </xf>
    <xf numFmtId="0" fontId="32" fillId="9" borderId="25" xfId="0" applyFont="1" applyFill="1" applyBorder="1" applyAlignment="1">
      <alignment horizontal="center" vertical="center" wrapText="1"/>
    </xf>
    <xf numFmtId="0" fontId="32" fillId="9" borderId="26"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34" fillId="0" borderId="25" xfId="0" applyFont="1" applyBorder="1"/>
    <xf numFmtId="0" fontId="34" fillId="0" borderId="0" xfId="0" applyFont="1" applyBorder="1"/>
    <xf numFmtId="0" fontId="34" fillId="0" borderId="26" xfId="0" applyFont="1" applyBorder="1"/>
    <xf numFmtId="0" fontId="34" fillId="10" borderId="27" xfId="0" applyFont="1" applyFill="1" applyBorder="1" applyAlignment="1">
      <alignment horizontal="center"/>
    </xf>
    <xf numFmtId="0" fontId="34" fillId="10" borderId="28" xfId="0" applyFont="1" applyFill="1" applyBorder="1" applyAlignment="1">
      <alignment horizontal="center"/>
    </xf>
    <xf numFmtId="0" fontId="34" fillId="10" borderId="29" xfId="0" applyFont="1" applyFill="1" applyBorder="1" applyAlignment="1">
      <alignment horizontal="center"/>
    </xf>
    <xf numFmtId="0" fontId="32" fillId="11" borderId="30" xfId="0" applyFont="1" applyFill="1" applyBorder="1" applyAlignment="1">
      <alignment horizontal="center" vertical="center" wrapText="1"/>
    </xf>
    <xf numFmtId="0" fontId="0" fillId="0" borderId="31" xfId="0" applyFont="1" applyBorder="1" applyAlignment="1">
      <alignment horizontal="center" vertical="center" wrapText="1"/>
    </xf>
    <xf numFmtId="0" fontId="33" fillId="0" borderId="31" xfId="0" applyFont="1" applyBorder="1" applyAlignment="1">
      <alignment horizontal="center" vertical="center" wrapText="1"/>
    </xf>
    <xf numFmtId="0" fontId="38" fillId="0" borderId="25" xfId="0" applyFont="1" applyBorder="1"/>
    <xf numFmtId="0" fontId="34" fillId="0" borderId="27" xfId="0" applyFont="1" applyBorder="1"/>
    <xf numFmtId="0" fontId="34" fillId="0" borderId="28" xfId="0" applyFont="1" applyBorder="1"/>
    <xf numFmtId="0" fontId="34" fillId="0" borderId="29" xfId="0" applyFont="1" applyBorder="1"/>
    <xf numFmtId="0" fontId="0" fillId="3" borderId="25" xfId="0" applyFill="1" applyBorder="1"/>
    <xf numFmtId="0" fontId="0" fillId="3" borderId="0" xfId="0" applyFill="1"/>
    <xf numFmtId="0" fontId="0" fillId="3" borderId="26" xfId="0" applyFill="1" applyBorder="1"/>
    <xf numFmtId="0" fontId="34" fillId="3" borderId="25" xfId="0" applyFont="1" applyFill="1" applyBorder="1"/>
    <xf numFmtId="0" fontId="34" fillId="3" borderId="0" xfId="0" applyFont="1" applyFill="1" applyBorder="1"/>
    <xf numFmtId="0" fontId="34" fillId="3" borderId="26" xfId="0" applyFont="1" applyFill="1" applyBorder="1"/>
    <xf numFmtId="0" fontId="29" fillId="0" borderId="32" xfId="0" applyFont="1" applyBorder="1" applyAlignment="1">
      <alignment vertical="center"/>
    </xf>
    <xf numFmtId="0" fontId="29" fillId="0" borderId="33" xfId="0" applyFont="1" applyBorder="1" applyAlignment="1">
      <alignment vertical="center"/>
    </xf>
    <xf numFmtId="0" fontId="29" fillId="0" borderId="34" xfId="0" applyFont="1" applyBorder="1" applyAlignment="1">
      <alignment vertical="center"/>
    </xf>
    <xf numFmtId="0" fontId="29" fillId="0" borderId="25" xfId="0" applyFont="1" applyBorder="1" applyAlignment="1">
      <alignment vertical="center"/>
    </xf>
    <xf numFmtId="0" fontId="29" fillId="0" borderId="35" xfId="0" applyFont="1" applyBorder="1" applyAlignment="1">
      <alignment vertical="center"/>
    </xf>
    <xf numFmtId="0" fontId="29" fillId="0" borderId="36" xfId="0" applyFont="1" applyBorder="1" applyAlignment="1">
      <alignment vertical="center"/>
    </xf>
    <xf numFmtId="0" fontId="44" fillId="0" borderId="37" xfId="0" applyFont="1" applyBorder="1"/>
    <xf numFmtId="0" fontId="44" fillId="0" borderId="37" xfId="0" applyFont="1" applyBorder="1" applyAlignment="1"/>
    <xf numFmtId="0" fontId="44" fillId="0" borderId="20" xfId="0" applyFont="1" applyBorder="1"/>
    <xf numFmtId="0" fontId="44" fillId="0" borderId="20" xfId="0" applyFont="1" applyBorder="1" applyAlignment="1"/>
    <xf numFmtId="0" fontId="46" fillId="0" borderId="7" xfId="0" applyFont="1" applyBorder="1" applyAlignment="1">
      <alignment vertical="center" wrapText="1"/>
    </xf>
    <xf numFmtId="0" fontId="46" fillId="0" borderId="3" xfId="0" applyFont="1" applyBorder="1" applyAlignment="1"/>
    <xf numFmtId="0" fontId="50" fillId="0" borderId="0" xfId="0" applyFont="1" applyBorder="1" applyAlignment="1">
      <alignment vertical="center" wrapText="1"/>
    </xf>
    <xf numFmtId="0" fontId="76" fillId="0" borderId="0" xfId="7" applyFont="1" applyAlignment="1">
      <alignment horizontal="center" vertical="center" wrapText="1"/>
    </xf>
    <xf numFmtId="0" fontId="76" fillId="0" borderId="0" xfId="7" applyFont="1" applyAlignment="1">
      <alignment horizontal="left" vertical="center"/>
    </xf>
    <xf numFmtId="0" fontId="30" fillId="11" borderId="39" xfId="0" applyFont="1" applyFill="1" applyBorder="1" applyAlignment="1">
      <alignment horizontal="center" vertical="center"/>
    </xf>
    <xf numFmtId="0" fontId="64" fillId="0" borderId="0" xfId="0" applyFont="1"/>
    <xf numFmtId="0" fontId="63" fillId="0" borderId="0" xfId="0" applyFont="1" applyFill="1"/>
    <xf numFmtId="0" fontId="39" fillId="0" borderId="0" xfId="0" applyFont="1" applyFill="1"/>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Fill="1" applyBorder="1"/>
    <xf numFmtId="0" fontId="63" fillId="0" borderId="0" xfId="0" applyFont="1" applyFill="1" applyBorder="1" applyAlignment="1">
      <alignment vertical="center" wrapText="1"/>
    </xf>
    <xf numFmtId="0" fontId="2" fillId="3" borderId="13" xfId="0" applyFont="1" applyFill="1" applyBorder="1" applyAlignment="1">
      <alignment horizontal="center" vertical="center" wrapText="1"/>
    </xf>
    <xf numFmtId="0" fontId="53" fillId="0" borderId="13" xfId="0" applyFont="1" applyBorder="1" applyAlignment="1">
      <alignment horizontal="center" vertical="center"/>
    </xf>
    <xf numFmtId="0" fontId="53" fillId="3" borderId="11" xfId="0" applyFont="1" applyFill="1" applyBorder="1" applyAlignment="1">
      <alignment horizontal="center" vertical="center" wrapText="1"/>
    </xf>
    <xf numFmtId="0" fontId="0" fillId="0" borderId="31" xfId="0" applyFont="1" applyBorder="1" applyAlignment="1">
      <alignment horizontal="center" vertical="center" wrapText="1"/>
    </xf>
    <xf numFmtId="49" fontId="64" fillId="8" borderId="12" xfId="0" applyNumberFormat="1" applyFont="1" applyFill="1" applyBorder="1" applyAlignment="1">
      <alignment horizontal="center" vertical="center" wrapText="1"/>
    </xf>
    <xf numFmtId="0" fontId="0" fillId="0" borderId="0" xfId="0" applyAlignment="1">
      <alignment vertical="center"/>
    </xf>
    <xf numFmtId="0" fontId="64" fillId="0" borderId="0" xfId="0" applyFont="1" applyAlignment="1">
      <alignment horizontal="center" vertical="center"/>
    </xf>
    <xf numFmtId="0" fontId="39" fillId="0" borderId="0" xfId="0" applyFont="1" applyFill="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63" fillId="0" borderId="0" xfId="0" applyFont="1" applyAlignment="1">
      <alignment vertical="center"/>
    </xf>
    <xf numFmtId="0" fontId="63" fillId="0" borderId="0" xfId="0" applyFont="1" applyFill="1" applyAlignment="1">
      <alignment vertical="center"/>
    </xf>
    <xf numFmtId="9" fontId="64" fillId="0" borderId="0" xfId="9" applyFont="1" applyBorder="1" applyAlignment="1">
      <alignment horizontal="left" vertical="center"/>
    </xf>
    <xf numFmtId="9" fontId="63" fillId="0" borderId="20" xfId="9" applyFont="1" applyBorder="1" applyAlignment="1">
      <alignment horizontal="center" vertical="center"/>
    </xf>
    <xf numFmtId="49" fontId="64" fillId="7" borderId="24" xfId="0" applyNumberFormat="1" applyFont="1" applyFill="1" applyBorder="1" applyAlignment="1">
      <alignment horizontal="center" vertical="center" wrapText="1"/>
    </xf>
    <xf numFmtId="0" fontId="71" fillId="0" borderId="0" xfId="6" applyFont="1" applyBorder="1" applyAlignment="1">
      <alignment horizontal="left"/>
    </xf>
    <xf numFmtId="0" fontId="13" fillId="0" borderId="0" xfId="0" applyFont="1" applyBorder="1" applyAlignment="1">
      <alignment horizontal="center"/>
    </xf>
    <xf numFmtId="0" fontId="53" fillId="8" borderId="0" xfId="0" applyFont="1" applyFill="1" applyBorder="1" applyAlignment="1"/>
    <xf numFmtId="0" fontId="2" fillId="0" borderId="14" xfId="0" applyFont="1" applyBorder="1" applyAlignment="1">
      <alignment horizontal="right"/>
    </xf>
    <xf numFmtId="0" fontId="2" fillId="0" borderId="15" xfId="0" applyFont="1" applyBorder="1" applyAlignment="1">
      <alignment horizontal="right"/>
    </xf>
    <xf numFmtId="0" fontId="3" fillId="0" borderId="15" xfId="0" applyFont="1" applyBorder="1" applyAlignment="1"/>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3" fillId="0" borderId="22" xfId="0" applyFont="1" applyBorder="1" applyAlignment="1"/>
    <xf numFmtId="0" fontId="2" fillId="0" borderId="23" xfId="0" applyFont="1" applyBorder="1" applyAlignment="1">
      <alignment horizontal="right"/>
    </xf>
    <xf numFmtId="0" fontId="0" fillId="0" borderId="0" xfId="0" applyBorder="1"/>
    <xf numFmtId="49" fontId="64" fillId="7" borderId="72" xfId="0" applyNumberFormat="1" applyFont="1" applyFill="1" applyBorder="1" applyAlignment="1">
      <alignment horizontal="center" vertical="center" wrapText="1"/>
    </xf>
    <xf numFmtId="0" fontId="66" fillId="0" borderId="73" xfId="0" applyFont="1" applyBorder="1" applyAlignment="1">
      <alignment horizontal="justify" vertical="center" wrapText="1"/>
    </xf>
    <xf numFmtId="49" fontId="64" fillId="7" borderId="75" xfId="0" applyNumberFormat="1" applyFont="1" applyFill="1" applyBorder="1" applyAlignment="1">
      <alignment horizontal="center" vertical="center" wrapText="1"/>
    </xf>
    <xf numFmtId="0" fontId="69" fillId="0" borderId="17" xfId="6" applyFont="1" applyBorder="1" applyAlignment="1">
      <alignment horizontal="center" wrapText="1"/>
    </xf>
    <xf numFmtId="0" fontId="69" fillId="0" borderId="19" xfId="6" applyFont="1" applyBorder="1" applyAlignment="1">
      <alignment horizontal="center" wrapText="1"/>
    </xf>
    <xf numFmtId="9" fontId="66" fillId="0" borderId="74" xfId="9" applyFont="1" applyBorder="1" applyAlignment="1">
      <alignment horizontal="justify" vertical="center" wrapText="1"/>
    </xf>
    <xf numFmtId="0" fontId="72" fillId="0" borderId="70" xfId="7" applyFont="1" applyFill="1" applyBorder="1" applyAlignment="1">
      <alignment horizontal="center" vertical="center" wrapText="1"/>
    </xf>
    <xf numFmtId="0" fontId="72" fillId="0" borderId="71" xfId="7" applyFont="1" applyFill="1" applyBorder="1" applyAlignment="1">
      <alignment horizontal="center" vertical="center" wrapText="1"/>
    </xf>
    <xf numFmtId="0" fontId="27" fillId="0" borderId="71" xfId="8" applyFont="1" applyFill="1" applyBorder="1" applyAlignment="1">
      <alignment horizontal="center" vertical="center" wrapText="1"/>
    </xf>
    <xf numFmtId="0" fontId="72" fillId="0" borderId="71" xfId="7" applyFont="1" applyFill="1" applyBorder="1" applyAlignment="1">
      <alignment horizontal="left" vertical="center" wrapText="1"/>
    </xf>
    <xf numFmtId="15" fontId="72" fillId="0" borderId="71" xfId="7" applyNumberFormat="1" applyFont="1" applyFill="1" applyBorder="1" applyAlignment="1">
      <alignment horizontal="center" vertical="center" wrapText="1"/>
    </xf>
    <xf numFmtId="0" fontId="72" fillId="0" borderId="71" xfId="8" applyFont="1" applyFill="1" applyBorder="1" applyAlignment="1">
      <alignment horizontal="center" vertical="center" wrapText="1"/>
    </xf>
    <xf numFmtId="164" fontId="72" fillId="0" borderId="71" xfId="2" applyFont="1" applyFill="1" applyBorder="1" applyAlignment="1">
      <alignment horizontal="right" vertical="center" wrapText="1"/>
    </xf>
    <xf numFmtId="2" fontId="72" fillId="0" borderId="71" xfId="7" applyNumberFormat="1" applyFont="1" applyFill="1" applyBorder="1" applyAlignment="1">
      <alignment horizontal="center" vertical="center" wrapText="1"/>
    </xf>
    <xf numFmtId="2" fontId="72" fillId="0" borderId="71" xfId="1" applyNumberFormat="1" applyFont="1" applyFill="1" applyBorder="1" applyAlignment="1">
      <alignment horizontal="center" vertical="center"/>
    </xf>
    <xf numFmtId="0" fontId="85" fillId="0" borderId="0" xfId="0" applyFont="1" applyBorder="1" applyAlignment="1">
      <alignment vertical="center" wrapText="1"/>
    </xf>
    <xf numFmtId="49" fontId="77" fillId="3" borderId="0" xfId="0" applyNumberFormat="1" applyFont="1" applyFill="1" applyBorder="1" applyAlignment="1">
      <alignment horizontal="center" vertical="center" wrapText="1"/>
    </xf>
    <xf numFmtId="0" fontId="29" fillId="3" borderId="76" xfId="0" applyFont="1" applyFill="1" applyBorder="1" applyAlignment="1">
      <alignment vertical="center" wrapText="1"/>
    </xf>
    <xf numFmtId="0" fontId="0" fillId="3" borderId="76" xfId="0" applyFill="1" applyBorder="1"/>
    <xf numFmtId="0" fontId="0" fillId="3" borderId="57" xfId="0" applyFill="1" applyBorder="1"/>
    <xf numFmtId="0" fontId="28" fillId="9" borderId="77" xfId="0" applyFont="1" applyFill="1" applyBorder="1" applyAlignment="1">
      <alignment vertical="center"/>
    </xf>
    <xf numFmtId="0" fontId="67" fillId="0" borderId="35" xfId="0" applyFont="1" applyBorder="1" applyAlignment="1">
      <alignment vertical="center" wrapText="1"/>
    </xf>
    <xf numFmtId="0" fontId="0" fillId="0" borderId="35" xfId="0" applyBorder="1"/>
    <xf numFmtId="0" fontId="65" fillId="0" borderId="0" xfId="0" applyFont="1" applyFill="1"/>
    <xf numFmtId="0" fontId="64" fillId="0" borderId="0" xfId="0" applyFont="1" applyBorder="1" applyAlignment="1">
      <alignment vertical="center" wrapText="1"/>
    </xf>
    <xf numFmtId="0" fontId="13" fillId="0" borderId="0" xfId="0" applyFont="1" applyBorder="1" applyAlignment="1">
      <alignment horizontal="center"/>
    </xf>
    <xf numFmtId="0" fontId="11" fillId="0" borderId="0" xfId="0" applyFont="1" applyBorder="1" applyAlignment="1">
      <alignment horizontal="center"/>
    </xf>
    <xf numFmtId="0" fontId="13" fillId="0" borderId="0" xfId="0" applyFont="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44" fillId="0" borderId="0" xfId="0" applyFont="1" applyAlignment="1">
      <alignment horizontal="center"/>
    </xf>
    <xf numFmtId="0" fontId="11" fillId="0" borderId="7" xfId="0" applyFont="1" applyFill="1" applyBorder="1" applyAlignment="1">
      <alignment horizontal="center"/>
    </xf>
    <xf numFmtId="0" fontId="44" fillId="0" borderId="0" xfId="0" applyFont="1" applyBorder="1" applyAlignment="1">
      <alignment horizontal="center"/>
    </xf>
    <xf numFmtId="9" fontId="60" fillId="0" borderId="3" xfId="9" applyFont="1" applyBorder="1" applyAlignment="1">
      <alignment horizontal="center" vertical="center" wrapText="1"/>
    </xf>
    <xf numFmtId="0" fontId="60" fillId="0" borderId="3" xfId="0" applyFont="1" applyBorder="1" applyAlignment="1">
      <alignment horizontal="center" vertical="center" wrapText="1"/>
    </xf>
    <xf numFmtId="0" fontId="44" fillId="3" borderId="0" xfId="0" applyFont="1" applyFill="1" applyAlignment="1">
      <alignment vertical="center"/>
    </xf>
    <xf numFmtId="0" fontId="91" fillId="3" borderId="0" xfId="0" applyFont="1" applyFill="1"/>
    <xf numFmtId="0" fontId="81" fillId="3" borderId="0" xfId="0" applyFont="1" applyFill="1" applyAlignment="1">
      <alignment horizontal="center"/>
    </xf>
    <xf numFmtId="0" fontId="91" fillId="3" borderId="0" xfId="0" applyFont="1" applyFill="1" applyAlignment="1">
      <alignment vertical="center"/>
    </xf>
    <xf numFmtId="0" fontId="81" fillId="3" borderId="7" xfId="0" applyFont="1" applyFill="1" applyBorder="1" applyAlignment="1">
      <alignment horizontal="center"/>
    </xf>
    <xf numFmtId="168" fontId="44" fillId="3" borderId="0" xfId="1" applyNumberFormat="1" applyFont="1" applyFill="1" applyBorder="1" applyAlignment="1">
      <alignment horizontal="center" vertical="center"/>
    </xf>
    <xf numFmtId="168" fontId="91" fillId="3" borderId="0" xfId="0" applyNumberFormat="1" applyFont="1" applyFill="1" applyAlignment="1">
      <alignment vertical="center"/>
    </xf>
    <xf numFmtId="0" fontId="93" fillId="3" borderId="0" xfId="0" applyFont="1" applyFill="1" applyAlignment="1">
      <alignment horizontal="center"/>
    </xf>
    <xf numFmtId="164" fontId="44" fillId="3" borderId="0" xfId="2" applyFont="1" applyFill="1" applyBorder="1" applyAlignment="1">
      <alignment horizontal="center"/>
    </xf>
    <xf numFmtId="0" fontId="10" fillId="0" borderId="0" xfId="0" applyFont="1" applyFill="1" applyAlignment="1">
      <alignment horizontal="center" vertical="center"/>
    </xf>
    <xf numFmtId="0" fontId="13" fillId="0" borderId="0" xfId="0" applyFont="1" applyFill="1" applyAlignment="1">
      <alignment horizontal="center" vertical="center"/>
    </xf>
    <xf numFmtId="0" fontId="44" fillId="0" borderId="1" xfId="0" applyFont="1" applyFill="1" applyBorder="1"/>
    <xf numFmtId="0" fontId="11" fillId="0" borderId="0" xfId="0" applyFont="1" applyFill="1" applyAlignment="1">
      <alignment horizontal="center"/>
    </xf>
    <xf numFmtId="168" fontId="2" fillId="0" borderId="0" xfId="1" applyNumberFormat="1" applyFont="1" applyFill="1" applyBorder="1" applyAlignment="1">
      <alignment horizontal="center" vertical="center"/>
    </xf>
    <xf numFmtId="0" fontId="14" fillId="0" borderId="0" xfId="0" applyFont="1" applyFill="1" applyBorder="1" applyAlignment="1">
      <alignment horizontal="center"/>
    </xf>
    <xf numFmtId="164" fontId="44" fillId="0" borderId="0" xfId="2" applyFont="1" applyFill="1" applyBorder="1" applyAlignment="1">
      <alignment horizontal="center"/>
    </xf>
    <xf numFmtId="0" fontId="44" fillId="0" borderId="0" xfId="0" applyFont="1" applyFill="1" applyAlignment="1">
      <alignment horizontal="center"/>
    </xf>
    <xf numFmtId="0" fontId="13" fillId="0" borderId="0" xfId="0" applyFont="1" applyFill="1" applyAlignment="1">
      <alignment horizontal="center"/>
    </xf>
    <xf numFmtId="168" fontId="13" fillId="0" borderId="0" xfId="0" applyNumberFormat="1" applyFont="1" applyFill="1" applyBorder="1" applyAlignment="1">
      <alignment horizontal="center" vertical="center"/>
    </xf>
    <xf numFmtId="0" fontId="44" fillId="0" borderId="0" xfId="0"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center" vertical="center"/>
    </xf>
    <xf numFmtId="0" fontId="47" fillId="0" borderId="0" xfId="0" applyFont="1" applyBorder="1" applyAlignment="1">
      <alignment horizontal="center"/>
    </xf>
    <xf numFmtId="0" fontId="44" fillId="0" borderId="0" xfId="0" applyFont="1" applyFill="1" applyAlignment="1">
      <alignment horizontal="center" vertical="center"/>
    </xf>
    <xf numFmtId="1" fontId="5" fillId="0" borderId="13" xfId="0" applyNumberFormat="1" applyFont="1" applyFill="1" applyBorder="1" applyAlignment="1">
      <alignment horizontal="center"/>
    </xf>
    <xf numFmtId="9" fontId="63" fillId="0" borderId="19" xfId="9" applyFont="1" applyBorder="1" applyAlignment="1">
      <alignment vertical="center" wrapText="1"/>
    </xf>
    <xf numFmtId="9" fontId="63" fillId="0" borderId="23" xfId="9" applyFont="1" applyBorder="1" applyAlignment="1">
      <alignment vertical="center" wrapText="1"/>
    </xf>
    <xf numFmtId="0" fontId="63" fillId="0" borderId="20" xfId="0" applyFont="1" applyBorder="1" applyAlignment="1">
      <alignment horizontal="center" vertical="center" wrapText="1"/>
    </xf>
    <xf numFmtId="0" fontId="90" fillId="0" borderId="22" xfId="0" applyFont="1" applyFill="1" applyBorder="1" applyAlignment="1">
      <alignment vertical="center" wrapText="1"/>
    </xf>
    <xf numFmtId="0" fontId="90" fillId="0" borderId="23" xfId="0" applyFont="1" applyFill="1" applyBorder="1" applyAlignment="1">
      <alignment vertical="center" wrapText="1"/>
    </xf>
    <xf numFmtId="0" fontId="90" fillId="0" borderId="13" xfId="0" applyFont="1" applyBorder="1" applyAlignment="1">
      <alignment horizontal="justify" vertical="center" wrapText="1"/>
    </xf>
    <xf numFmtId="0" fontId="68" fillId="0" borderId="22" xfId="6" applyFont="1" applyBorder="1" applyAlignment="1">
      <alignment horizontal="center"/>
    </xf>
    <xf numFmtId="0" fontId="68" fillId="0" borderId="22" xfId="6" applyFont="1" applyBorder="1" applyAlignment="1">
      <alignment horizontal="center" wrapText="1"/>
    </xf>
    <xf numFmtId="0" fontId="69" fillId="0" borderId="23" xfId="6" applyFont="1" applyBorder="1" applyAlignment="1">
      <alignment horizontal="center" wrapText="1"/>
    </xf>
    <xf numFmtId="0" fontId="68" fillId="0" borderId="14" xfId="6" applyFont="1" applyFill="1" applyBorder="1" applyAlignment="1">
      <alignment horizontal="center" vertical="center" wrapText="1"/>
    </xf>
    <xf numFmtId="0" fontId="68" fillId="0" borderId="17" xfId="6" applyFont="1" applyFill="1" applyBorder="1" applyAlignment="1">
      <alignment horizontal="center" vertical="center" wrapText="1"/>
    </xf>
    <xf numFmtId="0" fontId="68" fillId="0" borderId="19" xfId="6" applyFont="1" applyBorder="1" applyAlignment="1">
      <alignment horizontal="center" wrapText="1"/>
    </xf>
    <xf numFmtId="0" fontId="66" fillId="0" borderId="10" xfId="0" applyFont="1" applyBorder="1" applyAlignment="1">
      <alignment horizontal="justify" vertical="center" wrapText="1"/>
    </xf>
    <xf numFmtId="2" fontId="63" fillId="0" borderId="13" xfId="0" applyNumberFormat="1" applyFont="1" applyFill="1" applyBorder="1" applyAlignment="1">
      <alignment horizontal="center" vertical="center" wrapText="1"/>
    </xf>
    <xf numFmtId="0" fontId="68" fillId="0" borderId="22" xfId="6" applyFont="1" applyFill="1" applyBorder="1" applyAlignment="1">
      <alignment horizontal="center" vertical="center" wrapText="1"/>
    </xf>
    <xf numFmtId="0" fontId="68" fillId="0" borderId="23" xfId="6" applyFont="1" applyFill="1" applyBorder="1" applyAlignment="1">
      <alignment horizontal="center" vertical="center" wrapText="1"/>
    </xf>
    <xf numFmtId="0" fontId="72" fillId="0" borderId="81" xfId="8" applyFont="1" applyFill="1" applyBorder="1" applyAlignment="1">
      <alignment horizontal="center" vertical="center" wrapText="1"/>
    </xf>
    <xf numFmtId="0" fontId="72" fillId="0" borderId="13" xfId="7" applyFont="1" applyBorder="1" applyAlignment="1">
      <alignment horizontal="center" vertical="center" wrapText="1"/>
    </xf>
    <xf numFmtId="0" fontId="53" fillId="16" borderId="5" xfId="0" applyFont="1" applyFill="1" applyBorder="1"/>
    <xf numFmtId="0" fontId="94" fillId="16" borderId="5" xfId="0" applyFont="1" applyFill="1" applyBorder="1"/>
    <xf numFmtId="0" fontId="94" fillId="5" borderId="5" xfId="0" applyFont="1" applyFill="1" applyBorder="1"/>
    <xf numFmtId="0" fontId="92" fillId="0" borderId="0" xfId="0" applyFont="1" applyFill="1" applyAlignment="1">
      <alignment horizontal="center" vertical="center"/>
    </xf>
    <xf numFmtId="0" fontId="91" fillId="0" borderId="0" xfId="0" applyFont="1" applyFill="1" applyAlignment="1">
      <alignment horizontal="center" vertical="center"/>
    </xf>
    <xf numFmtId="0" fontId="91" fillId="0" borderId="3" xfId="0" applyFont="1" applyFill="1" applyBorder="1" applyAlignment="1">
      <alignment horizontal="center" vertical="center"/>
    </xf>
    <xf numFmtId="0" fontId="44" fillId="0" borderId="0" xfId="0" applyFont="1" applyFill="1" applyAlignment="1">
      <alignment vertical="center"/>
    </xf>
    <xf numFmtId="0" fontId="91" fillId="0" borderId="0" xfId="0" applyFont="1" applyFill="1"/>
    <xf numFmtId="0" fontId="81" fillId="0" borderId="0" xfId="0" applyFont="1" applyFill="1" applyAlignment="1">
      <alignment horizontal="center"/>
    </xf>
    <xf numFmtId="9" fontId="60" fillId="0" borderId="3" xfId="9" applyFont="1" applyFill="1" applyBorder="1" applyAlignment="1">
      <alignment horizontal="center" vertical="center" wrapText="1"/>
    </xf>
    <xf numFmtId="0" fontId="30" fillId="11" borderId="44" xfId="0" applyFont="1" applyFill="1" applyBorder="1" applyAlignment="1">
      <alignment horizontal="center" vertical="center"/>
    </xf>
    <xf numFmtId="0" fontId="32" fillId="11" borderId="30" xfId="0" applyFont="1" applyFill="1" applyBorder="1" applyAlignment="1">
      <alignment horizontal="center" vertical="center" wrapText="1"/>
    </xf>
    <xf numFmtId="0" fontId="30" fillId="9" borderId="76" xfId="0" applyFont="1" applyFill="1" applyBorder="1" applyAlignment="1">
      <alignment vertical="center"/>
    </xf>
    <xf numFmtId="0" fontId="29" fillId="3" borderId="57" xfId="0" applyFont="1" applyFill="1" applyBorder="1" applyAlignment="1">
      <alignment vertical="center" wrapText="1"/>
    </xf>
    <xf numFmtId="0" fontId="29" fillId="3" borderId="38" xfId="0" applyFont="1" applyFill="1" applyBorder="1" applyAlignment="1">
      <alignment horizontal="center" vertical="center" wrapText="1"/>
    </xf>
    <xf numFmtId="0" fontId="5" fillId="0" borderId="38" xfId="0" applyFont="1" applyBorder="1" applyAlignment="1">
      <alignment horizontal="center" vertical="center" wrapText="1"/>
    </xf>
    <xf numFmtId="9" fontId="13" fillId="0" borderId="3" xfId="9" applyFont="1" applyBorder="1" applyAlignment="1">
      <alignment horizontal="center" vertical="center"/>
    </xf>
    <xf numFmtId="0" fontId="44" fillId="0" borderId="3" xfId="0" applyFont="1" applyBorder="1" applyAlignment="1">
      <alignment horizontal="center"/>
    </xf>
    <xf numFmtId="0" fontId="44" fillId="0" borderId="9" xfId="0" applyFont="1" applyBorder="1" applyAlignment="1">
      <alignment horizontal="center"/>
    </xf>
    <xf numFmtId="168" fontId="2" fillId="0" borderId="9" xfId="1" applyNumberFormat="1" applyFont="1" applyBorder="1" applyAlignment="1">
      <alignment horizontal="center" vertical="center"/>
    </xf>
    <xf numFmtId="9" fontId="44" fillId="0" borderId="3" xfId="9" applyFont="1" applyFill="1" applyBorder="1" applyAlignment="1">
      <alignment horizontal="center"/>
    </xf>
    <xf numFmtId="0" fontId="44" fillId="0" borderId="9" xfId="0" applyFont="1" applyFill="1" applyBorder="1" applyAlignment="1">
      <alignment horizontal="center"/>
    </xf>
    <xf numFmtId="0" fontId="13" fillId="0" borderId="9" xfId="0" applyFont="1" applyFill="1" applyBorder="1" applyAlignment="1">
      <alignment horizontal="center"/>
    </xf>
    <xf numFmtId="0" fontId="13" fillId="0" borderId="9" xfId="0" applyFont="1" applyBorder="1" applyAlignment="1">
      <alignment horizontal="center"/>
    </xf>
    <xf numFmtId="9" fontId="13" fillId="0" borderId="3" xfId="9" applyFont="1" applyBorder="1" applyAlignment="1">
      <alignment horizontal="center"/>
    </xf>
    <xf numFmtId="0" fontId="13" fillId="0" borderId="0" xfId="0" applyFont="1" applyBorder="1" applyAlignment="1">
      <alignment horizontal="center" vertical="center"/>
    </xf>
    <xf numFmtId="0" fontId="13" fillId="0" borderId="14"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3" fillId="0" borderId="18" xfId="0" applyFont="1" applyBorder="1" applyAlignment="1">
      <alignment horizontal="center"/>
    </xf>
    <xf numFmtId="0" fontId="13" fillId="0" borderId="0" xfId="0" applyFont="1" applyBorder="1" applyAlignment="1">
      <alignment horizontal="center"/>
    </xf>
    <xf numFmtId="0" fontId="13" fillId="0" borderId="19" xfId="0" applyFont="1" applyBorder="1" applyAlignment="1">
      <alignment horizont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3" xfId="0" applyFont="1" applyBorder="1" applyAlignment="1">
      <alignment horizontal="center"/>
    </xf>
    <xf numFmtId="0" fontId="2" fillId="3"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4" borderId="13" xfId="0" applyFont="1" applyFill="1" applyBorder="1" applyAlignment="1">
      <alignment horizontal="center"/>
    </xf>
    <xf numFmtId="0" fontId="49" fillId="4" borderId="10" xfId="0" applyFont="1" applyFill="1" applyBorder="1" applyAlignment="1">
      <alignment horizontal="center"/>
    </xf>
    <xf numFmtId="0" fontId="49" fillId="4" borderId="9" xfId="0" applyFont="1" applyFill="1" applyBorder="1" applyAlignment="1">
      <alignment horizontal="center"/>
    </xf>
    <xf numFmtId="0" fontId="49" fillId="4" borderId="11" xfId="0" applyFont="1" applyFill="1" applyBorder="1" applyAlignment="1">
      <alignment horizont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9" fontId="44" fillId="0" borderId="3" xfId="9" applyFont="1"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29" fillId="0" borderId="4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6" xfId="0" applyFont="1" applyBorder="1" applyAlignment="1">
      <alignment horizontal="center" vertical="center" wrapText="1"/>
    </xf>
    <xf numFmtId="0" fontId="30" fillId="11" borderId="41" xfId="0" applyFont="1" applyFill="1" applyBorder="1" applyAlignment="1">
      <alignment horizontal="center" vertical="center"/>
    </xf>
    <xf numFmtId="0" fontId="30" fillId="11" borderId="44" xfId="0" applyFont="1" applyFill="1" applyBorder="1" applyAlignment="1">
      <alignment horizontal="center" vertical="center"/>
    </xf>
    <xf numFmtId="0" fontId="29" fillId="0" borderId="32" xfId="0" applyFont="1" applyBorder="1" applyAlignment="1">
      <alignment horizontal="center" vertical="center" wrapText="1"/>
    </xf>
    <xf numFmtId="0" fontId="29" fillId="0" borderId="45" xfId="0" applyFont="1" applyBorder="1" applyAlignment="1">
      <alignment horizontal="center" vertical="center" wrapText="1"/>
    </xf>
    <xf numFmtId="0" fontId="28" fillId="11" borderId="46" xfId="0" applyFont="1" applyFill="1" applyBorder="1" applyAlignment="1">
      <alignment horizontal="center" vertical="center" wrapText="1"/>
    </xf>
    <xf numFmtId="0" fontId="28" fillId="11" borderId="37" xfId="0" applyFont="1" applyFill="1" applyBorder="1" applyAlignment="1">
      <alignment horizontal="center" vertical="center" wrapText="1"/>
    </xf>
    <xf numFmtId="0" fontId="28" fillId="11" borderId="47" xfId="0" applyFont="1" applyFill="1" applyBorder="1" applyAlignment="1">
      <alignment horizontal="center" vertical="center" wrapText="1"/>
    </xf>
    <xf numFmtId="0" fontId="30" fillId="11" borderId="48" xfId="0" applyFont="1" applyFill="1" applyBorder="1" applyAlignment="1">
      <alignment horizontal="center" vertical="center" wrapText="1"/>
    </xf>
    <xf numFmtId="0" fontId="30" fillId="11" borderId="42" xfId="0" applyFont="1" applyFill="1" applyBorder="1" applyAlignment="1">
      <alignment horizontal="center" vertical="center" wrapText="1"/>
    </xf>
    <xf numFmtId="0" fontId="30" fillId="11" borderId="44" xfId="0" applyFont="1" applyFill="1" applyBorder="1" applyAlignment="1">
      <alignment horizontal="center" vertical="center" wrapText="1"/>
    </xf>
    <xf numFmtId="0" fontId="29" fillId="0" borderId="49" xfId="0" applyFont="1" applyBorder="1" applyAlignment="1">
      <alignment horizontal="center" vertical="center" wrapText="1"/>
    </xf>
    <xf numFmtId="0" fontId="29" fillId="0" borderId="20"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1" xfId="0" applyFont="1" applyFill="1" applyBorder="1" applyAlignment="1">
      <alignment horizontal="center" vertical="center"/>
    </xf>
    <xf numFmtId="0" fontId="4" fillId="3" borderId="10"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46" fillId="17" borderId="10" xfId="0" applyFont="1" applyFill="1" applyBorder="1" applyAlignment="1">
      <alignment horizontal="center"/>
    </xf>
    <xf numFmtId="0" fontId="46" fillId="17" borderId="9" xfId="0" applyFont="1" applyFill="1" applyBorder="1" applyAlignment="1">
      <alignment horizontal="center"/>
    </xf>
    <xf numFmtId="0" fontId="46" fillId="17" borderId="11" xfId="0" applyFont="1" applyFill="1" applyBorder="1" applyAlignment="1">
      <alignment horizontal="center"/>
    </xf>
    <xf numFmtId="0" fontId="5" fillId="0" borderId="0" xfId="0" applyFont="1" applyBorder="1" applyAlignment="1">
      <alignment horizontal="left" wrapText="1"/>
    </xf>
    <xf numFmtId="0" fontId="49" fillId="3" borderId="10" xfId="0" applyFont="1" applyFill="1" applyBorder="1" applyAlignment="1">
      <alignment horizontal="center"/>
    </xf>
    <xf numFmtId="0" fontId="49" fillId="3" borderId="9" xfId="0" applyFont="1" applyFill="1" applyBorder="1" applyAlignment="1">
      <alignment horizontal="center"/>
    </xf>
    <xf numFmtId="0" fontId="49" fillId="3" borderId="11" xfId="0" applyFont="1" applyFill="1" applyBorder="1" applyAlignment="1">
      <alignment horizontal="center"/>
    </xf>
    <xf numFmtId="9" fontId="44" fillId="0" borderId="3" xfId="0" applyNumberFormat="1" applyFont="1" applyFill="1" applyBorder="1" applyAlignment="1">
      <alignment horizontal="center"/>
    </xf>
    <xf numFmtId="0" fontId="6" fillId="0" borderId="3" xfId="0" applyFont="1" applyBorder="1" applyAlignment="1">
      <alignment horizontal="center"/>
    </xf>
    <xf numFmtId="0" fontId="6" fillId="6" borderId="3" xfId="0" applyFont="1" applyFill="1" applyBorder="1" applyAlignment="1">
      <alignment horizontal="center"/>
    </xf>
    <xf numFmtId="0" fontId="47" fillId="0" borderId="7" xfId="0" applyFont="1" applyFill="1" applyBorder="1" applyAlignment="1">
      <alignment horizontal="center" vertical="center"/>
    </xf>
    <xf numFmtId="0" fontId="47" fillId="0" borderId="0" xfId="0" applyFont="1" applyFill="1" applyAlignment="1">
      <alignment horizontal="center" vertical="center"/>
    </xf>
    <xf numFmtId="0" fontId="13" fillId="0" borderId="0" xfId="0" applyFont="1" applyFill="1" applyAlignment="1">
      <alignment horizontal="center" vertical="center"/>
    </xf>
    <xf numFmtId="0" fontId="44" fillId="0" borderId="0" xfId="0" applyFont="1" applyFill="1" applyAlignment="1">
      <alignment horizontal="center" vertical="center"/>
    </xf>
    <xf numFmtId="0" fontId="7" fillId="4" borderId="7" xfId="0" applyFont="1" applyFill="1" applyBorder="1" applyAlignment="1">
      <alignment horizontal="center"/>
    </xf>
    <xf numFmtId="0" fontId="7" fillId="4" borderId="0" xfId="0" applyFont="1" applyFill="1" applyBorder="1" applyAlignment="1">
      <alignment horizontal="center"/>
    </xf>
    <xf numFmtId="0" fontId="7" fillId="4" borderId="1" xfId="0" applyFont="1" applyFill="1" applyBorder="1" applyAlignment="1">
      <alignment horizontal="center"/>
    </xf>
    <xf numFmtId="0" fontId="8" fillId="3" borderId="0" xfId="0" applyFont="1" applyFill="1" applyBorder="1" applyAlignment="1">
      <alignment horizontal="center"/>
    </xf>
    <xf numFmtId="0" fontId="48" fillId="0" borderId="5" xfId="0" applyFont="1" applyBorder="1" applyAlignment="1">
      <alignment horizontal="right" vertical="center"/>
    </xf>
    <xf numFmtId="0" fontId="47" fillId="0" borderId="3" xfId="0" applyFont="1" applyBorder="1" applyAlignment="1">
      <alignment horizontal="center" vertical="center"/>
    </xf>
    <xf numFmtId="0" fontId="56" fillId="0" borderId="8"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6"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0"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4" xfId="0" applyFont="1" applyBorder="1" applyAlignment="1" applyProtection="1">
      <alignment horizontal="center" vertical="center" wrapText="1"/>
      <protection locked="0"/>
    </xf>
    <xf numFmtId="0" fontId="48" fillId="0" borderId="5" xfId="0" applyFont="1" applyBorder="1" applyAlignment="1">
      <alignment horizontal="right" vertical="top"/>
    </xf>
    <xf numFmtId="0" fontId="6" fillId="0" borderId="9" xfId="0" applyFont="1" applyBorder="1" applyAlignment="1">
      <alignment horizontal="center"/>
    </xf>
    <xf numFmtId="0" fontId="8" fillId="0" borderId="0"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8" fillId="4" borderId="10" xfId="0" applyFont="1" applyFill="1" applyBorder="1" applyAlignment="1">
      <alignment horizontal="center"/>
    </xf>
    <xf numFmtId="0" fontId="8" fillId="4" borderId="9" xfId="0" applyFont="1" applyFill="1" applyBorder="1" applyAlignment="1">
      <alignment horizont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7" fillId="0" borderId="3" xfId="0" applyFont="1" applyBorder="1" applyAlignment="1" applyProtection="1">
      <alignment horizontal="center" vertical="center"/>
      <protection locked="0"/>
    </xf>
    <xf numFmtId="0" fontId="48" fillId="0" borderId="5" xfId="0" applyFont="1" applyBorder="1" applyAlignment="1">
      <alignment horizontal="center" vertical="center"/>
    </xf>
    <xf numFmtId="0" fontId="30" fillId="11" borderId="41" xfId="0" applyFont="1" applyFill="1" applyBorder="1" applyAlignment="1">
      <alignment horizontal="center" vertical="center" wrapText="1"/>
    </xf>
    <xf numFmtId="0" fontId="8" fillId="4" borderId="11" xfId="0" applyFont="1" applyFill="1" applyBorder="1" applyAlignment="1">
      <alignment horizontal="center"/>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7" borderId="3"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79" fillId="0" borderId="0" xfId="0" applyFont="1" applyBorder="1" applyAlignment="1">
      <alignment horizontal="left" vertical="center"/>
    </xf>
    <xf numFmtId="0" fontId="47" fillId="0" borderId="0" xfId="0" applyFont="1" applyFill="1" applyBorder="1" applyAlignment="1">
      <alignment horizontal="center" vertical="center"/>
    </xf>
    <xf numFmtId="0" fontId="4" fillId="0" borderId="0" xfId="0" applyFont="1" applyBorder="1" applyAlignment="1">
      <alignment horizontal="left" vertical="center"/>
    </xf>
    <xf numFmtId="0" fontId="4" fillId="3" borderId="3" xfId="0" applyFont="1" applyFill="1" applyBorder="1" applyAlignment="1">
      <alignment horizontal="center"/>
    </xf>
    <xf numFmtId="0" fontId="9" fillId="0" borderId="5" xfId="0" applyFont="1" applyBorder="1" applyAlignment="1">
      <alignment horizontal="right"/>
    </xf>
    <xf numFmtId="0" fontId="48" fillId="0" borderId="3" xfId="0" applyFont="1" applyBorder="1" applyAlignment="1" applyProtection="1">
      <protection locked="0"/>
    </xf>
    <xf numFmtId="167" fontId="48" fillId="0" borderId="5" xfId="0" applyNumberFormat="1" applyFont="1" applyBorder="1" applyAlignment="1">
      <alignment horizontal="center"/>
    </xf>
    <xf numFmtId="0" fontId="48" fillId="0" borderId="5" xfId="0" applyFont="1" applyBorder="1" applyAlignment="1">
      <alignment horizontal="center"/>
    </xf>
    <xf numFmtId="0" fontId="9" fillId="3" borderId="5" xfId="0" applyFont="1" applyFill="1" applyBorder="1" applyAlignment="1">
      <alignment horizontal="right"/>
    </xf>
    <xf numFmtId="0" fontId="47" fillId="0" borderId="7" xfId="0" applyFont="1" applyBorder="1" applyAlignment="1">
      <alignment horizontal="center" vertical="center"/>
    </xf>
    <xf numFmtId="0" fontId="47" fillId="0" borderId="0" xfId="0" applyFont="1" applyBorder="1" applyAlignment="1">
      <alignment horizontal="center" vertical="center"/>
    </xf>
    <xf numFmtId="0" fontId="2" fillId="0" borderId="13" xfId="0" applyFont="1" applyBorder="1" applyAlignment="1">
      <alignment horizontal="center"/>
    </xf>
    <xf numFmtId="0" fontId="11" fillId="0" borderId="0" xfId="0" applyFont="1" applyBorder="1" applyAlignment="1">
      <alignment horizontal="left" vertical="center" wrapText="1"/>
    </xf>
    <xf numFmtId="0" fontId="41" fillId="0" borderId="0" xfId="0" applyFont="1" applyBorder="1" applyAlignment="1">
      <alignment horizontal="center" vertical="center"/>
    </xf>
    <xf numFmtId="0" fontId="78" fillId="0" borderId="8" xfId="0" applyFont="1" applyBorder="1" applyAlignment="1">
      <alignment horizontal="left" vertical="top" wrapText="1"/>
    </xf>
    <xf numFmtId="0" fontId="78" fillId="0" borderId="5" xfId="0" applyFont="1" applyBorder="1" applyAlignment="1">
      <alignment horizontal="left" vertical="top" wrapText="1"/>
    </xf>
    <xf numFmtId="0" fontId="78" fillId="0" borderId="6" xfId="0" applyFont="1" applyBorder="1" applyAlignment="1">
      <alignment horizontal="left" vertical="top" wrapText="1"/>
    </xf>
    <xf numFmtId="0" fontId="78" fillId="0" borderId="7" xfId="0" applyFont="1" applyBorder="1" applyAlignment="1">
      <alignment horizontal="left" vertical="top" wrapText="1"/>
    </xf>
    <xf numFmtId="0" fontId="78" fillId="0" borderId="0" xfId="0" applyFont="1" applyBorder="1" applyAlignment="1">
      <alignment horizontal="left" vertical="top" wrapText="1"/>
    </xf>
    <xf numFmtId="0" fontId="78" fillId="0" borderId="1" xfId="0" applyFont="1" applyBorder="1" applyAlignment="1">
      <alignment horizontal="left" vertical="top" wrapText="1"/>
    </xf>
    <xf numFmtId="0" fontId="78" fillId="0" borderId="2" xfId="0" applyFont="1" applyBorder="1" applyAlignment="1">
      <alignment horizontal="left" vertical="top" wrapText="1"/>
    </xf>
    <xf numFmtId="0" fontId="78" fillId="0" borderId="3" xfId="0" applyFont="1" applyBorder="1" applyAlignment="1">
      <alignment horizontal="left" vertical="top" wrapText="1"/>
    </xf>
    <xf numFmtId="0" fontId="78" fillId="0" borderId="4" xfId="0" applyFont="1" applyBorder="1" applyAlignment="1">
      <alignment horizontal="left" vertical="top" wrapText="1"/>
    </xf>
    <xf numFmtId="9" fontId="44" fillId="6" borderId="3" xfId="0" applyNumberFormat="1" applyFont="1" applyFill="1" applyBorder="1" applyAlignment="1">
      <alignment horizontal="center"/>
    </xf>
    <xf numFmtId="0" fontId="8" fillId="12" borderId="10" xfId="0" applyFont="1" applyFill="1" applyBorder="1" applyAlignment="1">
      <alignment horizontal="center"/>
    </xf>
    <xf numFmtId="0" fontId="8" fillId="12" borderId="9" xfId="0" applyFont="1" applyFill="1" applyBorder="1" applyAlignment="1">
      <alignment horizontal="center"/>
    </xf>
    <xf numFmtId="0" fontId="8" fillId="12" borderId="11" xfId="0" applyFont="1" applyFill="1" applyBorder="1" applyAlignment="1">
      <alignment horizontal="center"/>
    </xf>
    <xf numFmtId="0" fontId="48" fillId="0" borderId="0" xfId="0" applyFont="1" applyBorder="1" applyAlignment="1">
      <alignment horizontal="center"/>
    </xf>
    <xf numFmtId="0" fontId="46" fillId="0" borderId="10" xfId="0" applyFont="1" applyFill="1" applyBorder="1" applyAlignment="1">
      <alignment horizontal="center"/>
    </xf>
    <xf numFmtId="0" fontId="46" fillId="0" borderId="9" xfId="0" applyFont="1" applyFill="1" applyBorder="1" applyAlignment="1">
      <alignment horizontal="center"/>
    </xf>
    <xf numFmtId="0" fontId="46" fillId="0" borderId="11" xfId="0" applyFont="1" applyFill="1" applyBorder="1" applyAlignment="1">
      <alignment horizontal="center"/>
    </xf>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1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164" fontId="4" fillId="6" borderId="10" xfId="2" applyFont="1" applyFill="1" applyBorder="1" applyAlignment="1">
      <alignment horizontal="center"/>
    </xf>
    <xf numFmtId="164" fontId="4" fillId="6" borderId="9" xfId="2" applyFont="1" applyFill="1" applyBorder="1" applyAlignment="1">
      <alignment horizontal="center"/>
    </xf>
    <xf numFmtId="164" fontId="4" fillId="6" borderId="11" xfId="2" applyFont="1" applyFill="1" applyBorder="1" applyAlignment="1">
      <alignment horizontal="center"/>
    </xf>
    <xf numFmtId="0" fontId="4" fillId="6" borderId="10" xfId="0" applyFont="1" applyFill="1" applyBorder="1" applyAlignment="1">
      <alignment horizontal="center"/>
    </xf>
    <xf numFmtId="0" fontId="4" fillId="6" borderId="9" xfId="0" applyFont="1" applyFill="1" applyBorder="1" applyAlignment="1">
      <alignment horizontal="center"/>
    </xf>
    <xf numFmtId="0" fontId="4" fillId="6" borderId="11" xfId="0" applyFont="1" applyFill="1" applyBorder="1" applyAlignment="1">
      <alignment horizontal="center"/>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10" xfId="0" applyFont="1" applyFill="1" applyBorder="1" applyAlignment="1">
      <alignment horizontal="center"/>
    </xf>
    <xf numFmtId="0" fontId="5" fillId="0" borderId="9" xfId="0" applyFont="1" applyFill="1" applyBorder="1" applyAlignment="1">
      <alignment horizontal="center"/>
    </xf>
    <xf numFmtId="0" fontId="5" fillId="0" borderId="11" xfId="0" applyFont="1" applyFill="1" applyBorder="1" applyAlignment="1">
      <alignment horizont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15" fontId="5" fillId="0" borderId="10" xfId="0" applyNumberFormat="1" applyFont="1" applyFill="1" applyBorder="1" applyAlignment="1">
      <alignment horizontal="center" vertical="center"/>
    </xf>
    <xf numFmtId="15" fontId="5" fillId="0" borderId="11"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11" fillId="0" borderId="7" xfId="0" applyFont="1" applyFill="1" applyBorder="1" applyAlignment="1">
      <alignment horizontal="center"/>
    </xf>
    <xf numFmtId="0" fontId="11" fillId="0" borderId="0" xfId="0" applyFont="1" applyFill="1" applyAlignment="1">
      <alignment horizontal="center"/>
    </xf>
    <xf numFmtId="164" fontId="44" fillId="0" borderId="9" xfId="2" applyFont="1" applyFill="1" applyBorder="1" applyAlignment="1">
      <alignment horizontal="center"/>
    </xf>
    <xf numFmtId="9" fontId="13" fillId="0" borderId="3" xfId="9" applyFont="1" applyFill="1" applyBorder="1" applyAlignment="1">
      <alignment horizontal="center" vertical="center"/>
    </xf>
    <xf numFmtId="9" fontId="13" fillId="0" borderId="3" xfId="9" applyFont="1" applyFill="1" applyBorder="1" applyAlignment="1">
      <alignment horizontal="center"/>
    </xf>
    <xf numFmtId="168" fontId="2" fillId="0" borderId="9" xfId="1" applyNumberFormat="1" applyFont="1" applyFill="1" applyBorder="1" applyAlignment="1">
      <alignment horizontal="center" vertical="center"/>
    </xf>
    <xf numFmtId="0" fontId="44" fillId="0" borderId="0" xfId="0" applyFont="1" applyBorder="1" applyAlignment="1">
      <alignment horizontal="center" vertical="center"/>
    </xf>
    <xf numFmtId="164" fontId="44" fillId="6" borderId="9" xfId="2"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9" fillId="4" borderId="13" xfId="0" applyFont="1" applyFill="1" applyBorder="1" applyAlignment="1">
      <alignment horizontal="center"/>
    </xf>
    <xf numFmtId="0" fontId="16" fillId="12" borderId="40" xfId="0" applyFont="1" applyFill="1" applyBorder="1" applyAlignment="1">
      <alignment horizontal="center" vertical="center" wrapText="1"/>
    </xf>
    <xf numFmtId="0" fontId="16" fillId="12" borderId="24" xfId="0" applyFont="1" applyFill="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3" fillId="12" borderId="13"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11" fillId="0" borderId="9" xfId="0" applyFont="1" applyBorder="1" applyAlignment="1">
      <alignment horizontal="center"/>
    </xf>
    <xf numFmtId="0" fontId="11" fillId="0" borderId="3" xfId="0" applyFont="1" applyBorder="1" applyAlignment="1">
      <alignment horizont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1" xfId="0" applyFont="1" applyFill="1" applyBorder="1" applyAlignment="1">
      <alignment horizontal="center" vertical="center"/>
    </xf>
    <xf numFmtId="0" fontId="44" fillId="0" borderId="0" xfId="0" applyFont="1" applyAlignment="1">
      <alignment horizontal="center"/>
    </xf>
    <xf numFmtId="0" fontId="44" fillId="6" borderId="3" xfId="0" applyFont="1" applyFill="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3" fillId="4" borderId="10"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3" xfId="0" applyFont="1" applyFill="1" applyBorder="1" applyAlignment="1">
      <alignment horizontal="center" vertical="center" wrapText="1"/>
    </xf>
    <xf numFmtId="0" fontId="46" fillId="0" borderId="0" xfId="0" applyFont="1" applyFill="1" applyBorder="1" applyAlignment="1">
      <alignment horizontal="justify" vertical="center" wrapText="1"/>
    </xf>
    <xf numFmtId="0" fontId="5" fillId="0" borderId="0" xfId="0" applyFont="1" applyBorder="1" applyAlignment="1">
      <alignment horizontal="left" vertical="top" wrapText="1"/>
    </xf>
    <xf numFmtId="0" fontId="81" fillId="3" borderId="7" xfId="0" applyFont="1" applyFill="1" applyBorder="1" applyAlignment="1">
      <alignment horizontal="center"/>
    </xf>
    <xf numFmtId="0" fontId="81" fillId="3" borderId="0" xfId="0" applyFont="1" applyFill="1" applyAlignment="1">
      <alignment horizontal="center"/>
    </xf>
    <xf numFmtId="9" fontId="60" fillId="0" borderId="3" xfId="9" applyFont="1" applyBorder="1" applyAlignment="1">
      <alignment horizontal="center" vertical="center" wrapText="1"/>
    </xf>
    <xf numFmtId="9" fontId="43" fillId="6" borderId="3" xfId="0" applyNumberFormat="1" applyFont="1" applyFill="1" applyBorder="1" applyAlignment="1">
      <alignment horizontal="center" vertical="center" wrapText="1"/>
    </xf>
    <xf numFmtId="9" fontId="43" fillId="6" borderId="4" xfId="0" applyNumberFormat="1"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6" borderId="10"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91" fillId="0" borderId="0" xfId="0" applyFont="1" applyFill="1" applyAlignment="1">
      <alignment horizontal="center" vertical="center"/>
    </xf>
    <xf numFmtId="0" fontId="81" fillId="0" borderId="7" xfId="0" applyFont="1" applyFill="1" applyBorder="1" applyAlignment="1">
      <alignment horizontal="center"/>
    </xf>
    <xf numFmtId="0" fontId="81" fillId="0" borderId="0" xfId="0" applyFont="1" applyFill="1" applyAlignment="1">
      <alignment horizontal="center"/>
    </xf>
    <xf numFmtId="0" fontId="60" fillId="0" borderId="3" xfId="0" applyFont="1" applyFill="1" applyBorder="1" applyAlignment="1">
      <alignment horizontal="center" vertical="center" wrapText="1"/>
    </xf>
    <xf numFmtId="9" fontId="60" fillId="0" borderId="3" xfId="9" applyFont="1" applyFill="1" applyBorder="1" applyAlignment="1">
      <alignment horizontal="center" vertical="center" wrapText="1"/>
    </xf>
    <xf numFmtId="9" fontId="43" fillId="0" borderId="3" xfId="0" applyNumberFormat="1" applyFont="1" applyFill="1" applyBorder="1" applyAlignment="1">
      <alignment horizontal="center" vertical="center" wrapText="1"/>
    </xf>
    <xf numFmtId="9" fontId="43" fillId="0" borderId="4" xfId="0" applyNumberFormat="1" applyFont="1" applyFill="1" applyBorder="1" applyAlignment="1">
      <alignment horizontal="center" vertical="center" wrapText="1"/>
    </xf>
    <xf numFmtId="164" fontId="53" fillId="6" borderId="10" xfId="2" applyFont="1" applyFill="1" applyBorder="1" applyAlignment="1">
      <alignment horizontal="center" wrapText="1"/>
    </xf>
    <xf numFmtId="164" fontId="53" fillId="6" borderId="9" xfId="2" applyFont="1" applyFill="1" applyBorder="1" applyAlignment="1">
      <alignment horizontal="center" wrapText="1"/>
    </xf>
    <xf numFmtId="164" fontId="53" fillId="6" borderId="11" xfId="2" applyFont="1" applyFill="1" applyBorder="1" applyAlignment="1">
      <alignment horizontal="center" wrapText="1"/>
    </xf>
    <xf numFmtId="0" fontId="53" fillId="6" borderId="10" xfId="0" applyFont="1" applyFill="1" applyBorder="1" applyAlignment="1">
      <alignment horizontal="center" wrapText="1"/>
    </xf>
    <xf numFmtId="0" fontId="53" fillId="6" borderId="9" xfId="0" applyFont="1" applyFill="1" applyBorder="1" applyAlignment="1">
      <alignment horizontal="center" wrapText="1"/>
    </xf>
    <xf numFmtId="0" fontId="53" fillId="6" borderId="11" xfId="0" applyFont="1" applyFill="1" applyBorder="1" applyAlignment="1">
      <alignment horizontal="center" wrapText="1"/>
    </xf>
    <xf numFmtId="0" fontId="46" fillId="0" borderId="3" xfId="0" applyFont="1" applyBorder="1" applyAlignment="1">
      <alignment horizontal="center" vertical="center"/>
    </xf>
    <xf numFmtId="166" fontId="53" fillId="0" borderId="0" xfId="0" applyNumberFormat="1" applyFont="1" applyBorder="1" applyAlignment="1">
      <alignment horizontal="center" vertical="center" wrapText="1"/>
    </xf>
    <xf numFmtId="0" fontId="53" fillId="0" borderId="0" xfId="0" applyFont="1" applyBorder="1" applyAlignment="1">
      <alignment horizontal="center" vertical="center" wrapText="1"/>
    </xf>
    <xf numFmtId="0" fontId="53" fillId="0" borderId="3" xfId="0" applyFont="1" applyBorder="1" applyAlignment="1">
      <alignment horizontal="center" vertical="center" wrapText="1"/>
    </xf>
    <xf numFmtId="0" fontId="80" fillId="0" borderId="3" xfId="0" applyFont="1" applyBorder="1" applyAlignment="1">
      <alignment horizontal="left" vertical="top" wrapText="1"/>
    </xf>
    <xf numFmtId="0" fontId="80" fillId="0" borderId="0" xfId="0" applyFont="1" applyFill="1" applyBorder="1" applyAlignment="1">
      <alignment horizontal="justify" vertical="center" wrapText="1"/>
    </xf>
    <xf numFmtId="0" fontId="53" fillId="0" borderId="5" xfId="0" applyFont="1" applyBorder="1" applyAlignment="1">
      <alignment horizontal="left" vertical="top" wrapText="1"/>
    </xf>
    <xf numFmtId="0" fontId="53" fillId="0" borderId="3"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84" fillId="4" borderId="10" xfId="0" applyFont="1" applyFill="1" applyBorder="1" applyAlignment="1">
      <alignment horizontal="center" vertical="center"/>
    </xf>
    <xf numFmtId="0" fontId="84" fillId="4" borderId="9" xfId="0" applyFont="1" applyFill="1" applyBorder="1" applyAlignment="1">
      <alignment horizontal="center" vertical="center"/>
    </xf>
    <xf numFmtId="0" fontId="84" fillId="4" borderId="11" xfId="0" applyFont="1" applyFill="1" applyBorder="1" applyAlignment="1">
      <alignment horizontal="center" vertical="center"/>
    </xf>
    <xf numFmtId="0" fontId="59" fillId="16" borderId="0" xfId="0" applyFont="1" applyFill="1" applyBorder="1" applyAlignment="1">
      <alignment horizontal="center" vertical="center" wrapText="1"/>
    </xf>
    <xf numFmtId="0" fontId="59" fillId="16" borderId="3"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4" fillId="0" borderId="9" xfId="0" applyFont="1" applyFill="1" applyBorder="1" applyAlignment="1">
      <alignment horizontal="center"/>
    </xf>
    <xf numFmtId="0" fontId="4" fillId="0" borderId="13" xfId="0" applyFont="1" applyFill="1" applyBorder="1" applyAlignment="1">
      <alignment horizontal="center"/>
    </xf>
    <xf numFmtId="0" fontId="80" fillId="0" borderId="8" xfId="0" applyFont="1" applyFill="1" applyBorder="1" applyAlignment="1">
      <alignment horizontal="center" vertical="center" wrapText="1"/>
    </xf>
    <xf numFmtId="0" fontId="80" fillId="0" borderId="6" xfId="0" applyFont="1" applyFill="1" applyBorder="1" applyAlignment="1">
      <alignment horizontal="center" vertical="center" wrapText="1"/>
    </xf>
    <xf numFmtId="0" fontId="80" fillId="0" borderId="7" xfId="0" applyFont="1" applyFill="1" applyBorder="1" applyAlignment="1">
      <alignment horizontal="center" vertical="center" wrapText="1"/>
    </xf>
    <xf numFmtId="0" fontId="80" fillId="0" borderId="1" xfId="0" applyFont="1" applyFill="1" applyBorder="1" applyAlignment="1">
      <alignment horizontal="center" vertical="center" wrapText="1"/>
    </xf>
    <xf numFmtId="0" fontId="80" fillId="0" borderId="2" xfId="0" applyFont="1" applyFill="1" applyBorder="1" applyAlignment="1">
      <alignment horizontal="center" vertical="center" wrapText="1"/>
    </xf>
    <xf numFmtId="0" fontId="80" fillId="0" borderId="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 fillId="0" borderId="13" xfId="0" applyFont="1" applyFill="1" applyBorder="1" applyAlignment="1">
      <alignment horizontal="center"/>
    </xf>
    <xf numFmtId="9" fontId="60" fillId="0" borderId="0" xfId="9" applyFont="1" applyBorder="1" applyAlignment="1">
      <alignment horizontal="center" vertical="center" wrapText="1"/>
    </xf>
    <xf numFmtId="0" fontId="43" fillId="6" borderId="3" xfId="0" applyFont="1" applyFill="1" applyBorder="1" applyAlignment="1">
      <alignment horizontal="center" vertical="center" wrapText="1"/>
    </xf>
    <xf numFmtId="168" fontId="53" fillId="0" borderId="9" xfId="1" applyNumberFormat="1" applyFont="1" applyBorder="1" applyAlignment="1">
      <alignment horizontal="center" vertical="center" wrapText="1"/>
    </xf>
    <xf numFmtId="0" fontId="53" fillId="0" borderId="9" xfId="0" applyFont="1" applyBorder="1" applyAlignment="1">
      <alignment horizontal="center" vertical="center" wrapText="1"/>
    </xf>
    <xf numFmtId="0" fontId="11" fillId="0" borderId="0" xfId="0" applyFont="1" applyFill="1" applyBorder="1" applyAlignment="1">
      <alignment horizontal="center"/>
    </xf>
    <xf numFmtId="0" fontId="60" fillId="0" borderId="3" xfId="0" applyFont="1" applyBorder="1" applyAlignment="1">
      <alignment horizontal="center" vertical="center" wrapText="1"/>
    </xf>
    <xf numFmtId="164" fontId="43" fillId="6" borderId="3" xfId="2" applyFont="1" applyFill="1" applyBorder="1" applyAlignment="1">
      <alignment horizontal="center" vertical="center" wrapText="1"/>
    </xf>
    <xf numFmtId="164" fontId="43" fillId="6" borderId="4" xfId="2" applyFont="1" applyFill="1" applyBorder="1" applyAlignment="1">
      <alignment horizontal="center" vertical="center" wrapText="1"/>
    </xf>
    <xf numFmtId="0" fontId="53" fillId="3" borderId="8" xfId="0" applyFont="1" applyFill="1" applyBorder="1" applyAlignment="1">
      <alignment horizontal="center" vertical="center" textRotation="90"/>
    </xf>
    <xf numFmtId="0" fontId="53" fillId="3" borderId="5" xfId="0" applyFont="1" applyFill="1" applyBorder="1" applyAlignment="1">
      <alignment horizontal="center" vertical="center" textRotation="90"/>
    </xf>
    <xf numFmtId="0" fontId="53" fillId="3" borderId="6" xfId="0" applyFont="1" applyFill="1" applyBorder="1" applyAlignment="1">
      <alignment horizontal="center" vertical="center" textRotation="90"/>
    </xf>
    <xf numFmtId="0" fontId="53" fillId="3" borderId="7" xfId="0" applyFont="1" applyFill="1" applyBorder="1" applyAlignment="1">
      <alignment horizontal="center" vertical="center" textRotation="90"/>
    </xf>
    <xf numFmtId="0" fontId="53" fillId="3" borderId="0" xfId="0" applyFont="1" applyFill="1" applyBorder="1" applyAlignment="1">
      <alignment horizontal="center" vertical="center" textRotation="90"/>
    </xf>
    <xf numFmtId="0" fontId="53" fillId="3" borderId="1" xfId="0" applyFont="1" applyFill="1" applyBorder="1" applyAlignment="1">
      <alignment horizontal="center" vertical="center" textRotation="90"/>
    </xf>
    <xf numFmtId="0" fontId="53" fillId="3" borderId="2" xfId="0" applyFont="1" applyFill="1" applyBorder="1" applyAlignment="1">
      <alignment horizontal="center" vertical="center" textRotation="90"/>
    </xf>
    <xf numFmtId="0" fontId="53" fillId="3" borderId="3" xfId="0" applyFont="1" applyFill="1" applyBorder="1" applyAlignment="1">
      <alignment horizontal="center" vertical="center" textRotation="90"/>
    </xf>
    <xf numFmtId="0" fontId="53" fillId="3" borderId="4" xfId="0" applyFont="1" applyFill="1" applyBorder="1" applyAlignment="1">
      <alignment horizontal="center" vertical="center" textRotation="90"/>
    </xf>
    <xf numFmtId="0" fontId="53" fillId="16" borderId="0" xfId="0" applyFont="1" applyFill="1" applyBorder="1" applyAlignment="1">
      <alignment horizontal="center" wrapText="1"/>
    </xf>
    <xf numFmtId="0" fontId="53" fillId="0" borderId="13" xfId="0" applyFont="1" applyBorder="1" applyAlignment="1">
      <alignment horizontal="center" vertical="center"/>
    </xf>
    <xf numFmtId="0" fontId="43" fillId="0" borderId="3" xfId="0" applyFont="1" applyBorder="1" applyAlignment="1">
      <alignment horizontal="center" vertical="center" wrapText="1"/>
    </xf>
    <xf numFmtId="0" fontId="43" fillId="6" borderId="0"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60" fillId="0" borderId="9" xfId="0" applyFont="1" applyBorder="1" applyAlignment="1">
      <alignment horizontal="center" vertical="center" wrapTex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82" fillId="12" borderId="13" xfId="0" applyFont="1" applyFill="1" applyBorder="1" applyAlignment="1">
      <alignment horizontal="center" vertical="center" wrapText="1"/>
    </xf>
    <xf numFmtId="0" fontId="44" fillId="0" borderId="0" xfId="0" applyFont="1" applyBorder="1" applyAlignment="1">
      <alignment horizontal="center"/>
    </xf>
    <xf numFmtId="0" fontId="81" fillId="0" borderId="7" xfId="0" applyFont="1" applyFill="1" applyBorder="1" applyAlignment="1">
      <alignment horizontal="center" vertical="center"/>
    </xf>
    <xf numFmtId="0" fontId="81" fillId="0" borderId="0" xfId="0" applyFont="1" applyFill="1" applyBorder="1" applyAlignment="1">
      <alignment horizontal="center" vertical="center"/>
    </xf>
    <xf numFmtId="0" fontId="82" fillId="12" borderId="6" xfId="0" applyFont="1" applyFill="1" applyBorder="1" applyAlignment="1">
      <alignment horizontal="center" vertical="center" wrapText="1"/>
    </xf>
    <xf numFmtId="0" fontId="82" fillId="12" borderId="4" xfId="0" applyFont="1" applyFill="1" applyBorder="1" applyAlignment="1">
      <alignment horizontal="center" vertical="center" wrapText="1"/>
    </xf>
    <xf numFmtId="0" fontId="82" fillId="12" borderId="3" xfId="0" applyFont="1" applyFill="1" applyBorder="1" applyAlignment="1">
      <alignment horizontal="center" vertical="center" wrapText="1"/>
    </xf>
    <xf numFmtId="0" fontId="53" fillId="7" borderId="8"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6"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7" borderId="1" xfId="0" applyFont="1" applyFill="1" applyBorder="1" applyAlignment="1">
      <alignment horizontal="center" vertical="center" wrapText="1"/>
    </xf>
    <xf numFmtId="0" fontId="53" fillId="7" borderId="2" xfId="0" applyFont="1" applyFill="1" applyBorder="1" applyAlignment="1">
      <alignment horizontal="center" vertical="center" wrapText="1"/>
    </xf>
    <xf numFmtId="0" fontId="53" fillId="7" borderId="3"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0" borderId="3" xfId="0" applyFont="1" applyBorder="1" applyAlignment="1">
      <alignment horizontal="center"/>
    </xf>
    <xf numFmtId="0" fontId="8" fillId="4" borderId="7" xfId="0" applyFont="1" applyFill="1" applyBorder="1" applyAlignment="1">
      <alignment horizontal="center"/>
    </xf>
    <xf numFmtId="0" fontId="8" fillId="4" borderId="0" xfId="0" applyFont="1" applyFill="1" applyBorder="1" applyAlignment="1">
      <alignment horizontal="center"/>
    </xf>
    <xf numFmtId="0" fontId="8" fillId="4" borderId="1" xfId="0" applyFont="1" applyFill="1" applyBorder="1" applyAlignment="1">
      <alignment horizontal="center"/>
    </xf>
    <xf numFmtId="0" fontId="53" fillId="3" borderId="10" xfId="0" applyFont="1" applyFill="1" applyBorder="1" applyAlignment="1">
      <alignment horizontal="center" vertical="center" wrapText="1"/>
    </xf>
    <xf numFmtId="0" fontId="53" fillId="3" borderId="9"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43" fillId="0" borderId="3" xfId="0" applyFont="1" applyBorder="1" applyAlignment="1">
      <alignment horizontal="center" vertical="center"/>
    </xf>
    <xf numFmtId="0" fontId="43" fillId="0" borderId="9" xfId="0" applyFont="1" applyBorder="1" applyAlignment="1">
      <alignment horizontal="center" vertical="center" wrapText="1"/>
    </xf>
    <xf numFmtId="0" fontId="45" fillId="0" borderId="7"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53" fillId="0" borderId="0" xfId="0" applyFont="1" applyFill="1" applyBorder="1" applyAlignment="1">
      <alignment horizontal="center" wrapText="1"/>
    </xf>
    <xf numFmtId="0" fontId="53" fillId="0" borderId="0" xfId="0" applyFont="1" applyBorder="1" applyAlignment="1">
      <alignment horizontal="center" wrapText="1"/>
    </xf>
    <xf numFmtId="0" fontId="53" fillId="0" borderId="3" xfId="0" applyFont="1" applyBorder="1" applyAlignment="1">
      <alignment horizontal="center" wrapText="1"/>
    </xf>
    <xf numFmtId="0" fontId="53" fillId="0" borderId="3" xfId="0" applyFont="1" applyBorder="1" applyAlignment="1">
      <alignment horizontal="center" vertical="center"/>
    </xf>
    <xf numFmtId="0" fontId="53" fillId="0" borderId="8"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53" fillId="0" borderId="0" xfId="0" applyFont="1" applyBorder="1" applyAlignment="1" applyProtection="1">
      <alignment horizontal="center" vertical="center" wrapText="1"/>
      <protection locked="0"/>
    </xf>
    <xf numFmtId="0" fontId="53" fillId="0" borderId="1"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53" fillId="0" borderId="4" xfId="0" applyFont="1" applyBorder="1" applyAlignment="1" applyProtection="1">
      <alignment horizontal="center" vertical="center" wrapText="1"/>
      <protection locked="0"/>
    </xf>
    <xf numFmtId="0" fontId="49" fillId="0" borderId="3" xfId="0" applyFont="1" applyBorder="1" applyAlignment="1" applyProtection="1">
      <alignment horizontal="center" vertical="center" wrapText="1"/>
      <protection locked="0"/>
    </xf>
    <xf numFmtId="0" fontId="43" fillId="6" borderId="9" xfId="0" applyFont="1" applyFill="1" applyBorder="1" applyAlignment="1">
      <alignment horizontal="center" vertical="center" wrapText="1"/>
    </xf>
    <xf numFmtId="0" fontId="6" fillId="0" borderId="0" xfId="0" applyFont="1" applyBorder="1" applyAlignment="1">
      <alignment horizontal="center" vertical="center"/>
    </xf>
    <xf numFmtId="0" fontId="4" fillId="3" borderId="0" xfId="0" applyFont="1" applyFill="1" applyBorder="1" applyAlignment="1">
      <alignment horizontal="center"/>
    </xf>
    <xf numFmtId="0" fontId="43" fillId="3" borderId="3" xfId="0" applyFont="1" applyFill="1" applyBorder="1" applyAlignment="1">
      <alignment horizontal="center" wrapText="1"/>
    </xf>
    <xf numFmtId="0" fontId="43" fillId="3" borderId="3" xfId="0" applyFont="1" applyFill="1" applyBorder="1" applyAlignment="1">
      <alignment horizontal="center" vertical="center"/>
    </xf>
    <xf numFmtId="0" fontId="59" fillId="16" borderId="10" xfId="0" applyFont="1" applyFill="1" applyBorder="1" applyAlignment="1">
      <alignment horizontal="center" wrapText="1"/>
    </xf>
    <xf numFmtId="0" fontId="59" fillId="16" borderId="9" xfId="0" applyFont="1" applyFill="1" applyBorder="1" applyAlignment="1">
      <alignment horizontal="center" wrapText="1"/>
    </xf>
    <xf numFmtId="0" fontId="59" fillId="16" borderId="11" xfId="0" applyFont="1" applyFill="1" applyBorder="1" applyAlignment="1">
      <alignment horizontal="center" wrapText="1"/>
    </xf>
    <xf numFmtId="9" fontId="83" fillId="6" borderId="0" xfId="0" applyNumberFormat="1" applyFont="1" applyFill="1" applyBorder="1" applyAlignment="1">
      <alignment horizontal="center" wrapText="1"/>
    </xf>
    <xf numFmtId="9" fontId="83" fillId="6" borderId="1" xfId="0" applyNumberFormat="1" applyFont="1" applyFill="1" applyBorder="1" applyAlignment="1">
      <alignment horizontal="center" wrapText="1"/>
    </xf>
    <xf numFmtId="0" fontId="82" fillId="12" borderId="40" xfId="0" applyFont="1" applyFill="1" applyBorder="1" applyAlignment="1">
      <alignment horizontal="center" vertical="center" wrapText="1"/>
    </xf>
    <xf numFmtId="0" fontId="82" fillId="12" borderId="24" xfId="0" applyFont="1" applyFill="1" applyBorder="1" applyAlignment="1">
      <alignment horizontal="center" vertical="center" wrapText="1"/>
    </xf>
    <xf numFmtId="0" fontId="4" fillId="0" borderId="10" xfId="0" applyFont="1" applyBorder="1" applyAlignment="1">
      <alignment horizontal="left" vertical="top" wrapText="1"/>
    </xf>
    <xf numFmtId="0" fontId="53" fillId="0" borderId="5" xfId="0" applyFont="1" applyBorder="1" applyAlignment="1">
      <alignment horizontal="center" vertical="center" wrapText="1"/>
    </xf>
    <xf numFmtId="0" fontId="46" fillId="0" borderId="13" xfId="0" applyFont="1" applyFill="1" applyBorder="1" applyAlignment="1">
      <alignment horizontal="center"/>
    </xf>
    <xf numFmtId="1" fontId="5" fillId="0" borderId="13" xfId="0" applyNumberFormat="1" applyFont="1" applyFill="1" applyBorder="1" applyAlignment="1">
      <alignment horizontal="center"/>
    </xf>
    <xf numFmtId="0" fontId="62" fillId="0" borderId="5" xfId="0" applyFont="1" applyBorder="1" applyAlignment="1">
      <alignment horizontal="center" vertical="center" wrapText="1"/>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30" fillId="11" borderId="39" xfId="0" applyFont="1" applyFill="1" applyBorder="1" applyAlignment="1">
      <alignment horizontal="center" vertical="center" wrapText="1"/>
    </xf>
    <xf numFmtId="0" fontId="30" fillId="11" borderId="56"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57" xfId="0" applyFont="1" applyBorder="1" applyAlignment="1">
      <alignment horizontal="center" vertical="center" wrapText="1"/>
    </xf>
    <xf numFmtId="0" fontId="28" fillId="11" borderId="34" xfId="0" applyFont="1" applyFill="1" applyBorder="1" applyAlignment="1">
      <alignment horizontal="center" vertical="center" wrapText="1"/>
    </xf>
    <xf numFmtId="0" fontId="29" fillId="0" borderId="35" xfId="0" applyFont="1" applyBorder="1" applyAlignment="1">
      <alignment horizontal="center" vertical="center" wrapText="1"/>
    </xf>
    <xf numFmtId="0" fontId="46" fillId="0" borderId="0" xfId="0" applyFont="1" applyBorder="1" applyAlignment="1">
      <alignment horizontal="center" vertical="center"/>
    </xf>
    <xf numFmtId="0" fontId="9" fillId="0" borderId="5" xfId="0" applyFont="1" applyFill="1" applyBorder="1" applyAlignment="1">
      <alignment horizontal="center"/>
    </xf>
    <xf numFmtId="167" fontId="48" fillId="0" borderId="5" xfId="0" applyNumberFormat="1" applyFont="1" applyBorder="1" applyAlignment="1">
      <alignment horizontal="left"/>
    </xf>
    <xf numFmtId="0" fontId="51" fillId="0" borderId="10" xfId="0" applyFont="1" applyBorder="1" applyAlignment="1">
      <alignment horizontal="left" vertical="top" wrapText="1"/>
    </xf>
    <xf numFmtId="0" fontId="51" fillId="0" borderId="9" xfId="0" applyFont="1" applyBorder="1" applyAlignment="1">
      <alignment horizontal="left" vertical="top" wrapText="1"/>
    </xf>
    <xf numFmtId="0" fontId="51" fillId="0" borderId="11" xfId="0" applyFont="1" applyBorder="1" applyAlignment="1">
      <alignment horizontal="left" vertical="top" wrapText="1"/>
    </xf>
    <xf numFmtId="0" fontId="41" fillId="0" borderId="3" xfId="0" applyFont="1" applyFill="1" applyBorder="1" applyAlignment="1">
      <alignment horizontal="center" vertical="center"/>
    </xf>
    <xf numFmtId="0" fontId="41" fillId="0" borderId="0" xfId="0" applyFont="1" applyBorder="1" applyAlignment="1">
      <alignment horizontal="center"/>
    </xf>
    <xf numFmtId="0" fontId="41" fillId="0" borderId="3" xfId="0" applyFont="1" applyBorder="1" applyAlignment="1">
      <alignment horizontal="center" vertical="center"/>
    </xf>
    <xf numFmtId="0" fontId="41" fillId="0" borderId="3" xfId="0" applyFont="1" applyBorder="1" applyAlignment="1">
      <alignment vertical="center"/>
    </xf>
    <xf numFmtId="0" fontId="53" fillId="0" borderId="0" xfId="0" applyFont="1" applyBorder="1" applyAlignment="1">
      <alignment horizontal="left" vertical="top" wrapText="1"/>
    </xf>
    <xf numFmtId="0" fontId="20" fillId="0" borderId="10" xfId="0" applyFont="1" applyBorder="1" applyAlignment="1">
      <alignment horizontal="left" vertical="top" wrapText="1"/>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7" fillId="0" borderId="3" xfId="0" applyFont="1" applyFill="1" applyBorder="1" applyAlignment="1">
      <alignment horizontal="center" vertical="center"/>
    </xf>
    <xf numFmtId="0" fontId="12" fillId="0" borderId="0" xfId="0" applyFont="1" applyBorder="1" applyAlignment="1">
      <alignment horizontal="center"/>
    </xf>
    <xf numFmtId="0" fontId="10" fillId="0" borderId="3" xfId="0" applyFont="1" applyBorder="1" applyAlignment="1">
      <alignment horizontal="center"/>
    </xf>
    <xf numFmtId="0" fontId="47" fillId="0" borderId="7"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7" borderId="3" xfId="0" applyFont="1" applyFill="1" applyBorder="1" applyAlignment="1">
      <alignment horizontal="center" vertical="center" wrapText="1"/>
    </xf>
    <xf numFmtId="0" fontId="26" fillId="0" borderId="10" xfId="0" applyFont="1" applyBorder="1" applyAlignment="1">
      <alignment horizontal="left" vertical="top" wrapText="1"/>
    </xf>
    <xf numFmtId="0" fontId="26" fillId="0" borderId="9" xfId="0" applyFont="1" applyBorder="1" applyAlignment="1">
      <alignment horizontal="left" vertical="top" wrapText="1"/>
    </xf>
    <xf numFmtId="0" fontId="26" fillId="0" borderId="11" xfId="0" applyFont="1" applyBorder="1" applyAlignment="1">
      <alignment horizontal="left" vertical="top" wrapText="1"/>
    </xf>
    <xf numFmtId="0" fontId="53" fillId="0" borderId="10" xfId="0" applyFont="1" applyBorder="1" applyAlignment="1">
      <alignment horizontal="left" vertical="top" wrapText="1"/>
    </xf>
    <xf numFmtId="0" fontId="80" fillId="7" borderId="3" xfId="0" applyFont="1" applyFill="1" applyBorder="1" applyAlignment="1">
      <alignment horizontal="center" vertical="center" wrapText="1"/>
    </xf>
    <xf numFmtId="0" fontId="28" fillId="11" borderId="46" xfId="0" applyFont="1" applyFill="1" applyBorder="1" applyAlignment="1">
      <alignment horizontal="center" vertical="center"/>
    </xf>
    <xf numFmtId="0" fontId="28" fillId="11" borderId="37" xfId="0" applyFont="1" applyFill="1" applyBorder="1" applyAlignment="1">
      <alignment horizontal="center" vertical="center"/>
    </xf>
    <xf numFmtId="0" fontId="28" fillId="11" borderId="47" xfId="0" applyFont="1" applyFill="1" applyBorder="1" applyAlignment="1">
      <alignment horizontal="center" vertical="center"/>
    </xf>
    <xf numFmtId="0" fontId="64" fillId="0" borderId="78"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80" xfId="0" applyFont="1" applyBorder="1" applyAlignment="1">
      <alignment horizontal="center" vertical="center" wrapText="1"/>
    </xf>
    <xf numFmtId="0" fontId="64" fillId="0" borderId="0" xfId="0" applyFont="1" applyBorder="1" applyAlignment="1">
      <alignment horizontal="left" vertical="center"/>
    </xf>
    <xf numFmtId="0" fontId="74" fillId="0" borderId="0" xfId="0" applyFont="1" applyBorder="1" applyAlignment="1">
      <alignment horizontal="center" vertical="center" wrapText="1"/>
    </xf>
    <xf numFmtId="0" fontId="64" fillId="0" borderId="0" xfId="0" applyFont="1" applyBorder="1" applyAlignment="1">
      <alignment horizontal="left" vertical="center" wrapText="1"/>
    </xf>
    <xf numFmtId="0" fontId="64" fillId="0" borderId="15" xfId="0" applyFont="1" applyBorder="1" applyAlignment="1">
      <alignment horizontal="right" vertical="center"/>
    </xf>
    <xf numFmtId="0" fontId="74" fillId="5" borderId="18" xfId="0" applyFont="1" applyFill="1" applyBorder="1" applyAlignment="1">
      <alignment horizontal="center" vertical="center" wrapText="1"/>
    </xf>
    <xf numFmtId="0" fontId="74" fillId="5" borderId="0" xfId="0" applyFont="1" applyFill="1" applyBorder="1" applyAlignment="1">
      <alignment horizontal="center" vertical="center" wrapText="1"/>
    </xf>
    <xf numFmtId="0" fontId="66" fillId="13" borderId="21" xfId="0" applyFont="1" applyFill="1" applyBorder="1" applyAlignment="1">
      <alignment horizontal="center" vertical="center" wrapText="1"/>
    </xf>
    <xf numFmtId="0" fontId="66" fillId="13" borderId="22" xfId="0" applyFont="1" applyFill="1" applyBorder="1" applyAlignment="1">
      <alignment horizontal="center" vertical="center" wrapText="1"/>
    </xf>
    <xf numFmtId="0" fontId="90" fillId="15" borderId="18" xfId="0" applyFont="1" applyFill="1" applyBorder="1" applyAlignment="1">
      <alignment horizontal="center" vertical="center" wrapText="1"/>
    </xf>
    <xf numFmtId="0" fontId="90" fillId="15" borderId="19" xfId="0" applyFont="1" applyFill="1" applyBorder="1" applyAlignment="1">
      <alignment horizontal="center" vertical="center" wrapText="1"/>
    </xf>
    <xf numFmtId="0" fontId="90" fillId="15" borderId="21" xfId="0" applyFont="1" applyFill="1" applyBorder="1" applyAlignment="1">
      <alignment horizontal="center" vertical="center" wrapText="1"/>
    </xf>
    <xf numFmtId="0" fontId="90" fillId="15" borderId="23" xfId="0" applyFont="1" applyFill="1" applyBorder="1" applyAlignment="1">
      <alignment horizontal="center" vertical="center" wrapText="1"/>
    </xf>
    <xf numFmtId="9" fontId="66" fillId="13" borderId="22" xfId="9" applyFont="1" applyFill="1" applyBorder="1" applyAlignment="1">
      <alignment horizontal="center" vertical="center" wrapText="1"/>
    </xf>
    <xf numFmtId="0" fontId="85" fillId="0" borderId="0" xfId="0" applyFont="1" applyBorder="1" applyAlignment="1">
      <alignment horizontal="center" vertical="center" wrapText="1"/>
    </xf>
    <xf numFmtId="0" fontId="70" fillId="0" borderId="13" xfId="6" applyFont="1" applyFill="1" applyBorder="1" applyAlignment="1">
      <alignment horizontal="center" vertical="center" wrapText="1"/>
    </xf>
    <xf numFmtId="0" fontId="64" fillId="0" borderId="0" xfId="0" applyFont="1" applyBorder="1" applyAlignment="1">
      <alignment horizontal="center" vertical="center" wrapText="1"/>
    </xf>
    <xf numFmtId="0" fontId="86" fillId="0" borderId="58" xfId="6" applyFont="1" applyFill="1" applyBorder="1" applyAlignment="1">
      <alignment horizontal="center" vertical="center" wrapText="1"/>
    </xf>
    <xf numFmtId="0" fontId="86" fillId="0" borderId="59" xfId="6" applyFont="1" applyFill="1" applyBorder="1" applyAlignment="1">
      <alignment horizontal="center" vertical="center" wrapText="1"/>
    </xf>
    <xf numFmtId="0" fontId="86" fillId="0" borderId="60" xfId="6" applyFont="1" applyFill="1" applyBorder="1" applyAlignment="1">
      <alignment horizontal="center" vertical="center" wrapText="1"/>
    </xf>
    <xf numFmtId="0" fontId="70" fillId="0" borderId="15" xfId="6" applyFont="1" applyBorder="1" applyAlignment="1">
      <alignment horizontal="right" vertical="center"/>
    </xf>
    <xf numFmtId="0" fontId="89" fillId="5" borderId="18" xfId="0" applyFont="1" applyFill="1" applyBorder="1" applyAlignment="1">
      <alignment horizontal="center" vertical="center" wrapText="1"/>
    </xf>
    <xf numFmtId="0" fontId="89" fillId="5" borderId="0" xfId="0" applyFont="1" applyFill="1" applyBorder="1" applyAlignment="1">
      <alignment horizontal="center" vertical="center" wrapText="1"/>
    </xf>
    <xf numFmtId="0" fontId="36" fillId="14" borderId="30" xfId="0" applyFont="1" applyFill="1" applyBorder="1" applyAlignment="1">
      <alignment horizontal="left" vertical="center"/>
    </xf>
    <xf numFmtId="0" fontId="88" fillId="0" borderId="68" xfId="0" applyFont="1" applyBorder="1" applyAlignment="1">
      <alignment horizontal="left" vertical="center"/>
    </xf>
    <xf numFmtId="0" fontId="88" fillId="0" borderId="69" xfId="0" applyFont="1" applyBorder="1" applyAlignment="1">
      <alignment horizontal="left" vertical="center"/>
    </xf>
    <xf numFmtId="0" fontId="88" fillId="0" borderId="52" xfId="0" applyFont="1" applyBorder="1" applyAlignment="1">
      <alignment horizontal="left" vertical="center"/>
    </xf>
    <xf numFmtId="0" fontId="34" fillId="3" borderId="30" xfId="0" applyFont="1" applyFill="1" applyBorder="1" applyAlignment="1">
      <alignment vertical="center" wrapText="1"/>
    </xf>
    <xf numFmtId="0" fontId="34" fillId="3" borderId="30" xfId="0" applyFont="1" applyFill="1" applyBorder="1" applyAlignment="1">
      <alignment horizontal="left" vertical="center" wrapText="1"/>
    </xf>
    <xf numFmtId="0" fontId="35" fillId="11" borderId="68" xfId="0" applyFont="1" applyFill="1" applyBorder="1" applyAlignment="1">
      <alignment horizontal="left" vertical="top" wrapText="1"/>
    </xf>
    <xf numFmtId="0" fontId="35" fillId="11" borderId="69" xfId="0" applyFont="1" applyFill="1" applyBorder="1" applyAlignment="1">
      <alignment horizontal="left" vertical="top" wrapText="1"/>
    </xf>
    <xf numFmtId="0" fontId="35" fillId="11" borderId="52" xfId="0" applyFont="1" applyFill="1" applyBorder="1" applyAlignment="1">
      <alignment horizontal="left" vertical="top" wrapText="1"/>
    </xf>
    <xf numFmtId="0" fontId="32" fillId="11" borderId="68" xfId="0" applyFont="1" applyFill="1" applyBorder="1" applyAlignment="1">
      <alignment horizontal="center" vertical="center" wrapText="1"/>
    </xf>
    <xf numFmtId="0" fontId="32" fillId="11" borderId="52" xfId="0" applyFont="1" applyFill="1" applyBorder="1" applyAlignment="1">
      <alignment horizontal="center" vertical="center" wrapText="1"/>
    </xf>
    <xf numFmtId="0" fontId="32" fillId="11" borderId="69" xfId="0" applyFont="1" applyFill="1" applyBorder="1" applyAlignment="1">
      <alignment horizontal="center" vertical="center" wrapText="1"/>
    </xf>
    <xf numFmtId="14" fontId="0" fillId="0" borderId="31" xfId="0" applyNumberFormat="1" applyFont="1" applyBorder="1" applyAlignment="1">
      <alignment horizontal="center" vertical="center"/>
    </xf>
    <xf numFmtId="0" fontId="0" fillId="0" borderId="31" xfId="0" applyFont="1" applyBorder="1" applyAlignment="1">
      <alignment horizontal="center" vertical="center"/>
    </xf>
    <xf numFmtId="0" fontId="0" fillId="0" borderId="31" xfId="0" applyFont="1" applyBorder="1" applyAlignment="1">
      <alignment horizontal="left" vertical="center" wrapText="1"/>
    </xf>
    <xf numFmtId="14" fontId="0" fillId="3" borderId="68" xfId="0" applyNumberFormat="1" applyFont="1" applyFill="1" applyBorder="1" applyAlignment="1">
      <alignment horizontal="center" vertical="center"/>
    </xf>
    <xf numFmtId="14" fontId="0" fillId="3" borderId="52" xfId="0" applyNumberFormat="1" applyFont="1" applyFill="1" applyBorder="1" applyAlignment="1">
      <alignment horizontal="center" vertical="center"/>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1" fillId="0" borderId="52" xfId="0" applyFont="1" applyBorder="1" applyAlignment="1">
      <alignment horizontal="left" vertical="center" wrapText="1"/>
    </xf>
    <xf numFmtId="0" fontId="87" fillId="3" borderId="25" xfId="0" applyFont="1" applyFill="1" applyBorder="1" applyAlignment="1">
      <alignment horizontal="center"/>
    </xf>
    <xf numFmtId="0" fontId="87" fillId="3" borderId="0" xfId="0" applyFont="1" applyFill="1" applyBorder="1" applyAlignment="1">
      <alignment horizontal="center"/>
    </xf>
    <xf numFmtId="0" fontId="87" fillId="3" borderId="26" xfId="0" applyFont="1" applyFill="1" applyBorder="1" applyAlignment="1">
      <alignment horizontal="center"/>
    </xf>
    <xf numFmtId="0" fontId="32" fillId="9" borderId="0" xfId="0" applyFont="1" applyFill="1" applyBorder="1" applyAlignment="1">
      <alignment horizontal="center" vertical="center" wrapText="1"/>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31" fillId="3" borderId="67" xfId="0" applyFont="1" applyFill="1" applyBorder="1" applyAlignment="1">
      <alignment horizontal="center"/>
    </xf>
    <xf numFmtId="0" fontId="29" fillId="0" borderId="6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8" fillId="11" borderId="62" xfId="0" applyFont="1" applyFill="1" applyBorder="1" applyAlignment="1">
      <alignment horizontal="center" vertical="center" wrapText="1"/>
    </xf>
    <xf numFmtId="0" fontId="28" fillId="11" borderId="63" xfId="0" applyFont="1" applyFill="1" applyBorder="1" applyAlignment="1">
      <alignment horizontal="center" vertical="center" wrapText="1"/>
    </xf>
    <xf numFmtId="0" fontId="29" fillId="0" borderId="64" xfId="0" applyFont="1" applyBorder="1" applyAlignment="1">
      <alignment horizontal="center" vertical="center"/>
    </xf>
    <xf numFmtId="0" fontId="29" fillId="0" borderId="30" xfId="0" applyFont="1" applyBorder="1" applyAlignment="1">
      <alignment horizontal="center" vertical="center"/>
    </xf>
    <xf numFmtId="0" fontId="29" fillId="0" borderId="65" xfId="0" applyFont="1" applyBorder="1" applyAlignment="1">
      <alignment horizontal="center" vertical="center"/>
    </xf>
    <xf numFmtId="0" fontId="30" fillId="11" borderId="66" xfId="0" applyFont="1" applyFill="1" applyBorder="1" applyAlignment="1">
      <alignment horizontal="center" vertical="center" wrapText="1"/>
    </xf>
  </cellXfs>
  <cellStyles count="10">
    <cellStyle name="Millares" xfId="1" builtinId="3"/>
    <cellStyle name="Moneda" xfId="2" builtinId="4"/>
    <cellStyle name="Moneda 2" xfId="3"/>
    <cellStyle name="Normal" xfId="0" builtinId="0"/>
    <cellStyle name="Normal 2" xfId="4"/>
    <cellStyle name="Normal 2 3" xfId="5"/>
    <cellStyle name="Normal 3 2" xfId="6"/>
    <cellStyle name="Normal 4" xfId="7"/>
    <cellStyle name="Normal 4 2 5" xfId="8"/>
    <cellStyle name="Porcentaje" xfId="9"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E7F6"/>
      <color rgb="FFFEF1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O"/>
              <a:t>Programado Vs Ejecutado</a:t>
            </a:r>
          </a:p>
        </c:rich>
      </c:tx>
      <c:layout>
        <c:manualLayout>
          <c:xMode val="edge"/>
          <c:yMode val="edge"/>
          <c:x val="0.36436233487343006"/>
          <c:y val="1.962396953901889E-2"/>
        </c:manualLayout>
      </c:layout>
      <c:overlay val="0"/>
    </c:title>
    <c:autoTitleDeleted val="0"/>
    <c:plotArea>
      <c:layout>
        <c:manualLayout>
          <c:layoutTarget val="inner"/>
          <c:xMode val="edge"/>
          <c:yMode val="edge"/>
          <c:x val="0.14070861511155738"/>
          <c:y val="0.11265603889122949"/>
          <c:w val="0.80809903735096411"/>
          <c:h val="0.72682381433238175"/>
        </c:manualLayout>
      </c:layout>
      <c:lineChart>
        <c:grouping val="standard"/>
        <c:varyColors val="0"/>
        <c:ser>
          <c:idx val="0"/>
          <c:order val="0"/>
          <c:tx>
            <c:v>PROGRAMADO ACUMULADO SEMANA</c:v>
          </c:tx>
          <c:val>
            <c:numLit>
              <c:formatCode>General</c:formatCode>
              <c:ptCount val="43"/>
              <c:pt idx="0">
                <c:v>5.7732294199999998</c:v>
              </c:pt>
              <c:pt idx="1">
                <c:v>86.495334310000004</c:v>
              </c:pt>
              <c:pt idx="2">
                <c:v>315.51002836999999</c:v>
              </c:pt>
              <c:pt idx="3">
                <c:v>435.45665326</c:v>
              </c:pt>
              <c:pt idx="4">
                <c:v>580.13394484000003</c:v>
              </c:pt>
              <c:pt idx="5">
                <c:v>701.44229102000008</c:v>
              </c:pt>
              <c:pt idx="6">
                <c:v>800.27606460000004</c:v>
              </c:pt>
              <c:pt idx="7">
                <c:v>993.89433075000011</c:v>
              </c:pt>
              <c:pt idx="8">
                <c:v>1209.1214152900002</c:v>
              </c:pt>
              <c:pt idx="9">
                <c:v>1380.9169183700001</c:v>
              </c:pt>
              <c:pt idx="10">
                <c:v>1522.8654382</c:v>
              </c:pt>
              <c:pt idx="11">
                <c:v>1802.5034101599999</c:v>
              </c:pt>
              <c:pt idx="12">
                <c:v>2171.5968595599998</c:v>
              </c:pt>
              <c:pt idx="13">
                <c:v>2506.1677359599998</c:v>
              </c:pt>
              <c:pt idx="14">
                <c:v>2854.0204040999997</c:v>
              </c:pt>
              <c:pt idx="15">
                <c:v>3108.4600286499999</c:v>
              </c:pt>
              <c:pt idx="16">
                <c:v>3303.7684682199997</c:v>
              </c:pt>
              <c:pt idx="17">
                <c:v>3620.8706321399995</c:v>
              </c:pt>
              <c:pt idx="18">
                <c:v>3958.6967377399997</c:v>
              </c:pt>
              <c:pt idx="19">
                <c:v>4107.7659934599997</c:v>
              </c:pt>
              <c:pt idx="20">
                <c:v>4233.7587863099998</c:v>
              </c:pt>
              <c:pt idx="21">
                <c:v>4491.6278539899995</c:v>
              </c:pt>
              <c:pt idx="22">
                <c:v>4712.6685091699992</c:v>
              </c:pt>
              <c:pt idx="23">
                <c:v>4956.1749802299992</c:v>
              </c:pt>
              <c:pt idx="24">
                <c:v>5217.7752903199989</c:v>
              </c:pt>
              <c:pt idx="25">
                <c:v>5521.3799686899993</c:v>
              </c:pt>
              <c:pt idx="26">
                <c:v>5779.1729554099993</c:v>
              </c:pt>
              <c:pt idx="27">
                <c:v>6193.238730699999</c:v>
              </c:pt>
              <c:pt idx="28">
                <c:v>6468.1300619999993</c:v>
              </c:pt>
              <c:pt idx="29">
                <c:v>6763.4876968199997</c:v>
              </c:pt>
              <c:pt idx="30">
                <c:v>7057.3718506499999</c:v>
              </c:pt>
              <c:pt idx="31">
                <c:v>7298.1825670600001</c:v>
              </c:pt>
              <c:pt idx="32">
                <c:v>7520.8736901500006</c:v>
              </c:pt>
              <c:pt idx="33">
                <c:v>7729.9506409300002</c:v>
              </c:pt>
              <c:pt idx="34">
                <c:v>8000.0214980000001</c:v>
              </c:pt>
              <c:pt idx="35">
                <c:v>8159.5515990000004</c:v>
              </c:pt>
              <c:pt idx="36">
                <c:v>8319.0817000000006</c:v>
              </c:pt>
              <c:pt idx="37">
                <c:v>8478.6118010000009</c:v>
              </c:pt>
              <c:pt idx="38">
                <c:v>8638.1419020000012</c:v>
              </c:pt>
              <c:pt idx="39">
                <c:v>8797.6720020000012</c:v>
              </c:pt>
              <c:pt idx="40">
                <c:v>8957.2021020000011</c:v>
              </c:pt>
              <c:pt idx="41">
                <c:v>9116.7322020000011</c:v>
              </c:pt>
              <c:pt idx="42">
                <c:v>9276.262302000001</c:v>
              </c:pt>
            </c:numLit>
          </c:val>
          <c:smooth val="0"/>
          <c:extLst xmlns:c16r2="http://schemas.microsoft.com/office/drawing/2015/06/chart">
            <c:ext xmlns:c16="http://schemas.microsoft.com/office/drawing/2014/chart" uri="{C3380CC4-5D6E-409C-BE32-E72D297353CC}">
              <c16:uniqueId val="{00000000-1DDB-4D5F-B058-E2E4BDF78A82}"/>
            </c:ext>
          </c:extLst>
        </c:ser>
        <c:ser>
          <c:idx val="1"/>
          <c:order val="1"/>
          <c:tx>
            <c:v>EJECUTADO ACUMULADO (MILLONES)</c:v>
          </c:tx>
          <c:val>
            <c:numLit>
              <c:formatCode>General</c:formatCode>
              <c:ptCount val="43"/>
              <c:pt idx="0">
                <c:v>0</c:v>
              </c:pt>
              <c:pt idx="1">
                <c:v>395.66296199999999</c:v>
              </c:pt>
              <c:pt idx="2">
                <c:v>462.31255099999998</c:v>
              </c:pt>
              <c:pt idx="3">
                <c:v>599.94684800000005</c:v>
              </c:pt>
              <c:pt idx="4">
                <c:v>743.23616600000003</c:v>
              </c:pt>
              <c:pt idx="5">
                <c:v>998.01182300000005</c:v>
              </c:pt>
              <c:pt idx="6">
                <c:v>1355.726983</c:v>
              </c:pt>
              <c:pt idx="7">
                <c:v>1700.7912240000001</c:v>
              </c:pt>
              <c:pt idx="8">
                <c:v>1728.951836</c:v>
              </c:pt>
              <c:pt idx="9">
                <c:v>1859.686833</c:v>
              </c:pt>
              <c:pt idx="10">
                <c:v>2000.229785</c:v>
              </c:pt>
              <c:pt idx="11">
                <c:v>2091.9026600000002</c:v>
              </c:pt>
              <c:pt idx="12">
                <c:v>2178.6017260000003</c:v>
              </c:pt>
              <c:pt idx="13">
                <c:v>2515.1798190000004</c:v>
              </c:pt>
              <c:pt idx="14">
                <c:v>2626.0831240000002</c:v>
              </c:pt>
              <c:pt idx="15">
                <c:v>2779.0031990000002</c:v>
              </c:pt>
              <c:pt idx="16">
                <c:v>3250.7358090000002</c:v>
              </c:pt>
              <c:pt idx="17">
                <c:v>3681.3208120000004</c:v>
              </c:pt>
              <c:pt idx="18">
                <c:v>3924.9044510000003</c:v>
              </c:pt>
              <c:pt idx="19">
                <c:v>4116.1118610000003</c:v>
              </c:pt>
              <c:pt idx="20">
                <c:v>4183.6337579999999</c:v>
              </c:pt>
              <c:pt idx="21">
                <c:v>4362.5644869999996</c:v>
              </c:pt>
              <c:pt idx="22">
                <c:v>4634.219118</c:v>
              </c:pt>
              <c:pt idx="23">
                <c:v>4964.423503</c:v>
              </c:pt>
              <c:pt idx="24">
                <c:v>4980.6473640000004</c:v>
              </c:pt>
              <c:pt idx="25">
                <c:v>5312.6551710000003</c:v>
              </c:pt>
              <c:pt idx="26">
                <c:v>5808.6079710000004</c:v>
              </c:pt>
              <c:pt idx="27">
                <c:v>6126.3113810000004</c:v>
              </c:pt>
              <c:pt idx="28">
                <c:v>6418.3563600000007</c:v>
              </c:pt>
              <c:pt idx="29">
                <c:v>6715.6283230000008</c:v>
              </c:pt>
              <c:pt idx="30">
                <c:v>7165.9214660000007</c:v>
              </c:pt>
              <c:pt idx="31">
                <c:v>7430.7631090000004</c:v>
              </c:pt>
              <c:pt idx="32">
                <c:v>7709.2404460000007</c:v>
              </c:pt>
              <c:pt idx="33">
                <c:v>7883.9819490000009</c:v>
              </c:pt>
              <c:pt idx="34">
                <c:v>8120.0420450000011</c:v>
              </c:pt>
              <c:pt idx="35">
                <c:v>8274.8693480000002</c:v>
              </c:pt>
              <c:pt idx="36">
                <c:v>8349.2555869999997</c:v>
              </c:pt>
              <c:pt idx="37">
                <c:v>8561.4875300000003</c:v>
              </c:pt>
              <c:pt idx="38">
                <c:v>8699.1905690000003</c:v>
              </c:pt>
              <c:pt idx="39">
                <c:v>8860.7231850000007</c:v>
              </c:pt>
            </c:numLit>
          </c:val>
          <c:smooth val="0"/>
          <c:extLst xmlns:c16r2="http://schemas.microsoft.com/office/drawing/2015/06/chart">
            <c:ext xmlns:c16="http://schemas.microsoft.com/office/drawing/2014/chart" uri="{C3380CC4-5D6E-409C-BE32-E72D297353CC}">
              <c16:uniqueId val="{00000001-1DDB-4D5F-B058-E2E4BDF78A82}"/>
            </c:ext>
          </c:extLst>
        </c:ser>
        <c:dLbls>
          <c:showLegendKey val="0"/>
          <c:showVal val="0"/>
          <c:showCatName val="0"/>
          <c:showSerName val="0"/>
          <c:showPercent val="0"/>
          <c:showBubbleSize val="0"/>
        </c:dLbls>
        <c:marker val="1"/>
        <c:smooth val="0"/>
        <c:axId val="439570040"/>
        <c:axId val="451636088"/>
      </c:lineChart>
      <c:catAx>
        <c:axId val="4395700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1636088"/>
        <c:crosses val="autoZero"/>
        <c:auto val="1"/>
        <c:lblAlgn val="ctr"/>
        <c:lblOffset val="100"/>
        <c:noMultiLvlLbl val="0"/>
      </c:catAx>
      <c:valAx>
        <c:axId val="451636088"/>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39570040"/>
        <c:crosses val="autoZero"/>
        <c:crossBetween val="between"/>
      </c:valAx>
    </c:plotArea>
    <c:legend>
      <c:legendPos val="r"/>
      <c:layout>
        <c:manualLayout>
          <c:xMode val="edge"/>
          <c:yMode val="edge"/>
          <c:x val="0.13500019522353093"/>
          <c:y val="0.33714273039813686"/>
          <c:w val="0.44500075920262039"/>
          <c:h val="0.12571424346604559"/>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186110896"/>
        <c:axId val="186111288"/>
      </c:lineChart>
      <c:catAx>
        <c:axId val="186110896"/>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6111288"/>
        <c:crosses val="autoZero"/>
        <c:auto val="1"/>
        <c:lblAlgn val="ctr"/>
        <c:lblOffset val="100"/>
        <c:noMultiLvlLbl val="0"/>
      </c:catAx>
      <c:valAx>
        <c:axId val="186111288"/>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6110896"/>
        <c:crosses val="autoZero"/>
        <c:crossBetween val="between"/>
      </c:valAx>
    </c:plotArea>
    <c:legend>
      <c:legendPos val="r"/>
      <c:layout>
        <c:manualLayout>
          <c:xMode val="edge"/>
          <c:yMode val="edge"/>
          <c:x val="0.96363636363636362"/>
          <c:y val="0.49128919860627179"/>
          <c:w val="1.8181818181818188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186112072"/>
        <c:axId val="186112464"/>
      </c:lineChart>
      <c:catAx>
        <c:axId val="186112072"/>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6112464"/>
        <c:crosses val="autoZero"/>
        <c:auto val="1"/>
        <c:lblAlgn val="ctr"/>
        <c:lblOffset val="100"/>
        <c:noMultiLvlLbl val="0"/>
      </c:catAx>
      <c:valAx>
        <c:axId val="186112464"/>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6112072"/>
        <c:crosses val="autoZero"/>
        <c:crossBetween val="between"/>
      </c:valAx>
    </c:plotArea>
    <c:legend>
      <c:legendPos val="r"/>
      <c:layout>
        <c:manualLayout>
          <c:xMode val="edge"/>
          <c:yMode val="edge"/>
          <c:x val="0.96172349269738411"/>
          <c:y val="0.49477351916376305"/>
          <c:w val="1.9138755980861233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186113248"/>
        <c:axId val="186113640"/>
      </c:lineChart>
      <c:catAx>
        <c:axId val="186113248"/>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6113640"/>
        <c:crosses val="autoZero"/>
        <c:auto val="1"/>
        <c:lblAlgn val="ctr"/>
        <c:lblOffset val="100"/>
        <c:noMultiLvlLbl val="0"/>
      </c:catAx>
      <c:valAx>
        <c:axId val="186113640"/>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86113248"/>
        <c:crosses val="autoZero"/>
        <c:crossBetween val="between"/>
      </c:valAx>
    </c:plotArea>
    <c:legend>
      <c:legendPos val="r"/>
      <c:layout>
        <c:manualLayout>
          <c:xMode val="edge"/>
          <c:yMode val="edge"/>
          <c:x val="0.96363636363636362"/>
          <c:y val="0.49477351916376305"/>
          <c:w val="1.8181818181818188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446135304"/>
        <c:axId val="446135696"/>
      </c:lineChart>
      <c:catAx>
        <c:axId val="446135304"/>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46135696"/>
        <c:crosses val="autoZero"/>
        <c:auto val="1"/>
        <c:lblAlgn val="ctr"/>
        <c:lblOffset val="100"/>
        <c:noMultiLvlLbl val="0"/>
      </c:catAx>
      <c:valAx>
        <c:axId val="446135696"/>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46135304"/>
        <c:crosses val="autoZero"/>
        <c:crossBetween val="between"/>
      </c:valAx>
    </c:plotArea>
    <c:legend>
      <c:legendPos val="r"/>
      <c:layout>
        <c:manualLayout>
          <c:xMode val="edge"/>
          <c:yMode val="edge"/>
          <c:x val="0.96172349269738411"/>
          <c:y val="0.49477351916376305"/>
          <c:w val="1.9138755980861233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446136480"/>
        <c:axId val="446136872"/>
      </c:lineChart>
      <c:catAx>
        <c:axId val="446136480"/>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46136872"/>
        <c:crosses val="autoZero"/>
        <c:auto val="1"/>
        <c:lblAlgn val="ctr"/>
        <c:lblOffset val="100"/>
        <c:noMultiLvlLbl val="0"/>
      </c:catAx>
      <c:valAx>
        <c:axId val="446136872"/>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46136480"/>
        <c:crosses val="autoZero"/>
        <c:crossBetween val="between"/>
      </c:valAx>
    </c:plotArea>
    <c:legend>
      <c:legendPos val="r"/>
      <c:layout>
        <c:manualLayout>
          <c:xMode val="edge"/>
          <c:yMode val="edge"/>
          <c:x val="0.96363636363636362"/>
          <c:y val="0.49477351916376305"/>
          <c:w val="1.8181818181818188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O"/>
              <a:t>Programado Vs Ejecutado</a:t>
            </a:r>
          </a:p>
        </c:rich>
      </c:tx>
      <c:layout>
        <c:manualLayout>
          <c:xMode val="edge"/>
          <c:yMode val="edge"/>
          <c:x val="0.36436233487343006"/>
          <c:y val="1.962396953901889E-2"/>
        </c:manualLayout>
      </c:layout>
      <c:overlay val="0"/>
    </c:title>
    <c:autoTitleDeleted val="0"/>
    <c:plotArea>
      <c:layout>
        <c:manualLayout>
          <c:layoutTarget val="inner"/>
          <c:xMode val="edge"/>
          <c:yMode val="edge"/>
          <c:x val="0.14070861511155738"/>
          <c:y val="0.11265603889122949"/>
          <c:w val="0.80809903735096411"/>
          <c:h val="0.72682381433238175"/>
        </c:manualLayout>
      </c:layout>
      <c:lineChart>
        <c:grouping val="standard"/>
        <c:varyColors val="0"/>
        <c:ser>
          <c:idx val="0"/>
          <c:order val="0"/>
          <c:tx>
            <c:v>PROGRAMADO ACUMULADO SEMANA</c:v>
          </c:tx>
          <c:val>
            <c:numLit>
              <c:formatCode>General</c:formatCode>
              <c:ptCount val="43"/>
              <c:pt idx="0">
                <c:v>5.7732294199999998</c:v>
              </c:pt>
              <c:pt idx="1">
                <c:v>86.495334310000004</c:v>
              </c:pt>
              <c:pt idx="2">
                <c:v>315.51002836999999</c:v>
              </c:pt>
              <c:pt idx="3">
                <c:v>435.45665326</c:v>
              </c:pt>
              <c:pt idx="4">
                <c:v>580.13394484000003</c:v>
              </c:pt>
              <c:pt idx="5">
                <c:v>701.44229102000008</c:v>
              </c:pt>
              <c:pt idx="6">
                <c:v>800.27606460000004</c:v>
              </c:pt>
              <c:pt idx="7">
                <c:v>993.89433075000011</c:v>
              </c:pt>
              <c:pt idx="8">
                <c:v>1209.1214152900002</c:v>
              </c:pt>
              <c:pt idx="9">
                <c:v>1380.9169183700001</c:v>
              </c:pt>
              <c:pt idx="10">
                <c:v>1522.8654382</c:v>
              </c:pt>
              <c:pt idx="11">
                <c:v>1802.5034101599999</c:v>
              </c:pt>
              <c:pt idx="12">
                <c:v>2171.5968595599998</c:v>
              </c:pt>
              <c:pt idx="13">
                <c:v>2506.1677359599998</c:v>
              </c:pt>
              <c:pt idx="14">
                <c:v>2854.0204040999997</c:v>
              </c:pt>
              <c:pt idx="15">
                <c:v>3108.4600286499999</c:v>
              </c:pt>
              <c:pt idx="16">
                <c:v>3303.7684682199997</c:v>
              </c:pt>
              <c:pt idx="17">
                <c:v>3620.8706321399995</c:v>
              </c:pt>
              <c:pt idx="18">
                <c:v>3958.6967377399997</c:v>
              </c:pt>
              <c:pt idx="19">
                <c:v>4107.7659934599997</c:v>
              </c:pt>
              <c:pt idx="20">
                <c:v>4233.7587863099998</c:v>
              </c:pt>
              <c:pt idx="21">
                <c:v>4491.6278539899995</c:v>
              </c:pt>
              <c:pt idx="22">
                <c:v>4712.6685091699992</c:v>
              </c:pt>
              <c:pt idx="23">
                <c:v>4956.1749802299992</c:v>
              </c:pt>
              <c:pt idx="24">
                <c:v>5217.7752903199989</c:v>
              </c:pt>
              <c:pt idx="25">
                <c:v>5521.3799686899993</c:v>
              </c:pt>
              <c:pt idx="26">
                <c:v>5779.1729554099993</c:v>
              </c:pt>
              <c:pt idx="27">
                <c:v>6193.238730699999</c:v>
              </c:pt>
              <c:pt idx="28">
                <c:v>6468.1300619999993</c:v>
              </c:pt>
              <c:pt idx="29">
                <c:v>6763.4876968199997</c:v>
              </c:pt>
              <c:pt idx="30">
                <c:v>7057.3718506499999</c:v>
              </c:pt>
              <c:pt idx="31">
                <c:v>7298.1825670600001</c:v>
              </c:pt>
              <c:pt idx="32">
                <c:v>7520.8736901500006</c:v>
              </c:pt>
              <c:pt idx="33">
                <c:v>7729.9506409300002</c:v>
              </c:pt>
              <c:pt idx="34">
                <c:v>8000.0214980000001</c:v>
              </c:pt>
              <c:pt idx="35">
                <c:v>8159.5515990000004</c:v>
              </c:pt>
              <c:pt idx="36">
                <c:v>8319.0817000000006</c:v>
              </c:pt>
              <c:pt idx="37">
                <c:v>8478.6118010000009</c:v>
              </c:pt>
              <c:pt idx="38">
                <c:v>8638.1419020000012</c:v>
              </c:pt>
              <c:pt idx="39">
                <c:v>8797.6720020000012</c:v>
              </c:pt>
              <c:pt idx="40">
                <c:v>8957.2021020000011</c:v>
              </c:pt>
              <c:pt idx="41">
                <c:v>9116.7322020000011</c:v>
              </c:pt>
              <c:pt idx="42">
                <c:v>9276.262302000001</c:v>
              </c:pt>
            </c:numLit>
          </c:val>
          <c:smooth val="0"/>
          <c:extLst xmlns:c16r2="http://schemas.microsoft.com/office/drawing/2015/06/chart">
            <c:ext xmlns:c16="http://schemas.microsoft.com/office/drawing/2014/chart" uri="{C3380CC4-5D6E-409C-BE32-E72D297353CC}">
              <c16:uniqueId val="{00000000-BBAC-4B48-9451-6845815A8D87}"/>
            </c:ext>
          </c:extLst>
        </c:ser>
        <c:ser>
          <c:idx val="1"/>
          <c:order val="1"/>
          <c:tx>
            <c:v>EJECUTADO ACUMULADO (MILLONES)</c:v>
          </c:tx>
          <c:val>
            <c:numLit>
              <c:formatCode>General</c:formatCode>
              <c:ptCount val="43"/>
              <c:pt idx="0">
                <c:v>0</c:v>
              </c:pt>
              <c:pt idx="1">
                <c:v>395.66296199999999</c:v>
              </c:pt>
              <c:pt idx="2">
                <c:v>462.31255099999998</c:v>
              </c:pt>
              <c:pt idx="3">
                <c:v>599.94684800000005</c:v>
              </c:pt>
              <c:pt idx="4">
                <c:v>743.23616600000003</c:v>
              </c:pt>
              <c:pt idx="5">
                <c:v>998.01182300000005</c:v>
              </c:pt>
              <c:pt idx="6">
                <c:v>1355.726983</c:v>
              </c:pt>
              <c:pt idx="7">
                <c:v>1700.7912240000001</c:v>
              </c:pt>
              <c:pt idx="8">
                <c:v>1728.951836</c:v>
              </c:pt>
              <c:pt idx="9">
                <c:v>1859.686833</c:v>
              </c:pt>
              <c:pt idx="10">
                <c:v>2000.229785</c:v>
              </c:pt>
              <c:pt idx="11">
                <c:v>2091.9026600000002</c:v>
              </c:pt>
              <c:pt idx="12">
                <c:v>2178.6017260000003</c:v>
              </c:pt>
              <c:pt idx="13">
                <c:v>2515.1798190000004</c:v>
              </c:pt>
              <c:pt idx="14">
                <c:v>2626.0831240000002</c:v>
              </c:pt>
              <c:pt idx="15">
                <c:v>2779.0031990000002</c:v>
              </c:pt>
              <c:pt idx="16">
                <c:v>3250.7358090000002</c:v>
              </c:pt>
              <c:pt idx="17">
                <c:v>3681.3208120000004</c:v>
              </c:pt>
              <c:pt idx="18">
                <c:v>3924.9044510000003</c:v>
              </c:pt>
              <c:pt idx="19">
                <c:v>4116.1118610000003</c:v>
              </c:pt>
              <c:pt idx="20">
                <c:v>4183.6337579999999</c:v>
              </c:pt>
              <c:pt idx="21">
                <c:v>4362.5644869999996</c:v>
              </c:pt>
              <c:pt idx="22">
                <c:v>4634.219118</c:v>
              </c:pt>
              <c:pt idx="23">
                <c:v>4964.423503</c:v>
              </c:pt>
              <c:pt idx="24">
                <c:v>4980.6473640000004</c:v>
              </c:pt>
              <c:pt idx="25">
                <c:v>5312.6551710000003</c:v>
              </c:pt>
              <c:pt idx="26">
                <c:v>5808.6079710000004</c:v>
              </c:pt>
              <c:pt idx="27">
                <c:v>6126.3113810000004</c:v>
              </c:pt>
              <c:pt idx="28">
                <c:v>6418.3563600000007</c:v>
              </c:pt>
              <c:pt idx="29">
                <c:v>6715.6283230000008</c:v>
              </c:pt>
              <c:pt idx="30">
                <c:v>7165.9214660000007</c:v>
              </c:pt>
              <c:pt idx="31">
                <c:v>7430.7631090000004</c:v>
              </c:pt>
              <c:pt idx="32">
                <c:v>7709.2404460000007</c:v>
              </c:pt>
              <c:pt idx="33">
                <c:v>7883.9819490000009</c:v>
              </c:pt>
              <c:pt idx="34">
                <c:v>8120.0420450000011</c:v>
              </c:pt>
              <c:pt idx="35">
                <c:v>8274.8693480000002</c:v>
              </c:pt>
              <c:pt idx="36">
                <c:v>8349.2555869999997</c:v>
              </c:pt>
              <c:pt idx="37">
                <c:v>8561.4875300000003</c:v>
              </c:pt>
              <c:pt idx="38">
                <c:v>8699.1905690000003</c:v>
              </c:pt>
              <c:pt idx="39">
                <c:v>8860.7231850000007</c:v>
              </c:pt>
            </c:numLit>
          </c:val>
          <c:smooth val="0"/>
          <c:extLst xmlns:c16r2="http://schemas.microsoft.com/office/drawing/2015/06/chart">
            <c:ext xmlns:c16="http://schemas.microsoft.com/office/drawing/2014/chart" uri="{C3380CC4-5D6E-409C-BE32-E72D297353CC}">
              <c16:uniqueId val="{00000001-BBAC-4B48-9451-6845815A8D87}"/>
            </c:ext>
          </c:extLst>
        </c:ser>
        <c:dLbls>
          <c:showLegendKey val="0"/>
          <c:showVal val="0"/>
          <c:showCatName val="0"/>
          <c:showSerName val="0"/>
          <c:showPercent val="0"/>
          <c:showBubbleSize val="0"/>
        </c:dLbls>
        <c:marker val="1"/>
        <c:smooth val="0"/>
        <c:axId val="439927496"/>
        <c:axId val="438354152"/>
      </c:lineChart>
      <c:catAx>
        <c:axId val="43992749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38354152"/>
        <c:crosses val="autoZero"/>
        <c:auto val="1"/>
        <c:lblAlgn val="ctr"/>
        <c:lblOffset val="100"/>
        <c:noMultiLvlLbl val="0"/>
      </c:catAx>
      <c:valAx>
        <c:axId val="438354152"/>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39927496"/>
        <c:crosses val="autoZero"/>
        <c:crossBetween val="between"/>
      </c:valAx>
    </c:plotArea>
    <c:legend>
      <c:legendPos val="r"/>
      <c:layout>
        <c:manualLayout>
          <c:xMode val="edge"/>
          <c:yMode val="edge"/>
          <c:x val="0.13500019522353093"/>
          <c:y val="0.33714273039813686"/>
          <c:w val="0.44500075920262039"/>
          <c:h val="0.12571424346604559"/>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438262192"/>
        <c:axId val="450835600"/>
      </c:lineChart>
      <c:catAx>
        <c:axId val="438262192"/>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5600"/>
        <c:crosses val="autoZero"/>
        <c:auto val="1"/>
        <c:lblAlgn val="ctr"/>
        <c:lblOffset val="100"/>
        <c:noMultiLvlLbl val="0"/>
      </c:catAx>
      <c:valAx>
        <c:axId val="450835600"/>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38262192"/>
        <c:crosses val="autoZero"/>
        <c:crossBetween val="between"/>
      </c:valAx>
    </c:plotArea>
    <c:legend>
      <c:legendPos val="r"/>
      <c:layout>
        <c:manualLayout>
          <c:xMode val="edge"/>
          <c:yMode val="edge"/>
          <c:x val="0.96172349269738411"/>
          <c:y val="0.49128919860627179"/>
          <c:w val="1.9138755980861233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450836384"/>
        <c:axId val="450836776"/>
      </c:lineChart>
      <c:catAx>
        <c:axId val="450836384"/>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6776"/>
        <c:crosses val="autoZero"/>
        <c:auto val="1"/>
        <c:lblAlgn val="ctr"/>
        <c:lblOffset val="100"/>
        <c:noMultiLvlLbl val="0"/>
      </c:catAx>
      <c:valAx>
        <c:axId val="450836776"/>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6384"/>
        <c:crosses val="autoZero"/>
        <c:crossBetween val="between"/>
      </c:valAx>
    </c:plotArea>
    <c:legend>
      <c:legendPos val="r"/>
      <c:layout>
        <c:manualLayout>
          <c:xMode val="edge"/>
          <c:yMode val="edge"/>
          <c:x val="0.96363636363636362"/>
          <c:y val="0.49128919860627179"/>
          <c:w val="1.8181818181818188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450837560"/>
        <c:axId val="450837952"/>
      </c:lineChart>
      <c:catAx>
        <c:axId val="450837560"/>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7952"/>
        <c:crosses val="autoZero"/>
        <c:auto val="1"/>
        <c:lblAlgn val="ctr"/>
        <c:lblOffset val="100"/>
        <c:noMultiLvlLbl val="0"/>
      </c:catAx>
      <c:valAx>
        <c:axId val="450837952"/>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7560"/>
        <c:crosses val="autoZero"/>
        <c:crossBetween val="between"/>
      </c:valAx>
    </c:plotArea>
    <c:legend>
      <c:legendPos val="r"/>
      <c:layout>
        <c:manualLayout>
          <c:xMode val="edge"/>
          <c:yMode val="edge"/>
          <c:x val="0.96172349269738411"/>
          <c:y val="0.49477351916376305"/>
          <c:w val="1.9138755980861233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450838736"/>
        <c:axId val="450839128"/>
      </c:lineChart>
      <c:catAx>
        <c:axId val="450838736"/>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9128"/>
        <c:crosses val="autoZero"/>
        <c:auto val="1"/>
        <c:lblAlgn val="ctr"/>
        <c:lblOffset val="100"/>
        <c:noMultiLvlLbl val="0"/>
      </c:catAx>
      <c:valAx>
        <c:axId val="450839128"/>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0838736"/>
        <c:crosses val="autoZero"/>
        <c:crossBetween val="between"/>
      </c:valAx>
    </c:plotArea>
    <c:legend>
      <c:legendPos val="r"/>
      <c:layout>
        <c:manualLayout>
          <c:xMode val="edge"/>
          <c:yMode val="edge"/>
          <c:x val="0.96363636363636362"/>
          <c:y val="0.49477351916376305"/>
          <c:w val="1.8181818181818188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41427264"/>
        <c:axId val="241427656"/>
      </c:lineChart>
      <c:catAx>
        <c:axId val="241427264"/>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41427656"/>
        <c:crosses val="autoZero"/>
        <c:auto val="1"/>
        <c:lblAlgn val="ctr"/>
        <c:lblOffset val="100"/>
        <c:noMultiLvlLbl val="0"/>
      </c:catAx>
      <c:valAx>
        <c:axId val="241427656"/>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41427264"/>
        <c:crosses val="autoZero"/>
        <c:crossBetween val="between"/>
      </c:valAx>
    </c:plotArea>
    <c:legend>
      <c:legendPos val="r"/>
      <c:layout>
        <c:manualLayout>
          <c:xMode val="edge"/>
          <c:yMode val="edge"/>
          <c:x val="0.96172349269738411"/>
          <c:y val="0.49477351916376305"/>
          <c:w val="1.9138755980861233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41428440"/>
        <c:axId val="241428832"/>
      </c:lineChart>
      <c:catAx>
        <c:axId val="241428440"/>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41428832"/>
        <c:crosses val="autoZero"/>
        <c:auto val="1"/>
        <c:lblAlgn val="ctr"/>
        <c:lblOffset val="100"/>
        <c:noMultiLvlLbl val="0"/>
      </c:catAx>
      <c:valAx>
        <c:axId val="241428832"/>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41428440"/>
        <c:crosses val="autoZero"/>
        <c:crossBetween val="between"/>
      </c:valAx>
    </c:plotArea>
    <c:legend>
      <c:legendPos val="r"/>
      <c:layout>
        <c:manualLayout>
          <c:xMode val="edge"/>
          <c:yMode val="edge"/>
          <c:x val="0.96363636363636362"/>
          <c:y val="0.49477351916376305"/>
          <c:w val="1.8181818181818188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41430008"/>
        <c:axId val="241430400"/>
      </c:lineChart>
      <c:catAx>
        <c:axId val="241430008"/>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41430400"/>
        <c:crosses val="autoZero"/>
        <c:auto val="1"/>
        <c:lblAlgn val="ctr"/>
        <c:lblOffset val="100"/>
        <c:noMultiLvlLbl val="0"/>
      </c:catAx>
      <c:valAx>
        <c:axId val="241430400"/>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41430008"/>
        <c:crosses val="autoZero"/>
        <c:crossBetween val="between"/>
      </c:valAx>
    </c:plotArea>
    <c:legend>
      <c:legendPos val="r"/>
      <c:layout>
        <c:manualLayout>
          <c:xMode val="edge"/>
          <c:yMode val="edge"/>
          <c:x val="0.96172349269738411"/>
          <c:y val="0.49128919860627179"/>
          <c:w val="1.9138755980861233E-2"/>
          <c:h val="1.3937282229965209E-2"/>
        </c:manualLayout>
      </c:layout>
      <c:overlay val="0"/>
      <c:txPr>
        <a:bodyPr/>
        <a:lstStyle/>
        <a:p>
          <a:pPr>
            <a:defRPr sz="8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tmp"/><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5.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image" Target="../media/image5.pn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41665" name="Object 1" hidden="1">
              <a:extLst>
                <a:ext uri="{63B3BB69-23CF-44E3-9099-C40C66FF867C}">
                  <a14:compatExt spid="_x0000_s241665"/>
                </a:ext>
                <a:ext uri="{FF2B5EF4-FFF2-40B4-BE49-F238E27FC236}">
                  <a16:creationId xmlns:a16="http://schemas.microsoft.com/office/drawing/2014/main" xmlns="" id="{00000000-0008-0000-0000-000001B003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29</xdr:col>
      <xdr:colOff>47625</xdr:colOff>
      <xdr:row>1</xdr:row>
      <xdr:rowOff>38100</xdr:rowOff>
    </xdr:from>
    <xdr:to>
      <xdr:col>32</xdr:col>
      <xdr:colOff>304800</xdr:colOff>
      <xdr:row>4</xdr:row>
      <xdr:rowOff>133350</xdr:rowOff>
    </xdr:to>
    <xdr:pic>
      <xdr:nvPicPr>
        <xdr:cNvPr id="241932" name="Imagen 3">
          <a:extLst>
            <a:ext uri="{FF2B5EF4-FFF2-40B4-BE49-F238E27FC236}">
              <a16:creationId xmlns:a16="http://schemas.microsoft.com/office/drawing/2014/main" xmlns="" id="{00000000-0008-0000-0000-00000CB1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95250"/>
          <a:ext cx="8191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0.24848</cdr:x>
      <cdr:y>0.23113</cdr:y>
    </cdr:from>
    <cdr:to>
      <cdr:x>0.7303</cdr:x>
      <cdr:y>0.55866</cdr:y>
    </cdr:to>
    <cdr:sp macro="" textlink="">
      <cdr:nvSpPr>
        <cdr:cNvPr id="3" name="CuadroTexto 1">
          <a:extLst xmlns:a="http://schemas.openxmlformats.org/drawingml/2006/main">
            <a:ext uri="{FF2B5EF4-FFF2-40B4-BE49-F238E27FC236}">
              <a16:creationId xmlns:a16="http://schemas.microsoft.com/office/drawing/2014/main" xmlns="" id="{5EFC600A-AE8F-4519-851D-9440C0A80222}"/>
            </a:ext>
          </a:extLst>
        </cdr:cNvPr>
        <cdr:cNvSpPr txBox="1"/>
      </cdr:nvSpPr>
      <cdr:spPr>
        <a:xfrm xmlns:a="http://schemas.openxmlformats.org/drawingml/2006/main">
          <a:off x="1041400" y="631825"/>
          <a:ext cx="2019272" cy="895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solidFill>
                <a:srgbClr val="0000FF"/>
              </a:solidFill>
            </a:rPr>
            <a:t>Espacio para incluir el registro fotográfico.</a:t>
          </a:r>
        </a:p>
        <a:p xmlns:a="http://schemas.openxmlformats.org/drawingml/2006/main">
          <a:r>
            <a:rPr lang="es-CO" sz="1100">
              <a:solidFill>
                <a:srgbClr val="0000FF"/>
              </a:solidFill>
            </a:rPr>
            <a:t>La fotografía debe tener la fecha de toma.</a:t>
          </a:r>
        </a:p>
      </cdr:txBody>
    </cdr:sp>
  </cdr:relSizeAnchor>
</c:userShapes>
</file>

<file path=xl/drawings/drawing11.xml><?xml version="1.0" encoding="utf-8"?>
<c:userShapes xmlns:c="http://schemas.openxmlformats.org/drawingml/2006/chart">
  <cdr:relSizeAnchor xmlns:cdr="http://schemas.openxmlformats.org/drawingml/2006/chartDrawing">
    <cdr:from>
      <cdr:x>0.19458</cdr:x>
      <cdr:y>0.2381</cdr:y>
    </cdr:from>
    <cdr:to>
      <cdr:x>0.70175</cdr:x>
      <cdr:y>0.56563</cdr:y>
    </cdr:to>
    <cdr:sp macro="" textlink="">
      <cdr:nvSpPr>
        <cdr:cNvPr id="3" name="CuadroTexto 1">
          <a:extLst xmlns:a="http://schemas.openxmlformats.org/drawingml/2006/main">
            <a:ext uri="{FF2B5EF4-FFF2-40B4-BE49-F238E27FC236}">
              <a16:creationId xmlns:a16="http://schemas.microsoft.com/office/drawing/2014/main" xmlns="" id="{5EFC600A-AE8F-4519-851D-9440C0A80222}"/>
            </a:ext>
          </a:extLst>
        </cdr:cNvPr>
        <cdr:cNvSpPr txBox="1"/>
      </cdr:nvSpPr>
      <cdr:spPr>
        <a:xfrm xmlns:a="http://schemas.openxmlformats.org/drawingml/2006/main">
          <a:off x="774700" y="650875"/>
          <a:ext cx="2019272" cy="895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solidFill>
                <a:srgbClr val="0000FF"/>
              </a:solidFill>
            </a:rPr>
            <a:t>Espacio para incluir el registro fotográfico.</a:t>
          </a:r>
        </a:p>
        <a:p xmlns:a="http://schemas.openxmlformats.org/drawingml/2006/main">
          <a:r>
            <a:rPr lang="es-CO" sz="1100">
              <a:solidFill>
                <a:srgbClr val="0000FF"/>
              </a:solidFill>
            </a:rPr>
            <a:t>La fotografía debe tener la fecha de toma.</a:t>
          </a:r>
        </a:p>
      </cdr:txBody>
    </cdr:sp>
  </cdr:relSizeAnchor>
</c:userShapes>
</file>

<file path=xl/drawings/drawing12.xml><?xml version="1.0" encoding="utf-8"?>
<c:userShapes xmlns:c="http://schemas.openxmlformats.org/drawingml/2006/chart">
  <cdr:relSizeAnchor xmlns:cdr="http://schemas.openxmlformats.org/drawingml/2006/chartDrawing">
    <cdr:from>
      <cdr:x>0.21439</cdr:x>
      <cdr:y>0.25552</cdr:y>
    </cdr:from>
    <cdr:to>
      <cdr:x>0.69621</cdr:x>
      <cdr:y>0.58305</cdr:y>
    </cdr:to>
    <cdr:sp macro="" textlink="">
      <cdr:nvSpPr>
        <cdr:cNvPr id="3" name="CuadroTexto 1">
          <a:extLst xmlns:a="http://schemas.openxmlformats.org/drawingml/2006/main">
            <a:ext uri="{FF2B5EF4-FFF2-40B4-BE49-F238E27FC236}">
              <a16:creationId xmlns:a16="http://schemas.microsoft.com/office/drawing/2014/main" xmlns="" id="{5EFC600A-AE8F-4519-851D-9440C0A80222}"/>
            </a:ext>
          </a:extLst>
        </cdr:cNvPr>
        <cdr:cNvSpPr txBox="1"/>
      </cdr:nvSpPr>
      <cdr:spPr>
        <a:xfrm xmlns:a="http://schemas.openxmlformats.org/drawingml/2006/main">
          <a:off x="898525" y="698500"/>
          <a:ext cx="2019272" cy="895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solidFill>
                <a:srgbClr val="0000FF"/>
              </a:solidFill>
            </a:rPr>
            <a:t>Espacio para incluir el registro fotográfico.</a:t>
          </a:r>
        </a:p>
        <a:p xmlns:a="http://schemas.openxmlformats.org/drawingml/2006/main">
          <a:r>
            <a:rPr lang="es-CO" sz="1100">
              <a:solidFill>
                <a:srgbClr val="0000FF"/>
              </a:solidFill>
            </a:rPr>
            <a:t>La fotografía debe tener la fecha de toma.</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36</xdr:col>
      <xdr:colOff>391952</xdr:colOff>
      <xdr:row>0</xdr:row>
      <xdr:rowOff>52226</xdr:rowOff>
    </xdr:from>
    <xdr:to>
      <xdr:col>36</xdr:col>
      <xdr:colOff>1170404</xdr:colOff>
      <xdr:row>3</xdr:row>
      <xdr:rowOff>80801</xdr:rowOff>
    </xdr:to>
    <xdr:pic>
      <xdr:nvPicPr>
        <xdr:cNvPr id="1515564" name="Imagen 3">
          <a:extLst>
            <a:ext uri="{FF2B5EF4-FFF2-40B4-BE49-F238E27FC236}">
              <a16:creationId xmlns:a16="http://schemas.microsoft.com/office/drawing/2014/main" xmlns="" id="{00000000-0008-0000-0400-00002C201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2285" y="52226"/>
          <a:ext cx="778452" cy="54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36</xdr:col>
      <xdr:colOff>333375</xdr:colOff>
      <xdr:row>0</xdr:row>
      <xdr:rowOff>47625</xdr:rowOff>
    </xdr:from>
    <xdr:to>
      <xdr:col>36</xdr:col>
      <xdr:colOff>1381125</xdr:colOff>
      <xdr:row>3</xdr:row>
      <xdr:rowOff>95250</xdr:rowOff>
    </xdr:to>
    <xdr:pic>
      <xdr:nvPicPr>
        <xdr:cNvPr id="1516583" name="Imagen 3">
          <a:extLst>
            <a:ext uri="{FF2B5EF4-FFF2-40B4-BE49-F238E27FC236}">
              <a16:creationId xmlns:a16="http://schemas.microsoft.com/office/drawing/2014/main" xmlns="" id="{00000000-0008-0000-0500-000027241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04975" y="47625"/>
          <a:ext cx="10477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30</xdr:col>
      <xdr:colOff>557213</xdr:colOff>
      <xdr:row>0</xdr:row>
      <xdr:rowOff>38100</xdr:rowOff>
    </xdr:from>
    <xdr:to>
      <xdr:col>30</xdr:col>
      <xdr:colOff>1338263</xdr:colOff>
      <xdr:row>3</xdr:row>
      <xdr:rowOff>133350</xdr:rowOff>
    </xdr:to>
    <xdr:pic>
      <xdr:nvPicPr>
        <xdr:cNvPr id="3" name="Imagen 3">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33288" y="38100"/>
          <a:ext cx="7810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30</xdr:col>
      <xdr:colOff>557213</xdr:colOff>
      <xdr:row>0</xdr:row>
      <xdr:rowOff>38100</xdr:rowOff>
    </xdr:from>
    <xdr:to>
      <xdr:col>30</xdr:col>
      <xdr:colOff>1338263</xdr:colOff>
      <xdr:row>3</xdr:row>
      <xdr:rowOff>133350</xdr:rowOff>
    </xdr:to>
    <xdr:pic>
      <xdr:nvPicPr>
        <xdr:cNvPr id="3" name="Imagen 3">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2988" y="38100"/>
          <a:ext cx="7810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95250</xdr:colOff>
      <xdr:row>0</xdr:row>
      <xdr:rowOff>66675</xdr:rowOff>
    </xdr:from>
    <xdr:to>
      <xdr:col>10</xdr:col>
      <xdr:colOff>571500</xdr:colOff>
      <xdr:row>3</xdr:row>
      <xdr:rowOff>142875</xdr:rowOff>
    </xdr:to>
    <xdr:pic>
      <xdr:nvPicPr>
        <xdr:cNvPr id="1553486" name="Imagen 3">
          <a:extLst>
            <a:ext uri="{FF2B5EF4-FFF2-40B4-BE49-F238E27FC236}">
              <a16:creationId xmlns:a16="http://schemas.microsoft.com/office/drawing/2014/main" xmlns="" id="{00000000-0008-0000-0800-00004EB41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66675"/>
          <a:ext cx="8286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twoCellAnchor>
    <xdr:from>
      <xdr:col>0</xdr:col>
      <xdr:colOff>609600</xdr:colOff>
      <xdr:row>5</xdr:row>
      <xdr:rowOff>161925</xdr:rowOff>
    </xdr:from>
    <xdr:to>
      <xdr:col>10</xdr:col>
      <xdr:colOff>196362</xdr:colOff>
      <xdr:row>11</xdr:row>
      <xdr:rowOff>100379</xdr:rowOff>
    </xdr:to>
    <xdr:sp macro="" textlink="" fLocksText="0">
      <xdr:nvSpPr>
        <xdr:cNvPr id="4" name="Rectángulo 3">
          <a:extLst>
            <a:ext uri="{FF2B5EF4-FFF2-40B4-BE49-F238E27FC236}">
              <a16:creationId xmlns:a16="http://schemas.microsoft.com/office/drawing/2014/main" xmlns="" id="{00000000-0008-0000-0800-000004000000}"/>
            </a:ext>
          </a:extLst>
        </xdr:cNvPr>
        <xdr:cNvSpPr/>
      </xdr:nvSpPr>
      <xdr:spPr>
        <a:xfrm>
          <a:off x="609600" y="1104900"/>
          <a:ext cx="5254137" cy="948104"/>
        </a:xfrm>
        <a:prstGeom prst="rect">
          <a:avLst/>
        </a:prstGeom>
        <a:solidFill>
          <a:schemeClr val="accent6">
            <a:lumMod val="75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lang="en-US" sz="1800"/>
            <a:t>Mantenga</a:t>
          </a:r>
          <a:r>
            <a:rPr lang="en-US" sz="1800" baseline="0"/>
            <a:t> sin modificaciones esta área del formato.</a:t>
          </a:r>
          <a:endParaRPr lang="en-US" sz="1100"/>
        </a:p>
      </xdr:txBody>
    </xdr:sp>
    <xdr:clientData fLocksWithSheet="0" fPrintsWithSheet="0"/>
  </xdr:twoCellAnchor>
  <xdr:twoCellAnchor editAs="oneCell">
    <xdr:from>
      <xdr:col>4</xdr:col>
      <xdr:colOff>146050</xdr:colOff>
      <xdr:row>16</xdr:row>
      <xdr:rowOff>73025</xdr:rowOff>
    </xdr:from>
    <xdr:to>
      <xdr:col>5</xdr:col>
      <xdr:colOff>641350</xdr:colOff>
      <xdr:row>16</xdr:row>
      <xdr:rowOff>1216025</xdr:rowOff>
    </xdr:to>
    <xdr:pic>
      <xdr:nvPicPr>
        <xdr:cNvPr id="2" name="Imagen 1">
          <a:extLst>
            <a:ext uri="{FF2B5EF4-FFF2-40B4-BE49-F238E27FC236}">
              <a16:creationId xmlns:a16="http://schemas.microsoft.com/office/drawing/2014/main" xmlns="" id="{00000000-0008-0000-0800-000002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03475" y="3082925"/>
          <a:ext cx="1143000"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35905" name="Object 1" hidden="1">
              <a:extLst>
                <a:ext uri="{63B3BB69-23CF-44E3-9099-C40C66FF867C}">
                  <a14:compatExt spid="_x0000_s635905"/>
                </a:ext>
                <a:ext uri="{FF2B5EF4-FFF2-40B4-BE49-F238E27FC236}">
                  <a16:creationId xmlns:a16="http://schemas.microsoft.com/office/drawing/2014/main" xmlns="" id="{00000000-0008-0000-0100-000001B409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xdr:col>
      <xdr:colOff>266700</xdr:colOff>
      <xdr:row>187</xdr:row>
      <xdr:rowOff>0</xdr:rowOff>
    </xdr:from>
    <xdr:to>
      <xdr:col>26</xdr:col>
      <xdr:colOff>114300</xdr:colOff>
      <xdr:row>187</xdr:row>
      <xdr:rowOff>0</xdr:rowOff>
    </xdr:to>
    <xdr:graphicFrame macro="">
      <xdr:nvGraphicFramePr>
        <xdr:cNvPr id="636307" name="1 Gráfico">
          <a:extLst>
            <a:ext uri="{FF2B5EF4-FFF2-40B4-BE49-F238E27FC236}">
              <a16:creationId xmlns:a16="http://schemas.microsoft.com/office/drawing/2014/main" xmlns="" id="{00000000-0008-0000-0100-000093B5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171</xdr:row>
      <xdr:rowOff>0</xdr:rowOff>
    </xdr:from>
    <xdr:to>
      <xdr:col>25</xdr:col>
      <xdr:colOff>266700</xdr:colOff>
      <xdr:row>171</xdr:row>
      <xdr:rowOff>0</xdr:rowOff>
    </xdr:to>
    <xdr:graphicFrame macro="">
      <xdr:nvGraphicFramePr>
        <xdr:cNvPr id="636308" name="1 Gráfico">
          <a:extLst>
            <a:ext uri="{FF2B5EF4-FFF2-40B4-BE49-F238E27FC236}">
              <a16:creationId xmlns:a16="http://schemas.microsoft.com/office/drawing/2014/main" xmlns="" id="{00000000-0008-0000-0100-000094B5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29</xdr:col>
      <xdr:colOff>47625</xdr:colOff>
      <xdr:row>1</xdr:row>
      <xdr:rowOff>38100</xdr:rowOff>
    </xdr:from>
    <xdr:to>
      <xdr:col>33</xdr:col>
      <xdr:colOff>98425</xdr:colOff>
      <xdr:row>4</xdr:row>
      <xdr:rowOff>133350</xdr:rowOff>
    </xdr:to>
    <xdr:pic>
      <xdr:nvPicPr>
        <xdr:cNvPr id="636310" name="Imagen 3">
          <a:extLst>
            <a:ext uri="{FF2B5EF4-FFF2-40B4-BE49-F238E27FC236}">
              <a16:creationId xmlns:a16="http://schemas.microsoft.com/office/drawing/2014/main" xmlns="" id="{00000000-0008-0000-0100-000096B5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34950" y="95250"/>
          <a:ext cx="8191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twoCellAnchor editAs="oneCell">
    <xdr:from>
      <xdr:col>3</xdr:col>
      <xdr:colOff>233794</xdr:colOff>
      <xdr:row>144</xdr:row>
      <xdr:rowOff>95250</xdr:rowOff>
    </xdr:from>
    <xdr:to>
      <xdr:col>24</xdr:col>
      <xdr:colOff>242455</xdr:colOff>
      <xdr:row>167</xdr:row>
      <xdr:rowOff>67743</xdr:rowOff>
    </xdr:to>
    <xdr:pic>
      <xdr:nvPicPr>
        <xdr:cNvPr id="13" name="Imagen 12">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4"/>
        <a:stretch>
          <a:fillRect/>
        </a:stretch>
      </xdr:blipFill>
      <xdr:spPr>
        <a:xfrm>
          <a:off x="796635" y="26366932"/>
          <a:ext cx="10538115" cy="3886402"/>
        </a:xfrm>
        <a:prstGeom prst="rect">
          <a:avLst/>
        </a:prstGeom>
      </xdr:spPr>
    </xdr:pic>
    <xdr:clientData/>
  </xdr:twoCellAnchor>
  <xdr:twoCellAnchor editAs="oneCell">
    <xdr:from>
      <xdr:col>4</xdr:col>
      <xdr:colOff>346363</xdr:colOff>
      <xdr:row>93</xdr:row>
      <xdr:rowOff>25977</xdr:rowOff>
    </xdr:from>
    <xdr:to>
      <xdr:col>23</xdr:col>
      <xdr:colOff>268432</xdr:colOff>
      <xdr:row>114</xdr:row>
      <xdr:rowOff>1</xdr:rowOff>
    </xdr:to>
    <xdr:pic>
      <xdr:nvPicPr>
        <xdr:cNvPr id="16" name="Imagen 15">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5"/>
        <a:stretch>
          <a:fillRect/>
        </a:stretch>
      </xdr:blipFill>
      <xdr:spPr>
        <a:xfrm>
          <a:off x="1264227" y="15785522"/>
          <a:ext cx="9689523" cy="304800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0.39857</cdr:x>
      <cdr:y>0.92236</cdr:y>
    </cdr:from>
    <cdr:to>
      <cdr:x>0.55821</cdr:x>
      <cdr:y>0.98293</cdr:y>
    </cdr:to>
    <cdr:sp macro="" textlink="">
      <cdr:nvSpPr>
        <cdr:cNvPr id="2" name="1 CuadroTexto"/>
        <cdr:cNvSpPr txBox="1"/>
      </cdr:nvSpPr>
      <cdr:spPr>
        <a:xfrm xmlns:a="http://schemas.openxmlformats.org/drawingml/2006/main">
          <a:off x="2205987" y="3147199"/>
          <a:ext cx="885973" cy="208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800" b="1" baseline="0"/>
            <a:t>SEMANA</a:t>
          </a:r>
          <a:r>
            <a:rPr lang="es-CO" sz="1100" b="1" baseline="0"/>
            <a:t>  </a:t>
          </a:r>
          <a:r>
            <a:rPr lang="es-CO" sz="800" b="1" baseline="0"/>
            <a:t>No.</a:t>
          </a:r>
          <a:endParaRPr lang="es-CO" sz="800" b="1"/>
        </a:p>
      </cdr:txBody>
    </cdr:sp>
  </cdr:relSizeAnchor>
  <cdr:relSizeAnchor xmlns:cdr="http://schemas.openxmlformats.org/drawingml/2006/chartDrawing">
    <cdr:from>
      <cdr:x>0.0092</cdr:x>
      <cdr:y>0.01512</cdr:y>
    </cdr:from>
    <cdr:to>
      <cdr:x>0.0542</cdr:x>
      <cdr:y>0.7822</cdr:y>
    </cdr:to>
    <cdr:sp macro="" textlink="">
      <cdr:nvSpPr>
        <cdr:cNvPr id="3" name="1 CuadroTexto"/>
        <cdr:cNvSpPr txBox="1"/>
      </cdr:nvSpPr>
      <cdr:spPr>
        <a:xfrm xmlns:a="http://schemas.openxmlformats.org/drawingml/2006/main" rot="16200000">
          <a:off x="-1133869" y="1235469"/>
          <a:ext cx="2619373" cy="250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800" b="1" baseline="0"/>
            <a:t>ACUMULADO FINANCIERO (Millones).</a:t>
          </a:r>
          <a:endParaRPr lang="es-CO" sz="800" b="1"/>
        </a:p>
      </cdr:txBody>
    </cdr:sp>
  </cdr:relSizeAnchor>
</c:userShapes>
</file>

<file path=xl/drawings/drawing4.xml><?xml version="1.0" encoding="utf-8"?>
<c:userShapes xmlns:c="http://schemas.openxmlformats.org/drawingml/2006/chart">
  <cdr:relSizeAnchor xmlns:cdr="http://schemas.openxmlformats.org/drawingml/2006/chartDrawing">
    <cdr:from>
      <cdr:x>0.39857</cdr:x>
      <cdr:y>0.92236</cdr:y>
    </cdr:from>
    <cdr:to>
      <cdr:x>0.55821</cdr:x>
      <cdr:y>0.98293</cdr:y>
    </cdr:to>
    <cdr:sp macro="" textlink="">
      <cdr:nvSpPr>
        <cdr:cNvPr id="2" name="1 CuadroTexto"/>
        <cdr:cNvSpPr txBox="1"/>
      </cdr:nvSpPr>
      <cdr:spPr>
        <a:xfrm xmlns:a="http://schemas.openxmlformats.org/drawingml/2006/main">
          <a:off x="2205987" y="3147199"/>
          <a:ext cx="885973" cy="208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800" b="1" baseline="0"/>
            <a:t>SEMANA</a:t>
          </a:r>
          <a:r>
            <a:rPr lang="es-CO" sz="1100" b="1" baseline="0"/>
            <a:t>  </a:t>
          </a:r>
          <a:r>
            <a:rPr lang="es-CO" sz="800" b="1" baseline="0"/>
            <a:t>No.</a:t>
          </a:r>
          <a:endParaRPr lang="es-CO" sz="800" b="1"/>
        </a:p>
      </cdr:txBody>
    </cdr:sp>
  </cdr:relSizeAnchor>
  <cdr:relSizeAnchor xmlns:cdr="http://schemas.openxmlformats.org/drawingml/2006/chartDrawing">
    <cdr:from>
      <cdr:x>0.0092</cdr:x>
      <cdr:y>0.01512</cdr:y>
    </cdr:from>
    <cdr:to>
      <cdr:x>0.0542</cdr:x>
      <cdr:y>0.7822</cdr:y>
    </cdr:to>
    <cdr:sp macro="" textlink="">
      <cdr:nvSpPr>
        <cdr:cNvPr id="3" name="1 CuadroTexto"/>
        <cdr:cNvSpPr txBox="1"/>
      </cdr:nvSpPr>
      <cdr:spPr>
        <a:xfrm xmlns:a="http://schemas.openxmlformats.org/drawingml/2006/main" rot="16200000">
          <a:off x="-1133869" y="1235469"/>
          <a:ext cx="2619373" cy="250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800" b="1" baseline="0"/>
            <a:t>ACUMULADO FINANCIERO (Millones).</a:t>
          </a:r>
          <a:endParaRPr lang="es-CO" sz="800" b="1"/>
        </a:p>
      </cdr:txBody>
    </cdr:sp>
  </cdr:relSizeAnchor>
</c:userShapes>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36929" name="Object 1" hidden="1">
              <a:extLst>
                <a:ext uri="{63B3BB69-23CF-44E3-9099-C40C66FF867C}">
                  <a14:compatExt spid="_x0000_s636929"/>
                </a:ext>
                <a:ext uri="{FF2B5EF4-FFF2-40B4-BE49-F238E27FC236}">
                  <a16:creationId xmlns:a16="http://schemas.microsoft.com/office/drawing/2014/main" xmlns="" id="{00000000-0008-0000-0200-000001B809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66675</xdr:colOff>
      <xdr:row>18</xdr:row>
      <xdr:rowOff>114300</xdr:rowOff>
    </xdr:from>
    <xdr:to>
      <xdr:col>12</xdr:col>
      <xdr:colOff>171450</xdr:colOff>
      <xdr:row>37</xdr:row>
      <xdr:rowOff>133350</xdr:rowOff>
    </xdr:to>
    <xdr:graphicFrame macro="">
      <xdr:nvGraphicFramePr>
        <xdr:cNvPr id="637813" name="27 Gráfico">
          <a:extLst>
            <a:ext uri="{FF2B5EF4-FFF2-40B4-BE49-F238E27FC236}">
              <a16:creationId xmlns:a16="http://schemas.microsoft.com/office/drawing/2014/main" xmlns="" id="{00000000-0008-0000-0200-000075BB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238125</xdr:colOff>
      <xdr:row>18</xdr:row>
      <xdr:rowOff>104775</xdr:rowOff>
    </xdr:from>
    <xdr:to>
      <xdr:col>24</xdr:col>
      <xdr:colOff>114300</xdr:colOff>
      <xdr:row>37</xdr:row>
      <xdr:rowOff>123825</xdr:rowOff>
    </xdr:to>
    <xdr:graphicFrame macro="">
      <xdr:nvGraphicFramePr>
        <xdr:cNvPr id="637814" name="27 Gráfico">
          <a:extLst>
            <a:ext uri="{FF2B5EF4-FFF2-40B4-BE49-F238E27FC236}">
              <a16:creationId xmlns:a16="http://schemas.microsoft.com/office/drawing/2014/main" xmlns="" id="{00000000-0008-0000-0200-000076BB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41</xdr:row>
      <xdr:rowOff>9525</xdr:rowOff>
    </xdr:from>
    <xdr:to>
      <xdr:col>12</xdr:col>
      <xdr:colOff>180975</xdr:colOff>
      <xdr:row>60</xdr:row>
      <xdr:rowOff>28575</xdr:rowOff>
    </xdr:to>
    <xdr:graphicFrame macro="">
      <xdr:nvGraphicFramePr>
        <xdr:cNvPr id="637815" name="27 Gráfico">
          <a:extLst>
            <a:ext uri="{FF2B5EF4-FFF2-40B4-BE49-F238E27FC236}">
              <a16:creationId xmlns:a16="http://schemas.microsoft.com/office/drawing/2014/main" xmlns="" id="{00000000-0008-0000-0200-000077BB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238125</xdr:colOff>
      <xdr:row>41</xdr:row>
      <xdr:rowOff>0</xdr:rowOff>
    </xdr:from>
    <xdr:to>
      <xdr:col>24</xdr:col>
      <xdr:colOff>114300</xdr:colOff>
      <xdr:row>60</xdr:row>
      <xdr:rowOff>19050</xdr:rowOff>
    </xdr:to>
    <xdr:graphicFrame macro="">
      <xdr:nvGraphicFramePr>
        <xdr:cNvPr id="637816" name="27 Gráfico">
          <a:extLst>
            <a:ext uri="{FF2B5EF4-FFF2-40B4-BE49-F238E27FC236}">
              <a16:creationId xmlns:a16="http://schemas.microsoft.com/office/drawing/2014/main" xmlns="" id="{00000000-0008-0000-0200-000078BB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63</xdr:row>
      <xdr:rowOff>9525</xdr:rowOff>
    </xdr:from>
    <xdr:to>
      <xdr:col>12</xdr:col>
      <xdr:colOff>180975</xdr:colOff>
      <xdr:row>82</xdr:row>
      <xdr:rowOff>28575</xdr:rowOff>
    </xdr:to>
    <xdr:graphicFrame macro="">
      <xdr:nvGraphicFramePr>
        <xdr:cNvPr id="637817" name="27 Gráfico">
          <a:extLst>
            <a:ext uri="{FF2B5EF4-FFF2-40B4-BE49-F238E27FC236}">
              <a16:creationId xmlns:a16="http://schemas.microsoft.com/office/drawing/2014/main" xmlns="" id="{00000000-0008-0000-0200-000079BB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238125</xdr:colOff>
      <xdr:row>63</xdr:row>
      <xdr:rowOff>0</xdr:rowOff>
    </xdr:from>
    <xdr:to>
      <xdr:col>24</xdr:col>
      <xdr:colOff>114300</xdr:colOff>
      <xdr:row>82</xdr:row>
      <xdr:rowOff>19050</xdr:rowOff>
    </xdr:to>
    <xdr:graphicFrame macro="">
      <xdr:nvGraphicFramePr>
        <xdr:cNvPr id="637818" name="27 Gráfico">
          <a:extLst>
            <a:ext uri="{FF2B5EF4-FFF2-40B4-BE49-F238E27FC236}">
              <a16:creationId xmlns:a16="http://schemas.microsoft.com/office/drawing/2014/main" xmlns="" id="{00000000-0008-0000-0200-00007ABB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57150</xdr:colOff>
      <xdr:row>1</xdr:row>
      <xdr:rowOff>104775</xdr:rowOff>
    </xdr:from>
    <xdr:to>
      <xdr:col>25</xdr:col>
      <xdr:colOff>0</xdr:colOff>
      <xdr:row>4</xdr:row>
      <xdr:rowOff>76200</xdr:rowOff>
    </xdr:to>
    <xdr:pic>
      <xdr:nvPicPr>
        <xdr:cNvPr id="10" name="Imagen 3">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15275" y="161925"/>
          <a:ext cx="590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6801" name="Object 1" hidden="1">
              <a:extLst>
                <a:ext uri="{63B3BB69-23CF-44E3-9099-C40C66FF867C}">
                  <a14:compatExt spid="_x0000_s76801"/>
                </a:ext>
                <a:ext uri="{FF2B5EF4-FFF2-40B4-BE49-F238E27FC236}">
                  <a16:creationId xmlns:a16="http://schemas.microsoft.com/office/drawing/2014/main" xmlns="" id="{00000000-0008-0000-0300-0000012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xdr:col>
      <xdr:colOff>0</xdr:colOff>
      <xdr:row>18</xdr:row>
      <xdr:rowOff>104775</xdr:rowOff>
    </xdr:from>
    <xdr:to>
      <xdr:col>12</xdr:col>
      <xdr:colOff>180975</xdr:colOff>
      <xdr:row>37</xdr:row>
      <xdr:rowOff>123825</xdr:rowOff>
    </xdr:to>
    <xdr:graphicFrame macro="">
      <xdr:nvGraphicFramePr>
        <xdr:cNvPr id="1812820" name="27 Gráfico">
          <a:extLst>
            <a:ext uri="{FF2B5EF4-FFF2-40B4-BE49-F238E27FC236}">
              <a16:creationId xmlns:a16="http://schemas.microsoft.com/office/drawing/2014/main" xmlns="" id="{00000000-0008-0000-0300-000054A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238125</xdr:colOff>
      <xdr:row>18</xdr:row>
      <xdr:rowOff>104775</xdr:rowOff>
    </xdr:from>
    <xdr:to>
      <xdr:col>24</xdr:col>
      <xdr:colOff>114300</xdr:colOff>
      <xdr:row>37</xdr:row>
      <xdr:rowOff>123825</xdr:rowOff>
    </xdr:to>
    <xdr:graphicFrame macro="">
      <xdr:nvGraphicFramePr>
        <xdr:cNvPr id="1812821" name="27 Gráfico">
          <a:extLst>
            <a:ext uri="{FF2B5EF4-FFF2-40B4-BE49-F238E27FC236}">
              <a16:creationId xmlns:a16="http://schemas.microsoft.com/office/drawing/2014/main" xmlns="" id="{00000000-0008-0000-0300-000055A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40</xdr:row>
      <xdr:rowOff>85725</xdr:rowOff>
    </xdr:from>
    <xdr:to>
      <xdr:col>12</xdr:col>
      <xdr:colOff>180975</xdr:colOff>
      <xdr:row>60</xdr:row>
      <xdr:rowOff>9525</xdr:rowOff>
    </xdr:to>
    <xdr:graphicFrame macro="">
      <xdr:nvGraphicFramePr>
        <xdr:cNvPr id="1812822" name="27 Gráfico">
          <a:extLst>
            <a:ext uri="{FF2B5EF4-FFF2-40B4-BE49-F238E27FC236}">
              <a16:creationId xmlns:a16="http://schemas.microsoft.com/office/drawing/2014/main" xmlns="" id="{00000000-0008-0000-0300-000056A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238125</xdr:colOff>
      <xdr:row>41</xdr:row>
      <xdr:rowOff>0</xdr:rowOff>
    </xdr:from>
    <xdr:to>
      <xdr:col>24</xdr:col>
      <xdr:colOff>114300</xdr:colOff>
      <xdr:row>60</xdr:row>
      <xdr:rowOff>19050</xdr:rowOff>
    </xdr:to>
    <xdr:graphicFrame macro="">
      <xdr:nvGraphicFramePr>
        <xdr:cNvPr id="1812823" name="27 Gráfico">
          <a:extLst>
            <a:ext uri="{FF2B5EF4-FFF2-40B4-BE49-F238E27FC236}">
              <a16:creationId xmlns:a16="http://schemas.microsoft.com/office/drawing/2014/main" xmlns="" id="{00000000-0008-0000-0300-000057A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66675</xdr:colOff>
      <xdr:row>62</xdr:row>
      <xdr:rowOff>47625</xdr:rowOff>
    </xdr:from>
    <xdr:to>
      <xdr:col>12</xdr:col>
      <xdr:colOff>171450</xdr:colOff>
      <xdr:row>81</xdr:row>
      <xdr:rowOff>123825</xdr:rowOff>
    </xdr:to>
    <xdr:graphicFrame macro="">
      <xdr:nvGraphicFramePr>
        <xdr:cNvPr id="1812824" name="27 Gráfico">
          <a:extLst>
            <a:ext uri="{FF2B5EF4-FFF2-40B4-BE49-F238E27FC236}">
              <a16:creationId xmlns:a16="http://schemas.microsoft.com/office/drawing/2014/main" xmlns="" id="{00000000-0008-0000-0300-000058A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219075</xdr:colOff>
      <xdr:row>62</xdr:row>
      <xdr:rowOff>57150</xdr:rowOff>
    </xdr:from>
    <xdr:to>
      <xdr:col>24</xdr:col>
      <xdr:colOff>95250</xdr:colOff>
      <xdr:row>81</xdr:row>
      <xdr:rowOff>133350</xdr:rowOff>
    </xdr:to>
    <xdr:graphicFrame macro="">
      <xdr:nvGraphicFramePr>
        <xdr:cNvPr id="1812825" name="27 Gráfico">
          <a:extLst>
            <a:ext uri="{FF2B5EF4-FFF2-40B4-BE49-F238E27FC236}">
              <a16:creationId xmlns:a16="http://schemas.microsoft.com/office/drawing/2014/main" xmlns="" id="{00000000-0008-0000-0300-000059A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57150</xdr:colOff>
      <xdr:row>1</xdr:row>
      <xdr:rowOff>104775</xdr:rowOff>
    </xdr:from>
    <xdr:to>
      <xdr:col>25</xdr:col>
      <xdr:colOff>0</xdr:colOff>
      <xdr:row>4</xdr:row>
      <xdr:rowOff>76200</xdr:rowOff>
    </xdr:to>
    <xdr:pic>
      <xdr:nvPicPr>
        <xdr:cNvPr id="1812826" name="Imagen 3">
          <a:extLst>
            <a:ext uri="{FF2B5EF4-FFF2-40B4-BE49-F238E27FC236}">
              <a16:creationId xmlns:a16="http://schemas.microsoft.com/office/drawing/2014/main" xmlns="" id="{00000000-0008-0000-0300-00005AA91B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15275" y="161925"/>
          <a:ext cx="590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0.21053</cdr:x>
      <cdr:y>0.41115</cdr:y>
    </cdr:from>
    <cdr:to>
      <cdr:x>0.7177</cdr:x>
      <cdr:y>0.73868</cdr:y>
    </cdr:to>
    <cdr:sp macro="" textlink="">
      <cdr:nvSpPr>
        <cdr:cNvPr id="2" name="CuadroTexto 1"/>
        <cdr:cNvSpPr txBox="1"/>
      </cdr:nvSpPr>
      <cdr:spPr>
        <a:xfrm xmlns:a="http://schemas.openxmlformats.org/drawingml/2006/main">
          <a:off x="838200" y="1123950"/>
          <a:ext cx="2019300" cy="895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a:solidFill>
                <a:srgbClr val="0000FF"/>
              </a:solidFill>
            </a:rPr>
            <a:t>Espacio para incluir el registro fotográfico.</a:t>
          </a:r>
        </a:p>
        <a:p xmlns:a="http://schemas.openxmlformats.org/drawingml/2006/main">
          <a:r>
            <a:rPr lang="es-CO" sz="1100">
              <a:solidFill>
                <a:srgbClr val="0000FF"/>
              </a:solidFill>
            </a:rPr>
            <a:t>La fotografía debe tener la fecha de toma.</a:t>
          </a:r>
        </a:p>
      </cdr:txBody>
    </cdr:sp>
  </cdr:relSizeAnchor>
</c:userShapes>
</file>

<file path=xl/drawings/drawing8.xml><?xml version="1.0" encoding="utf-8"?>
<c:userShapes xmlns:c="http://schemas.openxmlformats.org/drawingml/2006/chart">
  <cdr:relSizeAnchor xmlns:cdr="http://schemas.openxmlformats.org/drawingml/2006/chartDrawing">
    <cdr:from>
      <cdr:x>0.26894</cdr:x>
      <cdr:y>0.39837</cdr:y>
    </cdr:from>
    <cdr:to>
      <cdr:x>0.75075</cdr:x>
      <cdr:y>0.7259</cdr:y>
    </cdr:to>
    <cdr:sp macro="" textlink="">
      <cdr:nvSpPr>
        <cdr:cNvPr id="3" name="CuadroTexto 1">
          <a:extLst xmlns:a="http://schemas.openxmlformats.org/drawingml/2006/main">
            <a:ext uri="{FF2B5EF4-FFF2-40B4-BE49-F238E27FC236}">
              <a16:creationId xmlns:a16="http://schemas.microsoft.com/office/drawing/2014/main" xmlns="" id="{80F42D2B-8593-428E-96BD-82F96736021C}"/>
            </a:ext>
          </a:extLst>
        </cdr:cNvPr>
        <cdr:cNvSpPr txBox="1"/>
      </cdr:nvSpPr>
      <cdr:spPr>
        <a:xfrm xmlns:a="http://schemas.openxmlformats.org/drawingml/2006/main">
          <a:off x="1127125" y="1089025"/>
          <a:ext cx="2019272" cy="895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solidFill>
                <a:srgbClr val="0000FF"/>
              </a:solidFill>
            </a:rPr>
            <a:t>Espacio para incluir el registro fotográfico.</a:t>
          </a:r>
        </a:p>
        <a:p xmlns:a="http://schemas.openxmlformats.org/drawingml/2006/main">
          <a:r>
            <a:rPr lang="es-CO" sz="1100">
              <a:solidFill>
                <a:srgbClr val="0000FF"/>
              </a:solidFill>
            </a:rPr>
            <a:t>La fotografía debe tener la fecha de toma.</a:t>
          </a:r>
        </a:p>
      </cdr:txBody>
    </cdr:sp>
  </cdr:relSizeAnchor>
</c:userShapes>
</file>

<file path=xl/drawings/drawing9.xml><?xml version="1.0" encoding="utf-8"?>
<c:userShapes xmlns:c="http://schemas.openxmlformats.org/drawingml/2006/chart">
  <cdr:relSizeAnchor xmlns:cdr="http://schemas.openxmlformats.org/drawingml/2006/chartDrawing">
    <cdr:from>
      <cdr:x>0.19697</cdr:x>
      <cdr:y>0.26597</cdr:y>
    </cdr:from>
    <cdr:to>
      <cdr:x>0.70414</cdr:x>
      <cdr:y>0.5935</cdr:y>
    </cdr:to>
    <cdr:sp macro="" textlink="">
      <cdr:nvSpPr>
        <cdr:cNvPr id="3" name="CuadroTexto 1">
          <a:extLst xmlns:a="http://schemas.openxmlformats.org/drawingml/2006/main">
            <a:ext uri="{FF2B5EF4-FFF2-40B4-BE49-F238E27FC236}">
              <a16:creationId xmlns:a16="http://schemas.microsoft.com/office/drawing/2014/main" xmlns="" id="{5EFC600A-AE8F-4519-851D-9440C0A80222}"/>
            </a:ext>
          </a:extLst>
        </cdr:cNvPr>
        <cdr:cNvSpPr txBox="1"/>
      </cdr:nvSpPr>
      <cdr:spPr>
        <a:xfrm xmlns:a="http://schemas.openxmlformats.org/drawingml/2006/main">
          <a:off x="784225" y="727075"/>
          <a:ext cx="2019272" cy="895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solidFill>
                <a:srgbClr val="0000FF"/>
              </a:solidFill>
            </a:rPr>
            <a:t>Espacio para incluir el registro fotográfico.</a:t>
          </a:r>
        </a:p>
        <a:p xmlns:a="http://schemas.openxmlformats.org/drawingml/2006/main">
          <a:r>
            <a:rPr lang="es-CO" sz="1100">
              <a:solidFill>
                <a:srgbClr val="0000FF"/>
              </a:solidFill>
            </a:rPr>
            <a:t>La fotografía debe tener la fecha de toma.</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729"/>
  <sheetViews>
    <sheetView showGridLines="0" tabSelected="1" view="pageBreakPreview" topLeftCell="A6" zoomScaleNormal="100" zoomScaleSheetLayoutView="100" workbookViewId="0">
      <selection activeCell="B18" sqref="B18:AH18"/>
    </sheetView>
  </sheetViews>
  <sheetFormatPr baseColWidth="10" defaultRowHeight="0" customHeight="1" zeroHeight="1"/>
  <cols>
    <col min="1" max="1" width="1" style="13" customWidth="1"/>
    <col min="2" max="2" width="2" style="13" customWidth="1"/>
    <col min="3" max="3" width="5.42578125" style="13" customWidth="1"/>
    <col min="4" max="4" width="5.28515625" style="13" customWidth="1"/>
    <col min="5" max="5" width="8" style="13" customWidth="1"/>
    <col min="6" max="6" width="7.85546875" style="13" customWidth="1"/>
    <col min="7" max="7" width="7.28515625" style="13" customWidth="1"/>
    <col min="8" max="8" width="8.7109375" style="13" customWidth="1"/>
    <col min="9" max="9" width="10.85546875" style="13" customWidth="1"/>
    <col min="10" max="10" width="4.140625" style="13" customWidth="1"/>
    <col min="11" max="11" width="3.7109375" style="13" customWidth="1"/>
    <col min="12" max="12" width="6.7109375" style="13" customWidth="1"/>
    <col min="13" max="13" width="7" style="13" customWidth="1"/>
    <col min="14" max="14" width="11.42578125" style="13" customWidth="1"/>
    <col min="15" max="15" width="12" style="13" customWidth="1"/>
    <col min="16" max="16" width="11.7109375" style="13" customWidth="1"/>
    <col min="17" max="17" width="5.85546875" style="13" customWidth="1"/>
    <col min="18" max="18" width="6.85546875" style="13" customWidth="1"/>
    <col min="19" max="19" width="6.28515625" style="13" customWidth="1"/>
    <col min="20" max="20" width="5.85546875" style="13" customWidth="1"/>
    <col min="21" max="21" width="6" style="13" customWidth="1"/>
    <col min="22" max="22" width="5.85546875" style="13" customWidth="1"/>
    <col min="23" max="23" width="7.5703125" style="13" customWidth="1"/>
    <col min="24" max="24" width="6.140625" style="13" customWidth="1"/>
    <col min="25" max="25" width="7" style="13" customWidth="1"/>
    <col min="26" max="26" width="6.28515625" style="13" customWidth="1"/>
    <col min="27" max="27" width="5.28515625" style="13" customWidth="1"/>
    <col min="28" max="28" width="6.5703125" style="13" customWidth="1"/>
    <col min="29" max="29" width="3.28515625" style="13" customWidth="1"/>
    <col min="30" max="30" width="2.7109375" style="13" customWidth="1"/>
    <col min="31" max="31" width="2.42578125" style="13" customWidth="1"/>
    <col min="32" max="32" width="3.28515625" style="13" customWidth="1"/>
    <col min="33" max="33" width="6.28515625" style="13" customWidth="1"/>
    <col min="34" max="34" width="2.140625" style="13" customWidth="1"/>
    <col min="35" max="35" width="0.85546875" style="13" customWidth="1"/>
    <col min="36" max="36" width="0.42578125" style="13" customWidth="1"/>
    <col min="37" max="37" width="35.28515625" style="13" customWidth="1"/>
    <col min="38" max="48" width="11.42578125" style="13" customWidth="1"/>
    <col min="49" max="59" width="4.140625" style="13" customWidth="1"/>
    <col min="60" max="16384" width="11.42578125" style="13"/>
  </cols>
  <sheetData>
    <row r="1" spans="2:39" ht="4.5" customHeight="1" thickBot="1"/>
    <row r="2" spans="2:39" ht="11.25" customHeight="1" thickTop="1">
      <c r="B2" s="577" t="s">
        <v>4</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9"/>
      <c r="AD2" s="391"/>
      <c r="AE2" s="396"/>
      <c r="AF2" s="397"/>
      <c r="AG2" s="396"/>
      <c r="AH2" s="392"/>
    </row>
    <row r="3" spans="2:39" ht="14.25" customHeight="1">
      <c r="B3" s="570" t="str">
        <f>UPPER(Control!A2)</f>
        <v>INFORME SEMANAL DE INTERVENTORÍA</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2"/>
      <c r="AD3" s="393"/>
      <c r="AE3" s="14"/>
      <c r="AF3" s="63"/>
      <c r="AG3" s="14"/>
      <c r="AH3" s="394"/>
    </row>
    <row r="4" spans="2:39" ht="11.25" customHeight="1">
      <c r="B4" s="580" t="s">
        <v>0</v>
      </c>
      <c r="C4" s="581"/>
      <c r="D4" s="581"/>
      <c r="E4" s="582"/>
      <c r="F4" s="636" t="s">
        <v>5</v>
      </c>
      <c r="G4" s="581"/>
      <c r="H4" s="581"/>
      <c r="I4" s="581"/>
      <c r="J4" s="581"/>
      <c r="K4" s="581"/>
      <c r="L4" s="581"/>
      <c r="M4" s="581"/>
      <c r="N4" s="581"/>
      <c r="O4" s="581"/>
      <c r="P4" s="581"/>
      <c r="Q4" s="581"/>
      <c r="R4" s="581"/>
      <c r="S4" s="581"/>
      <c r="T4" s="581"/>
      <c r="U4" s="581"/>
      <c r="V4" s="581"/>
      <c r="W4" s="581"/>
      <c r="X4" s="581"/>
      <c r="Y4" s="581"/>
      <c r="Z4" s="581"/>
      <c r="AA4" s="581"/>
      <c r="AB4" s="573" t="s">
        <v>1</v>
      </c>
      <c r="AC4" s="574"/>
      <c r="AD4" s="393"/>
      <c r="AE4" s="14"/>
      <c r="AF4" s="63"/>
      <c r="AG4" s="14"/>
      <c r="AH4" s="394"/>
    </row>
    <row r="5" spans="2:39" ht="14.25" customHeight="1" thickBot="1">
      <c r="B5" s="583" t="str">
        <f>+Control!A4</f>
        <v>FO-CI-68</v>
      </c>
      <c r="C5" s="584"/>
      <c r="D5" s="584"/>
      <c r="E5" s="576"/>
      <c r="F5" s="575" t="str">
        <f>UPPER(Control!C4)</f>
        <v>CONSERVACIÓN DE INFRAESTRUCTURA</v>
      </c>
      <c r="G5" s="584"/>
      <c r="H5" s="584"/>
      <c r="I5" s="584"/>
      <c r="J5" s="584"/>
      <c r="K5" s="584"/>
      <c r="L5" s="584"/>
      <c r="M5" s="584"/>
      <c r="N5" s="584"/>
      <c r="O5" s="584"/>
      <c r="P5" s="584"/>
      <c r="Q5" s="584"/>
      <c r="R5" s="584"/>
      <c r="S5" s="584"/>
      <c r="T5" s="584"/>
      <c r="U5" s="584"/>
      <c r="V5" s="584"/>
      <c r="W5" s="584"/>
      <c r="X5" s="584"/>
      <c r="Y5" s="584"/>
      <c r="Z5" s="584"/>
      <c r="AA5" s="584"/>
      <c r="AB5" s="575">
        <f>+Control!H4</f>
        <v>2</v>
      </c>
      <c r="AC5" s="576"/>
      <c r="AD5" s="390"/>
      <c r="AE5" s="398"/>
      <c r="AF5" s="399"/>
      <c r="AG5" s="398"/>
      <c r="AH5" s="395"/>
      <c r="AI5" s="129"/>
      <c r="AJ5" s="129"/>
      <c r="AK5" s="129"/>
      <c r="AL5" s="129"/>
      <c r="AM5" s="129"/>
    </row>
    <row r="6" spans="2:39" s="14" customFormat="1" ht="3.75" customHeight="1" thickTop="1">
      <c r="B6" s="128"/>
      <c r="AB6" s="135"/>
      <c r="AH6" s="124"/>
    </row>
    <row r="7" spans="2:39" s="14" customFormat="1" ht="14.25" customHeight="1">
      <c r="B7" s="638" t="s">
        <v>10</v>
      </c>
      <c r="C7" s="639"/>
      <c r="D7" s="639"/>
      <c r="E7" s="639"/>
      <c r="F7" s="639"/>
      <c r="G7" s="639"/>
      <c r="H7" s="639"/>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40"/>
      <c r="AI7" s="129"/>
      <c r="AJ7" s="129"/>
      <c r="AK7" s="129"/>
      <c r="AL7" s="129"/>
      <c r="AM7" s="129"/>
    </row>
    <row r="8" spans="2:39" ht="4.5" customHeight="1">
      <c r="B8" s="19"/>
      <c r="C8" s="20"/>
      <c r="D8" s="20"/>
      <c r="E8" s="20"/>
      <c r="F8" s="20"/>
      <c r="G8" s="20"/>
      <c r="H8" s="20"/>
      <c r="I8" s="20"/>
      <c r="J8" s="14"/>
      <c r="K8" s="14"/>
      <c r="L8" s="14"/>
      <c r="M8" s="14"/>
      <c r="N8" s="14"/>
      <c r="O8" s="20"/>
      <c r="P8" s="20"/>
      <c r="Q8" s="20"/>
      <c r="R8" s="20"/>
      <c r="S8" s="20"/>
      <c r="T8" s="20"/>
      <c r="U8" s="20"/>
      <c r="V8" s="20"/>
      <c r="W8" s="20"/>
      <c r="X8" s="20"/>
      <c r="Y8" s="20"/>
      <c r="Z8" s="14"/>
      <c r="AA8" s="14"/>
      <c r="AB8" s="135"/>
      <c r="AC8" s="14"/>
      <c r="AD8" s="14"/>
      <c r="AE8" s="14"/>
      <c r="AF8" s="14"/>
      <c r="AG8" s="14"/>
      <c r="AH8" s="124"/>
    </row>
    <row r="9" spans="2:39" ht="12" customHeight="1">
      <c r="B9" s="128"/>
      <c r="C9" s="127"/>
      <c r="D9" s="642" t="s">
        <v>91</v>
      </c>
      <c r="E9" s="642"/>
      <c r="F9" s="642"/>
      <c r="G9" s="642"/>
      <c r="H9" s="642"/>
      <c r="I9" s="642"/>
      <c r="J9" s="642"/>
      <c r="K9" s="642"/>
      <c r="L9" s="642"/>
      <c r="M9" s="642"/>
      <c r="N9" s="20"/>
      <c r="O9" s="20"/>
      <c r="P9" s="20"/>
      <c r="Q9" s="642" t="s">
        <v>11</v>
      </c>
      <c r="R9" s="642"/>
      <c r="S9" s="642"/>
      <c r="T9" s="642"/>
      <c r="U9" s="642"/>
      <c r="V9" s="20"/>
      <c r="W9" s="641"/>
      <c r="X9" s="641"/>
      <c r="Y9" s="641"/>
      <c r="Z9" s="641"/>
      <c r="AA9" s="641"/>
      <c r="AB9" s="641"/>
      <c r="AC9" s="641"/>
      <c r="AD9" s="641"/>
      <c r="AE9" s="641"/>
      <c r="AF9" s="14"/>
      <c r="AG9" s="14"/>
      <c r="AH9" s="124"/>
    </row>
    <row r="10" spans="2:39" ht="3" customHeight="1">
      <c r="B10" s="23"/>
      <c r="C10" s="24"/>
      <c r="D10" s="24"/>
      <c r="E10" s="24"/>
      <c r="F10" s="24"/>
      <c r="G10" s="24"/>
      <c r="H10" s="24"/>
      <c r="I10" s="24"/>
      <c r="J10" s="24"/>
      <c r="K10" s="24"/>
      <c r="L10" s="24"/>
      <c r="M10" s="24"/>
      <c r="N10" s="24"/>
      <c r="O10" s="24"/>
      <c r="P10" s="24"/>
      <c r="Q10" s="25"/>
      <c r="R10" s="25"/>
      <c r="S10" s="25"/>
      <c r="T10" s="25"/>
      <c r="U10" s="25"/>
      <c r="V10" s="25"/>
      <c r="W10" s="25"/>
      <c r="X10" s="25"/>
      <c r="Y10" s="25"/>
      <c r="Z10" s="15"/>
      <c r="AA10" s="14"/>
      <c r="AB10" s="135"/>
      <c r="AC10" s="14"/>
      <c r="AD10" s="14"/>
      <c r="AE10" s="14"/>
      <c r="AF10" s="14"/>
      <c r="AG10" s="14"/>
      <c r="AH10" s="124"/>
    </row>
    <row r="11" spans="2:39" ht="3.75" customHeight="1">
      <c r="B11" s="27"/>
      <c r="C11" s="28"/>
      <c r="D11" s="28"/>
      <c r="E11" s="14"/>
      <c r="F11" s="14"/>
      <c r="G11" s="14"/>
      <c r="H11" s="14"/>
      <c r="I11" s="24"/>
      <c r="J11" s="14"/>
      <c r="K11" s="14"/>
      <c r="L11" s="14"/>
      <c r="M11" s="14"/>
      <c r="N11" s="14"/>
      <c r="O11" s="14"/>
      <c r="P11" s="14"/>
      <c r="Q11" s="14"/>
      <c r="R11" s="14"/>
      <c r="S11" s="14"/>
      <c r="T11" s="14"/>
      <c r="U11" s="14"/>
      <c r="V11" s="29"/>
      <c r="W11" s="29"/>
      <c r="X11" s="28"/>
      <c r="Y11" s="28"/>
      <c r="Z11" s="14"/>
      <c r="AA11" s="14"/>
      <c r="AB11" s="135" t="s">
        <v>46</v>
      </c>
      <c r="AC11" s="14"/>
      <c r="AD11" s="14"/>
      <c r="AE11" s="14"/>
      <c r="AF11" s="14"/>
      <c r="AG11" s="14"/>
      <c r="AH11" s="124"/>
      <c r="AK11" s="73" t="s">
        <v>123</v>
      </c>
    </row>
    <row r="12" spans="2:39" ht="3" customHeight="1">
      <c r="B12" s="47"/>
      <c r="C12" s="43"/>
      <c r="D12" s="43"/>
      <c r="E12" s="43"/>
      <c r="F12" s="43"/>
      <c r="G12" s="43"/>
      <c r="H12" s="43"/>
      <c r="I12" s="43"/>
      <c r="J12" s="644"/>
      <c r="K12" s="644"/>
      <c r="L12" s="644"/>
      <c r="M12" s="43"/>
      <c r="N12" s="44"/>
      <c r="O12" s="43"/>
      <c r="P12" s="644"/>
      <c r="Q12" s="644"/>
      <c r="R12" s="644"/>
      <c r="S12" s="644"/>
      <c r="T12" s="43"/>
      <c r="U12" s="43"/>
      <c r="V12" s="43"/>
      <c r="W12" s="29"/>
      <c r="X12" s="43"/>
      <c r="Y12" s="28"/>
      <c r="Z12" s="14"/>
      <c r="AA12" s="14"/>
      <c r="AB12" s="14"/>
      <c r="AC12" s="14"/>
      <c r="AD12" s="14"/>
      <c r="AE12" s="14"/>
      <c r="AF12" s="14"/>
      <c r="AG12" s="14"/>
      <c r="AH12" s="124"/>
    </row>
    <row r="13" spans="2:39" ht="12" customHeight="1">
      <c r="B13" s="128"/>
      <c r="C13" s="14"/>
      <c r="D13" s="14"/>
      <c r="E13" s="14"/>
      <c r="F13" s="14"/>
      <c r="G13" s="156" t="s">
        <v>65</v>
      </c>
      <c r="H13" s="157"/>
      <c r="I13" s="157"/>
      <c r="J13" s="158"/>
      <c r="K13" s="158"/>
      <c r="L13" s="159"/>
      <c r="M13" s="130" t="s">
        <v>31</v>
      </c>
      <c r="N13" s="130"/>
      <c r="O13" s="131"/>
      <c r="P13" s="131"/>
      <c r="Q13" s="131"/>
      <c r="R13" s="49" t="s">
        <v>32</v>
      </c>
      <c r="S13" s="131"/>
      <c r="T13" s="131"/>
      <c r="U13" s="131"/>
      <c r="V13" s="131"/>
      <c r="W13" s="131"/>
      <c r="X13" s="131"/>
      <c r="Y13" s="28"/>
      <c r="Z13" s="14"/>
      <c r="AA13" s="14"/>
      <c r="AB13" s="14"/>
      <c r="AC13" s="14"/>
      <c r="AD13" s="14"/>
      <c r="AE13" s="14"/>
      <c r="AF13" s="14"/>
      <c r="AG13" s="14"/>
      <c r="AH13" s="124"/>
      <c r="AK13" s="85" t="s">
        <v>47</v>
      </c>
    </row>
    <row r="14" spans="2:39" ht="12">
      <c r="B14" s="31"/>
      <c r="C14" s="112"/>
      <c r="D14" s="112"/>
      <c r="E14" s="112"/>
      <c r="F14" s="112"/>
      <c r="G14" s="112"/>
      <c r="H14" s="112"/>
      <c r="I14" s="32"/>
      <c r="J14" s="635" t="s">
        <v>133</v>
      </c>
      <c r="K14" s="635"/>
      <c r="L14" s="32"/>
      <c r="M14" s="32"/>
      <c r="N14" s="32"/>
      <c r="O14" s="635" t="s">
        <v>99</v>
      </c>
      <c r="P14" s="635"/>
      <c r="Q14" s="635"/>
      <c r="R14" s="32"/>
      <c r="S14" s="635" t="s">
        <v>99</v>
      </c>
      <c r="T14" s="635"/>
      <c r="U14" s="635"/>
      <c r="V14" s="635"/>
      <c r="W14" s="635"/>
      <c r="X14" s="635"/>
      <c r="Y14" s="132"/>
      <c r="Z14" s="14"/>
      <c r="AA14" s="14"/>
      <c r="AB14" s="14"/>
      <c r="AC14" s="14"/>
      <c r="AD14" s="14"/>
      <c r="AE14" s="14"/>
      <c r="AF14" s="14"/>
      <c r="AG14" s="14"/>
      <c r="AH14" s="124"/>
      <c r="AK14" s="85" t="s">
        <v>48</v>
      </c>
    </row>
    <row r="15" spans="2:39" ht="12.75" customHeight="1">
      <c r="B15" s="632" t="s">
        <v>108</v>
      </c>
      <c r="C15" s="633"/>
      <c r="D15" s="633"/>
      <c r="E15" s="633"/>
      <c r="F15" s="633"/>
      <c r="G15" s="633"/>
      <c r="H15" s="633"/>
      <c r="I15" s="634"/>
      <c r="J15" s="634"/>
      <c r="K15" s="634"/>
      <c r="L15" s="634"/>
      <c r="M15" s="86"/>
      <c r="N15" s="14"/>
      <c r="O15" s="14"/>
      <c r="P15" s="14"/>
      <c r="Q15" s="14"/>
      <c r="R15" s="628" t="s">
        <v>49</v>
      </c>
      <c r="S15" s="628"/>
      <c r="T15" s="628"/>
      <c r="U15" s="628"/>
      <c r="V15" s="628"/>
      <c r="W15" s="628"/>
      <c r="X15" s="616"/>
      <c r="Y15" s="616"/>
      <c r="Z15" s="616"/>
      <c r="AA15" s="616"/>
      <c r="AF15" s="14"/>
      <c r="AG15" s="14"/>
      <c r="AH15" s="124"/>
    </row>
    <row r="16" spans="2:39" ht="12" customHeight="1">
      <c r="B16" s="632"/>
      <c r="C16" s="633"/>
      <c r="D16" s="633"/>
      <c r="E16" s="633"/>
      <c r="F16" s="633"/>
      <c r="G16" s="633"/>
      <c r="H16" s="633"/>
      <c r="I16" s="635" t="s">
        <v>12</v>
      </c>
      <c r="J16" s="635"/>
      <c r="K16" s="635"/>
      <c r="L16" s="635"/>
      <c r="M16" s="34"/>
      <c r="N16" s="14"/>
      <c r="O16" s="14"/>
      <c r="P16" s="14"/>
      <c r="Q16" s="14"/>
      <c r="R16" s="628"/>
      <c r="S16" s="628"/>
      <c r="T16" s="628"/>
      <c r="U16" s="628"/>
      <c r="V16" s="628"/>
      <c r="W16" s="628"/>
      <c r="X16" s="635" t="s">
        <v>12</v>
      </c>
      <c r="Y16" s="635"/>
      <c r="Z16" s="635"/>
      <c r="AA16" s="635"/>
      <c r="AF16" s="14"/>
      <c r="AG16" s="14"/>
      <c r="AH16" s="124"/>
    </row>
    <row r="17" spans="2:34" ht="6" customHeight="1">
      <c r="B17" s="31"/>
      <c r="C17" s="112"/>
      <c r="D17" s="112"/>
      <c r="E17" s="112"/>
      <c r="F17" s="112"/>
      <c r="G17" s="112"/>
      <c r="H17" s="112"/>
      <c r="I17" s="65"/>
      <c r="J17" s="65"/>
      <c r="K17" s="65"/>
      <c r="L17" s="65"/>
      <c r="M17" s="65"/>
      <c r="N17" s="65"/>
      <c r="O17" s="65"/>
      <c r="P17" s="65"/>
      <c r="Q17" s="65"/>
      <c r="R17" s="65"/>
      <c r="S17" s="64"/>
      <c r="T17" s="64"/>
      <c r="U17" s="64"/>
      <c r="V17" s="64"/>
      <c r="W17" s="64"/>
      <c r="X17" s="64"/>
      <c r="Y17" s="132"/>
      <c r="Z17" s="14"/>
      <c r="AA17" s="14"/>
      <c r="AB17" s="14"/>
      <c r="AC17" s="14"/>
      <c r="AD17" s="14"/>
      <c r="AE17" s="14"/>
      <c r="AF17" s="14"/>
      <c r="AG17" s="14"/>
      <c r="AH17" s="124"/>
    </row>
    <row r="18" spans="2:34" ht="14.25" customHeight="1">
      <c r="B18" s="611" t="s">
        <v>95</v>
      </c>
      <c r="C18" s="612"/>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2"/>
      <c r="AC18" s="612"/>
      <c r="AD18" s="612"/>
      <c r="AE18" s="612"/>
      <c r="AF18" s="612"/>
      <c r="AG18" s="612"/>
      <c r="AH18" s="613"/>
    </row>
    <row r="19" spans="2:34" ht="6" customHeight="1">
      <c r="B19" s="31"/>
      <c r="C19" s="112"/>
      <c r="D19" s="112"/>
      <c r="E19" s="112"/>
      <c r="F19" s="112"/>
      <c r="G19" s="112"/>
      <c r="H19" s="112"/>
      <c r="I19" s="65"/>
      <c r="J19" s="65"/>
      <c r="K19" s="65"/>
      <c r="L19" s="65"/>
      <c r="M19" s="65"/>
      <c r="N19" s="65"/>
      <c r="O19" s="65"/>
      <c r="P19" s="65"/>
      <c r="Q19" s="65"/>
      <c r="R19" s="65"/>
      <c r="S19" s="64"/>
      <c r="T19" s="64"/>
      <c r="U19" s="64"/>
      <c r="V19" s="64"/>
      <c r="W19" s="64"/>
      <c r="X19" s="64"/>
      <c r="Y19" s="132"/>
      <c r="Z19" s="14"/>
      <c r="AA19" s="14"/>
      <c r="AB19" s="14"/>
      <c r="AC19" s="14"/>
      <c r="AD19" s="14"/>
      <c r="AE19" s="14"/>
      <c r="AF19" s="14"/>
      <c r="AG19" s="14"/>
      <c r="AH19" s="124"/>
    </row>
    <row r="20" spans="2:34" ht="2.25" customHeight="1">
      <c r="B20" s="31"/>
      <c r="C20" s="112"/>
      <c r="D20" s="112"/>
      <c r="E20" s="112"/>
      <c r="F20" s="112"/>
      <c r="G20" s="112"/>
      <c r="H20" s="112"/>
      <c r="I20" s="65"/>
      <c r="J20" s="65"/>
      <c r="K20" s="65"/>
      <c r="L20" s="65"/>
      <c r="M20" s="65"/>
      <c r="N20" s="65"/>
      <c r="O20" s="65"/>
      <c r="P20" s="65"/>
      <c r="Q20" s="65"/>
      <c r="R20" s="65"/>
      <c r="S20" s="64"/>
      <c r="T20" s="64"/>
      <c r="U20" s="64"/>
      <c r="V20" s="64"/>
      <c r="W20" s="64"/>
      <c r="X20" s="64"/>
      <c r="Y20" s="132"/>
      <c r="Z20" s="14"/>
      <c r="AA20" s="14"/>
      <c r="AB20" s="14"/>
      <c r="AC20" s="14"/>
      <c r="AD20" s="14"/>
      <c r="AE20" s="14"/>
      <c r="AF20" s="14"/>
      <c r="AG20" s="14"/>
      <c r="AH20" s="124"/>
    </row>
    <row r="21" spans="2:34" ht="12">
      <c r="B21" s="31"/>
      <c r="C21" s="645" t="s">
        <v>96</v>
      </c>
      <c r="D21" s="645"/>
      <c r="E21" s="645"/>
      <c r="F21" s="645"/>
      <c r="G21" s="645"/>
      <c r="H21" s="645"/>
      <c r="I21" s="645"/>
      <c r="J21" s="645"/>
      <c r="K21" s="645"/>
      <c r="L21" s="645"/>
      <c r="M21" s="645"/>
      <c r="N21" s="645"/>
      <c r="O21" s="645"/>
      <c r="P21" s="645"/>
      <c r="Q21" s="645"/>
      <c r="R21" s="645"/>
      <c r="S21" s="645"/>
      <c r="T21" s="645"/>
      <c r="U21" s="645"/>
      <c r="V21" s="645"/>
      <c r="W21" s="645"/>
      <c r="X21" s="645"/>
      <c r="Y21" s="132"/>
      <c r="Z21" s="14"/>
      <c r="AA21" s="14"/>
      <c r="AB21" s="14"/>
      <c r="AC21" s="14"/>
      <c r="AD21" s="14"/>
      <c r="AE21" s="14"/>
      <c r="AF21" s="14"/>
      <c r="AG21" s="14"/>
      <c r="AH21" s="124"/>
    </row>
    <row r="22" spans="2:34" ht="10.5" customHeight="1">
      <c r="B22" s="31"/>
      <c r="C22" s="617"/>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9"/>
      <c r="AH22" s="140"/>
    </row>
    <row r="23" spans="2:34" ht="10.5" customHeight="1">
      <c r="B23" s="31"/>
      <c r="C23" s="620"/>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2"/>
      <c r="AH23" s="140"/>
    </row>
    <row r="24" spans="2:34" ht="10.5" customHeight="1">
      <c r="B24" s="31"/>
      <c r="C24" s="620"/>
      <c r="D24" s="621"/>
      <c r="E24" s="621"/>
      <c r="F24" s="621"/>
      <c r="G24" s="621"/>
      <c r="H24" s="621"/>
      <c r="I24" s="621"/>
      <c r="J24" s="621"/>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22"/>
      <c r="AH24" s="140"/>
    </row>
    <row r="25" spans="2:34" ht="10.5" customHeight="1">
      <c r="B25" s="31"/>
      <c r="C25" s="623"/>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5"/>
      <c r="AH25" s="140"/>
    </row>
    <row r="26" spans="2:34" ht="2.25" customHeight="1">
      <c r="B26" s="31"/>
      <c r="C26" s="626" t="s">
        <v>93</v>
      </c>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141"/>
    </row>
    <row r="27" spans="2:34" ht="5.25" customHeight="1">
      <c r="B27" s="31"/>
      <c r="C27" s="643"/>
      <c r="D27" s="643"/>
      <c r="E27" s="643"/>
      <c r="F27" s="643"/>
      <c r="G27" s="643"/>
      <c r="H27" s="643"/>
      <c r="I27" s="643"/>
      <c r="J27" s="643"/>
      <c r="K27" s="643"/>
      <c r="L27" s="111"/>
      <c r="M27" s="629"/>
      <c r="N27" s="629"/>
      <c r="O27" s="629"/>
      <c r="P27" s="629"/>
      <c r="Q27" s="629"/>
      <c r="R27" s="629"/>
      <c r="S27" s="629"/>
      <c r="T27" s="629"/>
      <c r="U27" s="629"/>
      <c r="V27" s="629"/>
      <c r="W27" s="629"/>
      <c r="X27" s="629"/>
      <c r="Y27" s="132"/>
      <c r="Z27" s="14"/>
      <c r="AA27" s="14"/>
      <c r="AB27" s="14"/>
      <c r="AC27" s="14"/>
      <c r="AD27" s="14"/>
      <c r="AE27" s="14"/>
      <c r="AF27" s="14"/>
      <c r="AG27" s="14"/>
      <c r="AH27" s="124"/>
    </row>
    <row r="28" spans="2:34" ht="11.25" customHeight="1">
      <c r="B28" s="31"/>
      <c r="C28" s="168" t="s">
        <v>26</v>
      </c>
      <c r="D28" s="168"/>
      <c r="E28" s="168"/>
      <c r="F28" s="168"/>
      <c r="G28" s="169"/>
      <c r="H28" s="169"/>
      <c r="I28" s="169"/>
      <c r="J28" s="169"/>
      <c r="K28" s="169"/>
      <c r="L28" s="169"/>
      <c r="M28" s="169"/>
      <c r="N28" s="169"/>
      <c r="O28" s="169"/>
      <c r="P28" s="169"/>
      <c r="Q28" s="169"/>
      <c r="R28" s="169"/>
      <c r="S28" s="169"/>
      <c r="T28" s="169"/>
      <c r="U28" s="169"/>
      <c r="V28" s="169"/>
      <c r="W28" s="169"/>
      <c r="X28" s="172" t="s">
        <v>22</v>
      </c>
      <c r="Y28" s="87"/>
      <c r="Z28" s="87"/>
      <c r="AA28" s="87"/>
      <c r="AB28" s="87"/>
      <c r="AC28" s="87"/>
      <c r="AD28" s="14"/>
      <c r="AE28" s="14"/>
      <c r="AF28" s="14"/>
      <c r="AG28" s="14"/>
      <c r="AH28" s="124"/>
    </row>
    <row r="29" spans="2:34" ht="8.25" customHeight="1">
      <c r="B29" s="31"/>
      <c r="C29" s="168"/>
      <c r="E29" s="168"/>
      <c r="F29" s="168"/>
      <c r="G29" s="615" t="s">
        <v>27</v>
      </c>
      <c r="H29" s="615"/>
      <c r="I29" s="615"/>
      <c r="J29" s="615"/>
      <c r="K29" s="615"/>
      <c r="L29" s="615"/>
      <c r="M29" s="615"/>
      <c r="N29" s="615"/>
      <c r="O29" s="615"/>
      <c r="P29" s="615"/>
      <c r="Q29" s="615"/>
      <c r="R29" s="615"/>
      <c r="S29" s="615"/>
      <c r="T29" s="615"/>
      <c r="U29" s="615"/>
      <c r="V29" s="615"/>
      <c r="W29" s="615"/>
      <c r="X29" s="34"/>
      <c r="Y29" s="615" t="s">
        <v>92</v>
      </c>
      <c r="Z29" s="615"/>
      <c r="AA29" s="615"/>
      <c r="AB29" s="615"/>
      <c r="AC29" s="615"/>
      <c r="AD29" s="14"/>
      <c r="AE29" s="14"/>
      <c r="AF29" s="14"/>
      <c r="AG29" s="14"/>
      <c r="AH29" s="124"/>
    </row>
    <row r="30" spans="2:34" ht="12">
      <c r="B30" s="31"/>
      <c r="C30" s="168" t="s">
        <v>13</v>
      </c>
      <c r="D30" s="168"/>
      <c r="E30" s="168"/>
      <c r="F30" s="168"/>
      <c r="G30" s="169"/>
      <c r="H30" s="169"/>
      <c r="I30" s="169"/>
      <c r="J30" s="169"/>
      <c r="K30" s="169"/>
      <c r="L30" s="169"/>
      <c r="M30" s="169"/>
      <c r="N30" s="169"/>
      <c r="O30" s="169"/>
      <c r="P30" s="169"/>
      <c r="Q30" s="169"/>
      <c r="R30" s="169"/>
      <c r="S30" s="169"/>
      <c r="T30" s="169"/>
      <c r="U30" s="169"/>
      <c r="V30" s="169"/>
      <c r="W30" s="169"/>
      <c r="X30" s="172" t="s">
        <v>22</v>
      </c>
      <c r="Y30" s="87"/>
      <c r="Z30" s="87"/>
      <c r="AA30" s="87"/>
      <c r="AB30" s="87"/>
      <c r="AC30" s="87"/>
      <c r="AD30" s="14"/>
      <c r="AE30" s="14"/>
      <c r="AF30" s="14"/>
      <c r="AG30" s="14"/>
      <c r="AH30" s="124"/>
    </row>
    <row r="31" spans="2:34" ht="7.5" customHeight="1">
      <c r="B31" s="31"/>
      <c r="C31" s="111"/>
      <c r="D31" s="111"/>
      <c r="E31" s="111"/>
      <c r="F31" s="111"/>
      <c r="G31" s="615" t="s">
        <v>23</v>
      </c>
      <c r="H31" s="615"/>
      <c r="I31" s="615"/>
      <c r="J31" s="615"/>
      <c r="K31" s="615"/>
      <c r="L31" s="615"/>
      <c r="M31" s="615"/>
      <c r="N31" s="615"/>
      <c r="O31" s="615"/>
      <c r="P31" s="615"/>
      <c r="Q31" s="615"/>
      <c r="R31" s="615"/>
      <c r="S31" s="615"/>
      <c r="T31" s="615"/>
      <c r="U31" s="615"/>
      <c r="V31" s="615"/>
      <c r="W31" s="615"/>
      <c r="X31" s="34"/>
      <c r="Y31" s="615" t="s">
        <v>24</v>
      </c>
      <c r="Z31" s="615"/>
      <c r="AA31" s="615"/>
      <c r="AB31" s="615"/>
      <c r="AC31" s="615"/>
      <c r="AD31" s="14"/>
      <c r="AE31" s="14"/>
      <c r="AF31" s="14"/>
      <c r="AG31" s="14"/>
      <c r="AH31" s="124"/>
    </row>
    <row r="32" spans="2:34" ht="3" customHeight="1">
      <c r="B32" s="31"/>
      <c r="AD32" s="14"/>
      <c r="AE32" s="14"/>
      <c r="AF32" s="14"/>
      <c r="AG32" s="14"/>
      <c r="AH32" s="124"/>
    </row>
    <row r="33" spans="2:34" ht="11.25" customHeight="1">
      <c r="B33" s="31"/>
      <c r="C33" s="110"/>
      <c r="D33" s="110"/>
      <c r="E33" s="110"/>
      <c r="F33" s="110"/>
      <c r="G33" s="630" t="s">
        <v>36</v>
      </c>
      <c r="H33" s="631"/>
      <c r="I33" s="631"/>
      <c r="J33" s="631"/>
      <c r="K33" s="631"/>
      <c r="L33" s="631"/>
      <c r="M33" s="631"/>
      <c r="N33" s="631"/>
      <c r="O33" s="631"/>
      <c r="P33" s="134"/>
      <c r="Q33" s="14"/>
      <c r="R33" s="14"/>
      <c r="S33" s="630" t="s">
        <v>37</v>
      </c>
      <c r="T33" s="631"/>
      <c r="U33" s="631"/>
      <c r="V33" s="631"/>
      <c r="W33" s="631"/>
      <c r="X33" s="631"/>
      <c r="Y33" s="631"/>
      <c r="Z33" s="631"/>
      <c r="AA33" s="631"/>
      <c r="AB33" s="637"/>
      <c r="AC33" s="14"/>
      <c r="AD33" s="14"/>
      <c r="AE33" s="14"/>
      <c r="AF33" s="14"/>
      <c r="AG33" s="14"/>
      <c r="AH33" s="124"/>
    </row>
    <row r="34" spans="2:34" ht="4.5" customHeight="1">
      <c r="B34" s="31"/>
      <c r="C34" s="14"/>
      <c r="D34" s="14"/>
      <c r="E34" s="14"/>
      <c r="F34" s="14"/>
      <c r="AC34" s="14"/>
      <c r="AD34" s="14"/>
      <c r="AE34" s="14"/>
      <c r="AF34" s="14"/>
      <c r="AG34" s="14"/>
      <c r="AH34" s="124"/>
    </row>
    <row r="35" spans="2:34" ht="11.25" customHeight="1">
      <c r="B35" s="31"/>
      <c r="C35" s="110"/>
      <c r="D35" s="110"/>
      <c r="E35" s="110"/>
      <c r="F35" s="110"/>
      <c r="G35" s="170" t="s">
        <v>38</v>
      </c>
      <c r="H35" s="170"/>
      <c r="I35" s="170"/>
      <c r="J35" s="170"/>
      <c r="K35" s="170"/>
      <c r="L35" s="66"/>
      <c r="M35" s="605"/>
      <c r="N35" s="605"/>
      <c r="O35" s="605"/>
      <c r="P35" s="14"/>
      <c r="Q35" s="14"/>
      <c r="R35" s="14"/>
      <c r="S35" s="170" t="s">
        <v>38</v>
      </c>
      <c r="T35" s="170"/>
      <c r="U35" s="170"/>
      <c r="V35" s="170"/>
      <c r="W35" s="170"/>
      <c r="X35" s="80"/>
      <c r="Y35" s="605"/>
      <c r="Z35" s="605"/>
      <c r="AA35" s="605"/>
      <c r="AB35" s="605"/>
      <c r="AC35" s="14"/>
      <c r="AD35" s="14"/>
      <c r="AE35" s="14"/>
      <c r="AF35" s="14"/>
      <c r="AG35" s="14"/>
      <c r="AH35" s="124"/>
    </row>
    <row r="36" spans="2:34" ht="11.25" customHeight="1">
      <c r="B36" s="31"/>
      <c r="C36" s="14"/>
      <c r="D36" s="14"/>
      <c r="E36" s="14"/>
      <c r="F36" s="14"/>
      <c r="G36" s="600" t="s">
        <v>50</v>
      </c>
      <c r="H36" s="600"/>
      <c r="I36" s="600"/>
      <c r="J36" s="600"/>
      <c r="K36" s="600"/>
      <c r="L36" s="66"/>
      <c r="M36" s="627"/>
      <c r="N36" s="627"/>
      <c r="O36" s="627"/>
      <c r="P36" s="1"/>
      <c r="Q36" s="1"/>
      <c r="R36" s="1"/>
      <c r="S36" s="600" t="s">
        <v>50</v>
      </c>
      <c r="T36" s="600"/>
      <c r="U36" s="600"/>
      <c r="V36" s="600"/>
      <c r="W36" s="600"/>
      <c r="X36" s="80"/>
      <c r="Y36" s="627"/>
      <c r="Z36" s="627"/>
      <c r="AA36" s="627"/>
      <c r="AB36" s="627"/>
      <c r="AC36" s="14"/>
      <c r="AD36" s="14"/>
      <c r="AE36" s="14"/>
      <c r="AF36" s="14"/>
      <c r="AG36" s="14"/>
      <c r="AH36" s="124"/>
    </row>
    <row r="37" spans="2:34" ht="11.25" customHeight="1">
      <c r="B37" s="31"/>
      <c r="C37" s="14"/>
      <c r="D37" s="14"/>
      <c r="E37" s="14"/>
      <c r="F37" s="14"/>
      <c r="G37" s="600" t="s">
        <v>39</v>
      </c>
      <c r="H37" s="600"/>
      <c r="I37" s="600"/>
      <c r="J37" s="600"/>
      <c r="K37" s="600"/>
      <c r="L37" s="66"/>
      <c r="M37" s="606"/>
      <c r="N37" s="606"/>
      <c r="O37" s="606"/>
      <c r="P37" s="1"/>
      <c r="Q37" s="1"/>
      <c r="R37" s="1"/>
      <c r="S37" s="600" t="s">
        <v>39</v>
      </c>
      <c r="T37" s="600"/>
      <c r="U37" s="600"/>
      <c r="V37" s="600"/>
      <c r="W37" s="600"/>
      <c r="X37" s="80"/>
      <c r="Y37" s="606"/>
      <c r="Z37" s="606"/>
      <c r="AA37" s="606"/>
      <c r="AB37" s="606"/>
      <c r="AC37" s="14"/>
      <c r="AD37" s="14"/>
      <c r="AE37" s="14"/>
      <c r="AF37" s="14"/>
      <c r="AG37" s="14"/>
      <c r="AH37" s="124"/>
    </row>
    <row r="38" spans="2:34" ht="6" customHeight="1">
      <c r="B38" s="31"/>
      <c r="C38" s="14"/>
      <c r="D38" s="14"/>
      <c r="E38" s="14"/>
      <c r="F38" s="14"/>
      <c r="AC38" s="14"/>
      <c r="AD38" s="14"/>
      <c r="AE38" s="14"/>
      <c r="AF38" s="14"/>
      <c r="AG38" s="14"/>
      <c r="AH38" s="124"/>
    </row>
    <row r="39" spans="2:34" ht="11.25" customHeight="1">
      <c r="B39" s="31"/>
      <c r="C39" s="14"/>
      <c r="D39" s="14"/>
      <c r="E39" s="14"/>
      <c r="F39" s="14"/>
      <c r="G39" s="600" t="s">
        <v>51</v>
      </c>
      <c r="H39" s="600"/>
      <c r="I39" s="600"/>
      <c r="J39" s="600"/>
      <c r="K39" s="600"/>
      <c r="L39" s="66"/>
      <c r="M39" s="605"/>
      <c r="N39" s="605"/>
      <c r="O39" s="605"/>
      <c r="P39" s="1"/>
      <c r="Q39" s="1"/>
      <c r="R39" s="1"/>
      <c r="S39" s="600" t="s">
        <v>51</v>
      </c>
      <c r="T39" s="600"/>
      <c r="U39" s="600"/>
      <c r="V39" s="600"/>
      <c r="W39" s="600"/>
      <c r="X39" s="80"/>
      <c r="Y39" s="605"/>
      <c r="Z39" s="605"/>
      <c r="AA39" s="605"/>
      <c r="AB39" s="605"/>
      <c r="AC39" s="14"/>
      <c r="AD39" s="14"/>
      <c r="AE39" s="14"/>
      <c r="AF39" s="14"/>
      <c r="AG39" s="14"/>
      <c r="AH39" s="124"/>
    </row>
    <row r="40" spans="2:34" ht="11.25" customHeight="1">
      <c r="B40" s="31"/>
      <c r="C40" s="14"/>
      <c r="D40" s="14"/>
      <c r="E40" s="14"/>
      <c r="F40" s="14"/>
      <c r="G40" s="600" t="s">
        <v>173</v>
      </c>
      <c r="H40" s="600"/>
      <c r="I40" s="600"/>
      <c r="J40" s="600"/>
      <c r="K40" s="600"/>
      <c r="L40" s="66"/>
      <c r="M40" s="605"/>
      <c r="N40" s="605"/>
      <c r="O40" s="605"/>
      <c r="P40" s="1"/>
      <c r="Q40" s="1"/>
      <c r="R40" s="1"/>
      <c r="S40" s="600" t="s">
        <v>134</v>
      </c>
      <c r="T40" s="600"/>
      <c r="U40" s="600"/>
      <c r="V40" s="600"/>
      <c r="W40" s="600"/>
      <c r="X40" s="80"/>
      <c r="Y40" s="605"/>
      <c r="Z40" s="605"/>
      <c r="AA40" s="605"/>
      <c r="AB40" s="605"/>
      <c r="AC40" s="14"/>
      <c r="AD40" s="14"/>
      <c r="AE40" s="14"/>
      <c r="AF40" s="14"/>
      <c r="AG40" s="14"/>
      <c r="AH40" s="124"/>
    </row>
    <row r="41" spans="2:34" ht="11.25" customHeight="1">
      <c r="B41" s="31"/>
      <c r="C41" s="14"/>
      <c r="D41" s="14"/>
      <c r="E41" s="14"/>
      <c r="F41" s="14"/>
      <c r="G41" s="600" t="s">
        <v>52</v>
      </c>
      <c r="H41" s="600"/>
      <c r="I41" s="600"/>
      <c r="J41" s="600"/>
      <c r="K41" s="600"/>
      <c r="L41" s="66"/>
      <c r="M41" s="606"/>
      <c r="N41" s="606"/>
      <c r="O41" s="606"/>
      <c r="P41" s="1"/>
      <c r="Q41" s="1"/>
      <c r="R41" s="1"/>
      <c r="S41" s="600" t="s">
        <v>52</v>
      </c>
      <c r="T41" s="600"/>
      <c r="U41" s="600"/>
      <c r="V41" s="600"/>
      <c r="W41" s="600"/>
      <c r="X41" s="80"/>
      <c r="Y41" s="606"/>
      <c r="Z41" s="606"/>
      <c r="AA41" s="606"/>
      <c r="AB41" s="606"/>
      <c r="AC41" s="14"/>
      <c r="AD41" s="14"/>
      <c r="AE41" s="14"/>
      <c r="AF41" s="14"/>
      <c r="AG41" s="14"/>
      <c r="AH41" s="124"/>
    </row>
    <row r="42" spans="2:34" ht="11.25" customHeight="1">
      <c r="B42" s="31"/>
      <c r="C42" s="14"/>
      <c r="D42" s="14"/>
      <c r="E42" s="14"/>
      <c r="F42" s="14"/>
      <c r="G42" s="600" t="s">
        <v>53</v>
      </c>
      <c r="H42" s="600"/>
      <c r="I42" s="600"/>
      <c r="J42" s="600"/>
      <c r="K42" s="600"/>
      <c r="L42" s="66"/>
      <c r="M42" s="605"/>
      <c r="N42" s="605"/>
      <c r="O42" s="605"/>
      <c r="P42" s="1"/>
      <c r="Q42" s="1"/>
      <c r="R42" s="1"/>
      <c r="S42" s="600" t="s">
        <v>53</v>
      </c>
      <c r="T42" s="600"/>
      <c r="U42" s="600"/>
      <c r="V42" s="600"/>
      <c r="W42" s="600"/>
      <c r="X42" s="80"/>
      <c r="Y42" s="605"/>
      <c r="Z42" s="605"/>
      <c r="AA42" s="605"/>
      <c r="AB42" s="605"/>
      <c r="AC42" s="14"/>
      <c r="AD42" s="14"/>
      <c r="AE42" s="14"/>
      <c r="AF42" s="14"/>
      <c r="AG42" s="14"/>
      <c r="AH42" s="124"/>
    </row>
    <row r="43" spans="2:34" ht="11.25" customHeight="1">
      <c r="B43" s="31"/>
      <c r="C43" s="14"/>
      <c r="D43" s="14"/>
      <c r="E43" s="14"/>
      <c r="F43" s="14"/>
      <c r="G43" s="600" t="s">
        <v>54</v>
      </c>
      <c r="H43" s="600"/>
      <c r="I43" s="600"/>
      <c r="J43" s="600"/>
      <c r="K43" s="600"/>
      <c r="L43" s="66"/>
      <c r="M43" s="605"/>
      <c r="N43" s="605"/>
      <c r="O43" s="605"/>
      <c r="P43" s="1"/>
      <c r="Q43" s="1"/>
      <c r="R43" s="1"/>
      <c r="S43" s="600" t="s">
        <v>54</v>
      </c>
      <c r="T43" s="600"/>
      <c r="U43" s="600"/>
      <c r="V43" s="600"/>
      <c r="W43" s="600"/>
      <c r="X43" s="80"/>
      <c r="Y43" s="605"/>
      <c r="Z43" s="605"/>
      <c r="AA43" s="605"/>
      <c r="AB43" s="605"/>
      <c r="AC43" s="14"/>
      <c r="AD43" s="14"/>
      <c r="AE43" s="14"/>
      <c r="AF43" s="14"/>
      <c r="AG43" s="14"/>
      <c r="AH43" s="124"/>
    </row>
    <row r="44" spans="2:34" ht="11.25" customHeight="1">
      <c r="B44" s="31"/>
      <c r="C44" s="14"/>
      <c r="D44" s="14"/>
      <c r="E44" s="14"/>
      <c r="F44" s="14"/>
      <c r="G44" s="600" t="s">
        <v>55</v>
      </c>
      <c r="H44" s="600"/>
      <c r="I44" s="600"/>
      <c r="J44" s="600"/>
      <c r="K44" s="600"/>
      <c r="L44" s="66"/>
      <c r="M44" s="606"/>
      <c r="N44" s="606"/>
      <c r="O44" s="606"/>
      <c r="P44" s="1"/>
      <c r="Q44" s="1"/>
      <c r="R44" s="1"/>
      <c r="S44" s="600" t="s">
        <v>55</v>
      </c>
      <c r="T44" s="600"/>
      <c r="U44" s="600"/>
      <c r="V44" s="600"/>
      <c r="W44" s="600"/>
      <c r="X44" s="80"/>
      <c r="Y44" s="606"/>
      <c r="Z44" s="606"/>
      <c r="AA44" s="606"/>
      <c r="AB44" s="606"/>
      <c r="AC44" s="14"/>
      <c r="AD44" s="14"/>
      <c r="AE44" s="14"/>
      <c r="AF44" s="14"/>
      <c r="AG44" s="14"/>
      <c r="AH44" s="124"/>
    </row>
    <row r="45" spans="2:34" ht="5.25" customHeight="1">
      <c r="B45" s="31"/>
      <c r="C45" s="14"/>
      <c r="D45" s="14"/>
      <c r="E45" s="14"/>
      <c r="F45" s="14"/>
      <c r="G45" s="170"/>
      <c r="H45" s="170"/>
      <c r="I45" s="170"/>
      <c r="J45" s="170"/>
      <c r="K45" s="170"/>
      <c r="L45" s="66"/>
      <c r="M45" s="174"/>
      <c r="N45" s="174"/>
      <c r="O45" s="174"/>
      <c r="P45" s="1"/>
      <c r="Q45" s="1"/>
      <c r="R45" s="1"/>
      <c r="S45" s="170"/>
      <c r="T45" s="170"/>
      <c r="U45" s="170"/>
      <c r="V45" s="170"/>
      <c r="W45" s="170"/>
      <c r="X45" s="80"/>
      <c r="Y45" s="174"/>
      <c r="Z45" s="174"/>
      <c r="AA45" s="174"/>
      <c r="AB45" s="174"/>
      <c r="AC45" s="14"/>
      <c r="AD45" s="14"/>
      <c r="AE45" s="14"/>
      <c r="AF45" s="14"/>
      <c r="AG45" s="14"/>
      <c r="AH45" s="124"/>
    </row>
    <row r="46" spans="2:34" ht="11.25" customHeight="1">
      <c r="B46" s="31"/>
      <c r="C46" s="14"/>
      <c r="D46" s="14"/>
      <c r="E46" s="14"/>
      <c r="F46" s="14"/>
      <c r="G46" s="600" t="s">
        <v>40</v>
      </c>
      <c r="H46" s="600"/>
      <c r="I46" s="600"/>
      <c r="J46" s="600"/>
      <c r="K46" s="600"/>
      <c r="L46" s="66"/>
      <c r="M46" s="605"/>
      <c r="N46" s="605"/>
      <c r="O46" s="605"/>
      <c r="P46" s="14"/>
      <c r="Q46" s="14"/>
      <c r="R46" s="14"/>
      <c r="S46" s="600" t="s">
        <v>41</v>
      </c>
      <c r="T46" s="600"/>
      <c r="U46" s="600"/>
      <c r="V46" s="600"/>
      <c r="W46" s="600"/>
      <c r="X46" s="80"/>
      <c r="Y46" s="605"/>
      <c r="Z46" s="605"/>
      <c r="AA46" s="605"/>
      <c r="AB46" s="605"/>
      <c r="AC46" s="14"/>
      <c r="AD46" s="14"/>
      <c r="AE46" s="14"/>
      <c r="AF46" s="14"/>
      <c r="AG46" s="14"/>
      <c r="AH46" s="124"/>
    </row>
    <row r="47" spans="2:34" ht="6" customHeight="1">
      <c r="B47" s="31"/>
      <c r="C47" s="66"/>
      <c r="D47" s="66"/>
      <c r="E47" s="66"/>
      <c r="F47" s="66"/>
      <c r="G47" s="66"/>
      <c r="H47" s="66"/>
      <c r="I47" s="3"/>
      <c r="J47" s="3"/>
      <c r="K47" s="3"/>
      <c r="L47" s="2"/>
      <c r="M47" s="14"/>
      <c r="N47" s="14"/>
      <c r="O47" s="80"/>
      <c r="P47" s="80"/>
      <c r="Q47" s="80"/>
      <c r="R47" s="80"/>
      <c r="S47" s="80"/>
      <c r="T47" s="80"/>
      <c r="U47" s="3"/>
      <c r="V47" s="3"/>
      <c r="W47" s="3"/>
      <c r="X47" s="80"/>
      <c r="Y47" s="132"/>
      <c r="Z47" s="14"/>
      <c r="AA47" s="14"/>
      <c r="AB47" s="14"/>
      <c r="AC47" s="14"/>
      <c r="AD47" s="14"/>
      <c r="AE47" s="14"/>
      <c r="AF47" s="14"/>
      <c r="AG47" s="14"/>
      <c r="AH47" s="124"/>
    </row>
    <row r="48" spans="2:34" ht="11.25" customHeight="1">
      <c r="B48" s="31"/>
      <c r="C48" s="600" t="s">
        <v>56</v>
      </c>
      <c r="D48" s="600"/>
      <c r="E48" s="600"/>
      <c r="F48" s="600"/>
      <c r="G48" s="600"/>
      <c r="H48" s="600"/>
      <c r="I48" s="600"/>
      <c r="J48" s="600"/>
      <c r="K48" s="600"/>
      <c r="L48" s="605"/>
      <c r="M48" s="605"/>
      <c r="N48" s="605"/>
      <c r="O48" s="605"/>
      <c r="P48" s="605"/>
      <c r="Q48" s="605"/>
      <c r="R48" s="605"/>
      <c r="S48" s="605"/>
      <c r="T48" s="605"/>
      <c r="U48" s="605"/>
      <c r="V48" s="605"/>
      <c r="W48" s="605"/>
      <c r="X48" s="605"/>
      <c r="Y48" s="132"/>
      <c r="Z48" s="14"/>
      <c r="AA48" s="14"/>
      <c r="AB48" s="14"/>
      <c r="AC48" s="14"/>
      <c r="AD48" s="14"/>
      <c r="AE48" s="14"/>
      <c r="AF48" s="14"/>
      <c r="AG48" s="14"/>
      <c r="AH48" s="124"/>
    </row>
    <row r="49" spans="2:37" ht="6" customHeight="1">
      <c r="B49" s="31"/>
      <c r="C49" s="600"/>
      <c r="D49" s="600"/>
      <c r="E49" s="600"/>
      <c r="F49" s="600"/>
      <c r="G49" s="600"/>
      <c r="H49" s="600"/>
      <c r="I49" s="600"/>
      <c r="J49" s="600"/>
      <c r="K49" s="600"/>
      <c r="L49" s="647" t="s">
        <v>58</v>
      </c>
      <c r="M49" s="647"/>
      <c r="N49" s="647"/>
      <c r="O49" s="647"/>
      <c r="P49" s="647"/>
      <c r="Q49" s="647"/>
      <c r="R49" s="647"/>
      <c r="S49" s="647"/>
      <c r="T49" s="647"/>
      <c r="U49" s="647"/>
      <c r="V49" s="647"/>
      <c r="W49" s="647"/>
      <c r="X49" s="647"/>
      <c r="Y49" s="132"/>
      <c r="Z49" s="14"/>
      <c r="AA49" s="14"/>
      <c r="AB49" s="14"/>
      <c r="AC49" s="14"/>
      <c r="AD49" s="14"/>
      <c r="AE49" s="14"/>
      <c r="AF49" s="14"/>
      <c r="AG49" s="14"/>
      <c r="AH49" s="124"/>
    </row>
    <row r="50" spans="2:37" ht="11.25" customHeight="1">
      <c r="B50" s="31"/>
      <c r="C50" s="600" t="s">
        <v>57</v>
      </c>
      <c r="D50" s="600"/>
      <c r="E50" s="600"/>
      <c r="F50" s="600"/>
      <c r="G50" s="600"/>
      <c r="H50" s="600"/>
      <c r="I50" s="600"/>
      <c r="J50" s="600"/>
      <c r="K50" s="600"/>
      <c r="L50" s="605"/>
      <c r="M50" s="605"/>
      <c r="N50" s="605"/>
      <c r="O50" s="605"/>
      <c r="P50" s="605"/>
      <c r="Q50" s="605"/>
      <c r="R50" s="605"/>
      <c r="S50" s="605"/>
      <c r="T50" s="605"/>
      <c r="U50" s="605"/>
      <c r="V50" s="605"/>
      <c r="W50" s="605"/>
      <c r="X50" s="605"/>
      <c r="Y50" s="132"/>
      <c r="Z50" s="14"/>
      <c r="AA50" s="14"/>
      <c r="AB50" s="14"/>
      <c r="AC50" s="14"/>
      <c r="AD50" s="14"/>
      <c r="AE50" s="14"/>
      <c r="AF50" s="14"/>
      <c r="AG50" s="14"/>
      <c r="AH50" s="124"/>
    </row>
    <row r="51" spans="2:37" ht="8.1" customHeight="1">
      <c r="B51" s="31"/>
      <c r="C51" s="600"/>
      <c r="D51" s="600"/>
      <c r="E51" s="600"/>
      <c r="F51" s="600"/>
      <c r="G51" s="600"/>
      <c r="H51" s="600"/>
      <c r="I51" s="600"/>
      <c r="J51" s="600"/>
      <c r="K51" s="600"/>
      <c r="L51" s="647" t="s">
        <v>59</v>
      </c>
      <c r="M51" s="647"/>
      <c r="N51" s="647"/>
      <c r="O51" s="647"/>
      <c r="P51" s="647"/>
      <c r="Q51" s="647"/>
      <c r="R51" s="647"/>
      <c r="S51" s="647"/>
      <c r="T51" s="647"/>
      <c r="U51" s="647"/>
      <c r="V51" s="647"/>
      <c r="W51" s="647"/>
      <c r="X51" s="647"/>
      <c r="Y51" s="132"/>
      <c r="Z51" s="14"/>
      <c r="AA51" s="14"/>
      <c r="AB51" s="14"/>
      <c r="AC51" s="14"/>
      <c r="AD51" s="14"/>
      <c r="AE51" s="14"/>
      <c r="AF51" s="14"/>
      <c r="AG51" s="14"/>
      <c r="AH51" s="124"/>
    </row>
    <row r="52" spans="2:37" ht="6" customHeight="1">
      <c r="B52" s="31"/>
      <c r="C52" s="110"/>
      <c r="D52" s="110"/>
      <c r="E52" s="110"/>
      <c r="F52" s="110"/>
      <c r="G52" s="110"/>
      <c r="H52" s="110"/>
      <c r="I52" s="110"/>
      <c r="J52" s="110"/>
      <c r="K52" s="110"/>
      <c r="L52" s="110"/>
      <c r="M52" s="110"/>
      <c r="N52" s="110"/>
      <c r="O52" s="110"/>
      <c r="P52" s="110"/>
      <c r="Q52" s="110"/>
      <c r="R52" s="110"/>
      <c r="S52" s="110"/>
      <c r="T52" s="110"/>
      <c r="U52" s="110"/>
      <c r="V52" s="110"/>
      <c r="W52" s="110"/>
      <c r="X52" s="110"/>
      <c r="Y52" s="132"/>
      <c r="Z52" s="14"/>
      <c r="AA52" s="14"/>
      <c r="AB52" s="14"/>
      <c r="AC52" s="14"/>
      <c r="AD52" s="14"/>
      <c r="AE52" s="14"/>
      <c r="AF52" s="14"/>
      <c r="AG52" s="14"/>
      <c r="AH52" s="124"/>
    </row>
    <row r="53" spans="2:37" ht="15">
      <c r="B53" s="611" t="s">
        <v>97</v>
      </c>
      <c r="C53" s="612"/>
      <c r="D53" s="612"/>
      <c r="E53" s="612"/>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3"/>
    </row>
    <row r="54" spans="2:37" s="54" customFormat="1" ht="3.75" customHeight="1">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33"/>
      <c r="AA54" s="133"/>
      <c r="AB54" s="133"/>
      <c r="AC54" s="133"/>
      <c r="AD54" s="133"/>
      <c r="AE54" s="133"/>
      <c r="AF54" s="133"/>
      <c r="AG54" s="133"/>
      <c r="AH54" s="136"/>
    </row>
    <row r="55" spans="2:37" s="54" customFormat="1" ht="12" customHeight="1">
      <c r="B55" s="116"/>
      <c r="C55" s="614" t="s">
        <v>83</v>
      </c>
      <c r="D55" s="614"/>
      <c r="E55" s="614"/>
      <c r="F55" s="614"/>
      <c r="G55" s="614"/>
      <c r="H55" s="614"/>
      <c r="I55" s="614"/>
      <c r="J55" s="614"/>
      <c r="K55" s="614"/>
      <c r="L55" s="614"/>
      <c r="M55" s="614"/>
      <c r="N55" s="614"/>
      <c r="O55" s="614"/>
      <c r="P55" s="614"/>
      <c r="Q55" s="614"/>
      <c r="R55" s="614"/>
      <c r="S55" s="614"/>
      <c r="T55" s="614"/>
      <c r="U55" s="614"/>
      <c r="V55" s="614"/>
      <c r="W55" s="614"/>
      <c r="X55" s="614"/>
      <c r="Y55" s="614"/>
      <c r="Z55" s="614"/>
      <c r="AA55" s="614"/>
      <c r="AB55" s="614"/>
      <c r="AC55" s="614"/>
      <c r="AD55" s="614"/>
      <c r="AE55" s="614"/>
      <c r="AF55" s="614"/>
      <c r="AG55" s="614"/>
      <c r="AH55" s="136"/>
    </row>
    <row r="56" spans="2:37" s="54" customFormat="1" ht="6" customHeight="1">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33"/>
      <c r="AA56" s="133"/>
      <c r="AB56" s="133"/>
      <c r="AC56" s="133"/>
      <c r="AD56" s="133"/>
      <c r="AE56" s="133"/>
      <c r="AF56" s="133"/>
      <c r="AG56" s="133"/>
      <c r="AH56" s="136"/>
    </row>
    <row r="57" spans="2:37" s="54" customFormat="1" ht="12" customHeight="1">
      <c r="B57" s="115"/>
      <c r="C57" s="118" t="s">
        <v>135</v>
      </c>
      <c r="D57" s="118"/>
      <c r="E57" s="118"/>
      <c r="F57" s="118"/>
      <c r="G57" s="118"/>
      <c r="H57" s="118"/>
      <c r="I57" s="118"/>
      <c r="J57" s="118"/>
      <c r="K57" s="118"/>
      <c r="L57" s="118"/>
      <c r="M57" s="118"/>
      <c r="N57" s="118"/>
      <c r="O57" s="646"/>
      <c r="P57" s="646"/>
      <c r="Q57" s="646"/>
      <c r="R57" s="646"/>
      <c r="S57" s="646"/>
      <c r="U57" s="117" t="s">
        <v>94</v>
      </c>
      <c r="V57" s="117"/>
      <c r="W57" s="646"/>
      <c r="X57" s="646"/>
      <c r="Y57" s="646"/>
      <c r="Z57" s="646"/>
      <c r="AA57" s="646"/>
      <c r="AB57" s="118"/>
      <c r="AC57" s="118"/>
      <c r="AF57" s="133"/>
      <c r="AG57" s="133"/>
      <c r="AH57" s="136"/>
    </row>
    <row r="58" spans="2:37" s="54" customFormat="1" ht="7.5" customHeight="1">
      <c r="B58" s="115"/>
      <c r="C58" s="118"/>
      <c r="D58" s="118"/>
      <c r="E58" s="118"/>
      <c r="F58" s="118"/>
      <c r="G58" s="118"/>
      <c r="H58" s="118"/>
      <c r="I58" s="118"/>
      <c r="J58" s="118"/>
      <c r="K58" s="118"/>
      <c r="L58" s="118"/>
      <c r="M58" s="118"/>
      <c r="N58" s="118"/>
      <c r="O58" s="651" t="s">
        <v>98</v>
      </c>
      <c r="P58" s="651"/>
      <c r="Q58" s="651"/>
      <c r="R58" s="651"/>
      <c r="S58" s="651"/>
      <c r="T58" s="143"/>
      <c r="U58" s="142"/>
      <c r="V58" s="142"/>
      <c r="W58" s="651" t="s">
        <v>99</v>
      </c>
      <c r="X58" s="651"/>
      <c r="Y58" s="651"/>
      <c r="Z58" s="651"/>
      <c r="AA58" s="651"/>
      <c r="AB58" s="175"/>
      <c r="AC58" s="175"/>
      <c r="AF58" s="133"/>
      <c r="AG58" s="133"/>
      <c r="AH58" s="136"/>
    </row>
    <row r="59" spans="2:37" s="54" customFormat="1" ht="6" customHeight="1">
      <c r="B59" s="115"/>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33"/>
      <c r="AA59" s="133"/>
      <c r="AB59" s="133"/>
      <c r="AC59" s="133"/>
      <c r="AD59" s="133"/>
      <c r="AE59" s="133"/>
      <c r="AF59" s="133"/>
      <c r="AG59" s="133"/>
      <c r="AH59" s="136"/>
      <c r="AK59" s="162" t="s">
        <v>125</v>
      </c>
    </row>
    <row r="60" spans="2:37" s="54" customFormat="1" ht="12" customHeight="1">
      <c r="B60" s="115"/>
      <c r="C60" s="118"/>
      <c r="F60" s="601" t="s">
        <v>124</v>
      </c>
      <c r="G60" s="602"/>
      <c r="H60" s="602"/>
      <c r="I60" s="602"/>
      <c r="J60" s="602"/>
      <c r="K60" s="603"/>
      <c r="L60" s="594" t="s">
        <v>157</v>
      </c>
      <c r="M60" s="595"/>
      <c r="N60" s="595"/>
      <c r="O60" s="595"/>
      <c r="P60" s="596"/>
      <c r="Q60" s="594" t="s">
        <v>84</v>
      </c>
      <c r="R60" s="595"/>
      <c r="S60" s="596"/>
      <c r="T60" s="594" t="s">
        <v>85</v>
      </c>
      <c r="U60" s="595"/>
      <c r="V60" s="596"/>
      <c r="W60" s="585" t="s">
        <v>445</v>
      </c>
      <c r="X60" s="586"/>
      <c r="Y60" s="587"/>
      <c r="Z60" s="585" t="s">
        <v>86</v>
      </c>
      <c r="AA60" s="586"/>
      <c r="AB60" s="587"/>
      <c r="AC60" s="133"/>
      <c r="AD60" s="133"/>
      <c r="AE60" s="133"/>
      <c r="AF60" s="133"/>
      <c r="AG60" s="133"/>
      <c r="AH60" s="136"/>
      <c r="AK60" s="144" t="s">
        <v>106</v>
      </c>
    </row>
    <row r="61" spans="2:37" s="54" customFormat="1" ht="15.95" customHeight="1">
      <c r="B61" s="115"/>
      <c r="C61" s="117"/>
      <c r="F61" s="597"/>
      <c r="G61" s="598"/>
      <c r="H61" s="598"/>
      <c r="I61" s="598"/>
      <c r="J61" s="598"/>
      <c r="K61" s="599"/>
      <c r="L61" s="594"/>
      <c r="M61" s="595"/>
      <c r="N61" s="595"/>
      <c r="O61" s="595"/>
      <c r="P61" s="596"/>
      <c r="Q61" s="594"/>
      <c r="R61" s="595"/>
      <c r="S61" s="596"/>
      <c r="T61" s="594"/>
      <c r="U61" s="595"/>
      <c r="V61" s="596"/>
      <c r="W61" s="588"/>
      <c r="X61" s="589"/>
      <c r="Y61" s="590"/>
      <c r="Z61" s="588"/>
      <c r="AA61" s="589"/>
      <c r="AB61" s="590"/>
      <c r="AC61" s="133"/>
      <c r="AD61" s="133"/>
      <c r="AE61" s="133"/>
      <c r="AF61" s="133"/>
      <c r="AG61" s="133"/>
      <c r="AH61" s="136"/>
      <c r="AK61" s="144" t="s">
        <v>100</v>
      </c>
    </row>
    <row r="62" spans="2:37" s="54" customFormat="1" ht="15.95" customHeight="1">
      <c r="B62" s="115"/>
      <c r="C62" s="126"/>
      <c r="F62" s="597"/>
      <c r="G62" s="598"/>
      <c r="H62" s="598"/>
      <c r="I62" s="598"/>
      <c r="J62" s="598"/>
      <c r="K62" s="599"/>
      <c r="L62" s="137"/>
      <c r="M62" s="138"/>
      <c r="N62" s="138"/>
      <c r="O62" s="138"/>
      <c r="P62" s="139"/>
      <c r="Q62" s="137"/>
      <c r="R62" s="138"/>
      <c r="S62" s="139"/>
      <c r="T62" s="137"/>
      <c r="U62" s="138"/>
      <c r="V62" s="139"/>
      <c r="W62" s="470"/>
      <c r="X62" s="471"/>
      <c r="Y62" s="472"/>
      <c r="Z62" s="470"/>
      <c r="AA62" s="471"/>
      <c r="AB62" s="472"/>
      <c r="AC62" s="133"/>
      <c r="AD62" s="133"/>
      <c r="AE62" s="133"/>
      <c r="AF62" s="133"/>
      <c r="AG62" s="133"/>
      <c r="AH62" s="136"/>
      <c r="AK62" s="144" t="s">
        <v>101</v>
      </c>
    </row>
    <row r="63" spans="2:37" s="54" customFormat="1" ht="15.95" customHeight="1">
      <c r="B63" s="115"/>
      <c r="C63" s="126"/>
      <c r="F63" s="597"/>
      <c r="G63" s="598"/>
      <c r="H63" s="598"/>
      <c r="I63" s="598"/>
      <c r="J63" s="598"/>
      <c r="K63" s="599"/>
      <c r="L63" s="137"/>
      <c r="M63" s="138"/>
      <c r="N63" s="138"/>
      <c r="O63" s="138"/>
      <c r="P63" s="139"/>
      <c r="Q63" s="137"/>
      <c r="R63" s="138"/>
      <c r="S63" s="139"/>
      <c r="T63" s="137"/>
      <c r="U63" s="138"/>
      <c r="V63" s="139"/>
      <c r="W63" s="470"/>
      <c r="X63" s="471"/>
      <c r="Y63" s="472"/>
      <c r="Z63" s="470"/>
      <c r="AA63" s="471"/>
      <c r="AB63" s="472"/>
      <c r="AC63" s="133"/>
      <c r="AD63" s="133"/>
      <c r="AE63" s="133"/>
      <c r="AF63" s="133"/>
      <c r="AG63" s="133"/>
      <c r="AH63" s="136"/>
      <c r="AK63" s="144" t="s">
        <v>102</v>
      </c>
    </row>
    <row r="64" spans="2:37" s="54" customFormat="1" ht="15.95" customHeight="1">
      <c r="B64" s="115"/>
      <c r="C64" s="117"/>
      <c r="F64" s="597"/>
      <c r="G64" s="598"/>
      <c r="H64" s="598"/>
      <c r="I64" s="598"/>
      <c r="J64" s="598"/>
      <c r="K64" s="599"/>
      <c r="L64" s="594"/>
      <c r="M64" s="595"/>
      <c r="N64" s="595"/>
      <c r="O64" s="595"/>
      <c r="P64" s="596"/>
      <c r="Q64" s="594"/>
      <c r="R64" s="595"/>
      <c r="S64" s="596"/>
      <c r="T64" s="594"/>
      <c r="U64" s="595"/>
      <c r="V64" s="596"/>
      <c r="W64" s="588"/>
      <c r="X64" s="589"/>
      <c r="Y64" s="590"/>
      <c r="Z64" s="588"/>
      <c r="AA64" s="589"/>
      <c r="AB64" s="590"/>
      <c r="AC64" s="133"/>
      <c r="AD64" s="133"/>
      <c r="AE64" s="133"/>
      <c r="AF64" s="133"/>
      <c r="AG64" s="133"/>
      <c r="AH64" s="136"/>
      <c r="AK64" s="144" t="s">
        <v>103</v>
      </c>
    </row>
    <row r="65" spans="2:37" s="54" customFormat="1" ht="15.95" customHeight="1">
      <c r="B65" s="115"/>
      <c r="C65" s="117"/>
      <c r="F65" s="597"/>
      <c r="G65" s="598"/>
      <c r="H65" s="598"/>
      <c r="I65" s="598"/>
      <c r="J65" s="598"/>
      <c r="K65" s="599"/>
      <c r="L65" s="594"/>
      <c r="M65" s="595"/>
      <c r="N65" s="595"/>
      <c r="O65" s="595"/>
      <c r="P65" s="596"/>
      <c r="Q65" s="594"/>
      <c r="R65" s="595"/>
      <c r="S65" s="596"/>
      <c r="T65" s="594"/>
      <c r="U65" s="595"/>
      <c r="V65" s="596"/>
      <c r="W65" s="588"/>
      <c r="X65" s="589"/>
      <c r="Y65" s="590"/>
      <c r="Z65" s="588"/>
      <c r="AA65" s="589"/>
      <c r="AB65" s="590"/>
      <c r="AC65" s="133"/>
      <c r="AD65" s="133"/>
      <c r="AE65" s="133"/>
      <c r="AF65" s="133"/>
      <c r="AG65" s="133"/>
      <c r="AH65" s="136"/>
      <c r="AK65" s="144" t="s">
        <v>104</v>
      </c>
    </row>
    <row r="66" spans="2:37" s="54" customFormat="1" ht="15.95" customHeight="1">
      <c r="B66" s="115"/>
      <c r="C66" s="117"/>
      <c r="F66" s="597"/>
      <c r="G66" s="598"/>
      <c r="H66" s="598"/>
      <c r="I66" s="598"/>
      <c r="J66" s="598"/>
      <c r="K66" s="599"/>
      <c r="L66" s="594"/>
      <c r="M66" s="595"/>
      <c r="N66" s="595"/>
      <c r="O66" s="595"/>
      <c r="P66" s="596"/>
      <c r="Q66" s="594"/>
      <c r="R66" s="595"/>
      <c r="S66" s="596"/>
      <c r="T66" s="594"/>
      <c r="U66" s="595"/>
      <c r="V66" s="596"/>
      <c r="W66" s="588"/>
      <c r="X66" s="589"/>
      <c r="Y66" s="590"/>
      <c r="Z66" s="588"/>
      <c r="AA66" s="589"/>
      <c r="AB66" s="590"/>
      <c r="AC66" s="133"/>
      <c r="AD66" s="133"/>
      <c r="AE66" s="133"/>
      <c r="AF66" s="133"/>
      <c r="AG66" s="133"/>
      <c r="AH66" s="136"/>
      <c r="AK66" s="144" t="s">
        <v>105</v>
      </c>
    </row>
    <row r="67" spans="2:37" s="54" customFormat="1" ht="15.95" customHeight="1">
      <c r="B67" s="115"/>
      <c r="C67" s="197"/>
      <c r="F67" s="597"/>
      <c r="G67" s="598"/>
      <c r="H67" s="598"/>
      <c r="I67" s="598"/>
      <c r="J67" s="598"/>
      <c r="K67" s="599"/>
      <c r="L67" s="194"/>
      <c r="M67" s="195"/>
      <c r="N67" s="195"/>
      <c r="O67" s="195"/>
      <c r="P67" s="196"/>
      <c r="Q67" s="194"/>
      <c r="R67" s="195"/>
      <c r="S67" s="196"/>
      <c r="T67" s="194"/>
      <c r="U67" s="195"/>
      <c r="V67" s="196"/>
      <c r="W67" s="470"/>
      <c r="X67" s="471"/>
      <c r="Y67" s="472"/>
      <c r="Z67" s="470"/>
      <c r="AA67" s="471"/>
      <c r="AB67" s="472"/>
      <c r="AC67" s="133"/>
      <c r="AD67" s="133"/>
      <c r="AE67" s="133"/>
      <c r="AF67" s="133"/>
      <c r="AG67" s="133"/>
      <c r="AH67" s="136"/>
      <c r="AK67" s="144" t="s">
        <v>107</v>
      </c>
    </row>
    <row r="68" spans="2:37" s="54" customFormat="1" ht="12" customHeight="1">
      <c r="B68" s="107"/>
      <c r="C68" s="117"/>
      <c r="D68" s="117"/>
      <c r="E68" s="117"/>
      <c r="F68" s="601" t="s">
        <v>87</v>
      </c>
      <c r="G68" s="602"/>
      <c r="H68" s="602"/>
      <c r="I68" s="602"/>
      <c r="J68" s="602"/>
      <c r="K68" s="603"/>
      <c r="L68" s="679">
        <f>SUM(L61:P67)</f>
        <v>0</v>
      </c>
      <c r="M68" s="680"/>
      <c r="N68" s="680"/>
      <c r="O68" s="680"/>
      <c r="P68" s="681"/>
      <c r="Q68" s="682">
        <f>SUM(Q61:S67)</f>
        <v>0</v>
      </c>
      <c r="R68" s="683"/>
      <c r="S68" s="684"/>
      <c r="T68" s="682">
        <f>SUM(T61:V67)</f>
        <v>0</v>
      </c>
      <c r="U68" s="683"/>
      <c r="V68" s="684"/>
      <c r="W68" s="591">
        <f>SUM(W61:Y67)</f>
        <v>0</v>
      </c>
      <c r="X68" s="592"/>
      <c r="Y68" s="593"/>
      <c r="Z68" s="591">
        <f>SUM(Z61:AB67)</f>
        <v>0</v>
      </c>
      <c r="AA68" s="592"/>
      <c r="AB68" s="593"/>
      <c r="AC68" s="133"/>
      <c r="AD68" s="133"/>
      <c r="AE68" s="133"/>
      <c r="AF68" s="133"/>
      <c r="AG68" s="133"/>
      <c r="AH68" s="136"/>
      <c r="AK68" s="144" t="s">
        <v>168</v>
      </c>
    </row>
    <row r="69" spans="2:37" s="54" customFormat="1" ht="12" customHeight="1">
      <c r="B69" s="107"/>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33"/>
      <c r="AA69" s="133"/>
      <c r="AB69" s="133"/>
      <c r="AC69" s="133"/>
      <c r="AD69" s="133"/>
      <c r="AE69" s="133"/>
      <c r="AF69" s="133"/>
      <c r="AG69" s="133"/>
      <c r="AH69" s="136"/>
    </row>
    <row r="70" spans="2:37" s="54" customFormat="1" ht="12" customHeight="1">
      <c r="B70" s="223" t="s">
        <v>64</v>
      </c>
      <c r="C70" s="224"/>
      <c r="D70" s="224"/>
      <c r="E70" s="224"/>
      <c r="F70" s="224"/>
      <c r="G70" s="224"/>
      <c r="H70" s="224"/>
      <c r="I70" s="224"/>
      <c r="J70" s="224"/>
      <c r="K70" s="224"/>
      <c r="L70" s="224"/>
      <c r="M70" s="224"/>
      <c r="N70" s="224"/>
      <c r="O70" s="224"/>
      <c r="P70" s="224"/>
      <c r="Q70" s="224"/>
      <c r="R70" s="224"/>
      <c r="S70" s="224"/>
      <c r="T70" s="224"/>
      <c r="U70" s="224"/>
      <c r="V70" s="224"/>
      <c r="W70" s="224"/>
      <c r="X70" s="224"/>
      <c r="Y70" s="224"/>
      <c r="Z70" s="225"/>
      <c r="AA70" s="225"/>
      <c r="AB70" s="225"/>
      <c r="AC70" s="225"/>
      <c r="AD70" s="225"/>
      <c r="AE70" s="225"/>
      <c r="AF70" s="225"/>
      <c r="AG70" s="225"/>
      <c r="AH70" s="226"/>
    </row>
    <row r="71" spans="2:37" s="54" customFormat="1" ht="12" customHeight="1">
      <c r="B71" s="564" t="s">
        <v>88</v>
      </c>
      <c r="C71" s="565"/>
      <c r="D71" s="565"/>
      <c r="E71" s="565"/>
      <c r="F71" s="565"/>
      <c r="G71" s="565"/>
      <c r="H71" s="565"/>
      <c r="I71" s="565"/>
      <c r="J71" s="565"/>
      <c r="K71" s="565"/>
      <c r="L71" s="565"/>
      <c r="M71" s="565"/>
      <c r="N71" s="565"/>
      <c r="O71" s="565"/>
      <c r="P71" s="565"/>
      <c r="Q71" s="565"/>
      <c r="R71" s="565"/>
      <c r="S71" s="565"/>
      <c r="T71" s="565"/>
      <c r="U71" s="565"/>
      <c r="V71" s="565"/>
      <c r="W71" s="565"/>
      <c r="X71" s="565"/>
      <c r="Y71" s="565"/>
      <c r="Z71" s="565"/>
      <c r="AA71" s="565"/>
      <c r="AB71" s="565"/>
      <c r="AC71" s="565"/>
      <c r="AD71" s="565"/>
      <c r="AE71" s="565"/>
      <c r="AF71" s="565"/>
      <c r="AG71" s="565"/>
      <c r="AH71" s="566"/>
    </row>
    <row r="72" spans="2:37" s="54" customFormat="1" ht="5.25" customHeight="1">
      <c r="B72" s="148"/>
      <c r="C72" s="149"/>
      <c r="D72" s="149"/>
      <c r="E72" s="149"/>
      <c r="F72" s="149"/>
      <c r="G72" s="149"/>
      <c r="H72" s="149"/>
      <c r="I72" s="149"/>
      <c r="J72" s="149"/>
      <c r="K72" s="149"/>
      <c r="L72" s="149"/>
      <c r="M72" s="149"/>
      <c r="N72" s="149"/>
      <c r="O72" s="149"/>
      <c r="P72" s="149"/>
      <c r="Q72" s="149"/>
      <c r="R72" s="149"/>
      <c r="S72" s="149"/>
      <c r="T72" s="149"/>
      <c r="U72" s="149"/>
      <c r="V72" s="149"/>
      <c r="W72" s="149"/>
      <c r="X72" s="149"/>
      <c r="Y72" s="147"/>
      <c r="Z72" s="133"/>
      <c r="AA72" s="133"/>
      <c r="AB72" s="133"/>
      <c r="AC72" s="133"/>
      <c r="AD72" s="133"/>
      <c r="AE72" s="133"/>
      <c r="AF72" s="133"/>
      <c r="AG72" s="133"/>
      <c r="AH72" s="136"/>
    </row>
    <row r="73" spans="2:37" s="73" customFormat="1" ht="12.75" customHeight="1">
      <c r="B73" s="560" t="s">
        <v>34</v>
      </c>
      <c r="C73" s="560"/>
      <c r="D73" s="560"/>
      <c r="E73" s="560"/>
      <c r="F73" s="560"/>
      <c r="G73" s="560"/>
      <c r="H73" s="560"/>
      <c r="I73" s="560"/>
      <c r="J73" s="560"/>
      <c r="K73" s="560"/>
      <c r="L73" s="560"/>
      <c r="M73" s="560"/>
      <c r="N73" s="560"/>
      <c r="O73" s="560"/>
      <c r="P73" s="560" t="s">
        <v>35</v>
      </c>
      <c r="Q73" s="560"/>
      <c r="R73" s="560"/>
      <c r="S73" s="560"/>
      <c r="T73" s="560"/>
      <c r="U73" s="560"/>
      <c r="V73" s="560"/>
      <c r="W73" s="560"/>
      <c r="X73" s="560"/>
      <c r="Y73" s="560"/>
      <c r="Z73" s="560"/>
      <c r="AA73" s="715"/>
      <c r="AB73" s="562"/>
      <c r="AC73" s="562"/>
      <c r="AD73" s="562"/>
      <c r="AE73" s="562"/>
      <c r="AF73" s="562"/>
      <c r="AG73" s="562"/>
      <c r="AH73" s="563"/>
    </row>
    <row r="74" spans="2:37" ht="6.95" customHeight="1">
      <c r="B74" s="31"/>
      <c r="C74" s="110"/>
      <c r="D74" s="110"/>
      <c r="E74" s="110"/>
      <c r="F74" s="110"/>
      <c r="G74" s="110"/>
      <c r="H74" s="110"/>
      <c r="I74" s="110"/>
      <c r="J74" s="110"/>
      <c r="K74" s="110"/>
      <c r="L74" s="110"/>
      <c r="M74" s="110"/>
      <c r="N74" s="110"/>
      <c r="O74" s="110"/>
      <c r="P74" s="110"/>
      <c r="Q74" s="110"/>
      <c r="R74" s="110"/>
      <c r="S74" s="110"/>
      <c r="T74" s="110"/>
      <c r="U74" s="110"/>
      <c r="V74" s="110"/>
      <c r="W74" s="110"/>
      <c r="X74" s="110"/>
      <c r="Y74" s="132"/>
      <c r="Z74" s="75"/>
      <c r="AA74" s="14"/>
      <c r="AB74" s="14"/>
      <c r="AC74" s="14"/>
      <c r="AD74" s="14"/>
      <c r="AE74" s="14"/>
      <c r="AF74" s="14"/>
      <c r="AG74" s="14"/>
      <c r="AH74" s="124"/>
    </row>
    <row r="75" spans="2:37" ht="8.25" customHeight="1">
      <c r="B75" s="60"/>
      <c r="C75" s="61"/>
      <c r="D75" s="61"/>
      <c r="E75" s="61"/>
      <c r="F75" s="61"/>
      <c r="G75" s="61"/>
      <c r="H75" s="61"/>
      <c r="I75" s="61"/>
      <c r="J75" s="61"/>
      <c r="K75" s="61"/>
      <c r="L75" s="61"/>
      <c r="M75" s="61"/>
      <c r="N75" s="61"/>
      <c r="O75" s="61"/>
      <c r="P75" s="61"/>
      <c r="Q75" s="61"/>
      <c r="R75" s="61"/>
      <c r="S75" s="61"/>
      <c r="T75" s="61"/>
      <c r="U75" s="61"/>
      <c r="V75" s="61"/>
      <c r="W75" s="61"/>
      <c r="X75" s="61"/>
      <c r="Y75" s="81"/>
      <c r="Z75" s="15"/>
      <c r="AA75" s="15"/>
      <c r="AB75" s="15"/>
      <c r="AC75" s="15"/>
      <c r="AD75" s="15"/>
      <c r="AE75" s="15"/>
      <c r="AF75" s="15"/>
      <c r="AG75" s="16"/>
      <c r="AH75" s="124"/>
    </row>
    <row r="76" spans="2:37" s="234" customFormat="1" ht="13.5" customHeight="1">
      <c r="B76" s="607" t="s">
        <v>516</v>
      </c>
      <c r="C76" s="608"/>
      <c r="D76" s="608"/>
      <c r="E76" s="608"/>
      <c r="F76" s="608"/>
      <c r="G76" s="609" t="s">
        <v>33</v>
      </c>
      <c r="H76" s="609"/>
      <c r="I76" s="609"/>
      <c r="J76" s="609"/>
      <c r="K76" s="236"/>
      <c r="L76" s="609" t="s">
        <v>122</v>
      </c>
      <c r="M76" s="609"/>
      <c r="N76" s="609"/>
      <c r="O76" s="487"/>
      <c r="P76" s="487"/>
      <c r="Q76" s="487"/>
      <c r="R76" s="609" t="s">
        <v>33</v>
      </c>
      <c r="S76" s="609"/>
      <c r="T76" s="609"/>
      <c r="U76" s="609"/>
      <c r="V76" s="488"/>
      <c r="W76" s="609" t="s">
        <v>122</v>
      </c>
      <c r="X76" s="609"/>
      <c r="Y76" s="609"/>
      <c r="Z76" s="609"/>
      <c r="AA76" s="236"/>
      <c r="AB76" s="610" t="s">
        <v>90</v>
      </c>
      <c r="AC76" s="610"/>
      <c r="AD76" s="610"/>
      <c r="AE76" s="610"/>
      <c r="AF76" s="610"/>
      <c r="AG76" s="489"/>
      <c r="AH76" s="489"/>
    </row>
    <row r="77" spans="2:37" s="234" customFormat="1" ht="13.5" customHeight="1">
      <c r="B77" s="705" t="s">
        <v>517</v>
      </c>
      <c r="C77" s="706"/>
      <c r="D77" s="706"/>
      <c r="E77" s="706"/>
      <c r="F77" s="706"/>
      <c r="G77" s="709"/>
      <c r="H77" s="709"/>
      <c r="I77" s="709"/>
      <c r="J77" s="709"/>
      <c r="K77" s="494"/>
      <c r="L77" s="708"/>
      <c r="M77" s="708"/>
      <c r="N77" s="708"/>
      <c r="O77" s="495"/>
      <c r="P77" s="490" t="s">
        <v>520</v>
      </c>
      <c r="Q77" s="495"/>
      <c r="R77" s="541"/>
      <c r="S77" s="541"/>
      <c r="T77" s="541"/>
      <c r="U77" s="541"/>
      <c r="V77" s="488"/>
      <c r="W77" s="541"/>
      <c r="X77" s="541"/>
      <c r="Y77" s="541"/>
      <c r="Z77" s="541"/>
      <c r="AA77" s="494"/>
      <c r="AB77" s="604">
        <f>+W77-L77</f>
        <v>0</v>
      </c>
      <c r="AC77" s="604"/>
      <c r="AD77" s="604"/>
      <c r="AE77" s="604"/>
      <c r="AF77" s="604"/>
      <c r="AG77" s="489"/>
      <c r="AH77" s="489"/>
    </row>
    <row r="78" spans="2:37" s="234" customFormat="1" ht="13.5" customHeight="1">
      <c r="B78" s="705" t="s">
        <v>521</v>
      </c>
      <c r="C78" s="706"/>
      <c r="D78" s="706"/>
      <c r="E78" s="706"/>
      <c r="F78" s="706"/>
      <c r="G78" s="710"/>
      <c r="H78" s="710"/>
      <c r="I78" s="710"/>
      <c r="J78" s="710"/>
      <c r="K78" s="494"/>
      <c r="L78" s="542"/>
      <c r="M78" s="542"/>
      <c r="N78" s="542"/>
      <c r="O78" s="495"/>
      <c r="P78" s="490" t="s">
        <v>524</v>
      </c>
      <c r="Q78" s="495"/>
      <c r="R78" s="543"/>
      <c r="S78" s="543"/>
      <c r="T78" s="543"/>
      <c r="U78" s="543"/>
      <c r="V78" s="488"/>
      <c r="W78" s="542"/>
      <c r="X78" s="542"/>
      <c r="Y78" s="542"/>
      <c r="Z78" s="542"/>
      <c r="AA78" s="494"/>
      <c r="AB78" s="707">
        <f>+W78-L78</f>
        <v>0</v>
      </c>
      <c r="AC78" s="707"/>
      <c r="AD78" s="707"/>
      <c r="AE78" s="707"/>
      <c r="AF78" s="707"/>
      <c r="AG78" s="489"/>
      <c r="AH78" s="489"/>
    </row>
    <row r="79" spans="2:37" s="234" customFormat="1" ht="8.25" customHeight="1">
      <c r="B79" s="474"/>
      <c r="C79" s="490"/>
      <c r="D79" s="490"/>
      <c r="E79" s="490"/>
      <c r="F79" s="490"/>
      <c r="G79" s="491"/>
      <c r="H79" s="491"/>
      <c r="I79" s="491"/>
      <c r="J79" s="496"/>
      <c r="K79" s="494"/>
      <c r="L79" s="497"/>
      <c r="M79" s="496"/>
      <c r="N79" s="497"/>
      <c r="O79" s="495"/>
      <c r="P79" s="490"/>
      <c r="Q79" s="495"/>
      <c r="R79" s="498"/>
      <c r="S79" s="492"/>
      <c r="T79" s="492"/>
      <c r="U79" s="492"/>
      <c r="V79" s="488"/>
      <c r="W79" s="497"/>
      <c r="X79" s="499"/>
      <c r="Y79" s="499"/>
      <c r="Z79" s="497"/>
      <c r="AA79" s="494"/>
      <c r="AB79" s="493"/>
      <c r="AC79" s="493"/>
      <c r="AD79" s="493"/>
      <c r="AE79" s="493"/>
      <c r="AF79" s="493"/>
      <c r="AG79" s="489"/>
      <c r="AH79" s="489"/>
    </row>
    <row r="80" spans="2:37" ht="11.25" customHeight="1">
      <c r="B80" s="652" t="s">
        <v>238</v>
      </c>
      <c r="C80" s="653"/>
      <c r="D80" s="653"/>
      <c r="E80" s="653"/>
      <c r="F80" s="653"/>
      <c r="G80" s="546" t="s">
        <v>33</v>
      </c>
      <c r="H80" s="546"/>
      <c r="I80" s="546"/>
      <c r="J80" s="546"/>
      <c r="K80" s="58"/>
      <c r="L80" s="546" t="s">
        <v>122</v>
      </c>
      <c r="M80" s="546"/>
      <c r="N80" s="546"/>
      <c r="O80" s="56"/>
      <c r="P80" s="56"/>
      <c r="Q80" s="56"/>
      <c r="R80" s="546" t="s">
        <v>33</v>
      </c>
      <c r="S80" s="546"/>
      <c r="T80" s="546"/>
      <c r="U80" s="546"/>
      <c r="V80" s="469"/>
      <c r="W80" s="546" t="s">
        <v>122</v>
      </c>
      <c r="X80" s="546"/>
      <c r="Y80" s="546"/>
      <c r="Z80" s="546"/>
      <c r="AA80" s="58"/>
      <c r="AB80" s="711" t="s">
        <v>90</v>
      </c>
      <c r="AC80" s="711"/>
      <c r="AD80" s="711"/>
      <c r="AE80" s="711"/>
      <c r="AF80" s="711"/>
      <c r="AG80" s="124"/>
      <c r="AH80" s="124"/>
    </row>
    <row r="81" spans="1:36" ht="11.25" customHeight="1">
      <c r="B81" s="568" t="s">
        <v>240</v>
      </c>
      <c r="C81" s="569"/>
      <c r="D81" s="569"/>
      <c r="E81" s="569"/>
      <c r="F81" s="569"/>
      <c r="G81" s="545"/>
      <c r="H81" s="545"/>
      <c r="I81" s="545"/>
      <c r="J81" s="545"/>
      <c r="K81" s="473"/>
      <c r="L81" s="537"/>
      <c r="M81" s="537"/>
      <c r="N81" s="537"/>
      <c r="O81" s="467"/>
      <c r="P81" s="468" t="s">
        <v>242</v>
      </c>
      <c r="Q81" s="467"/>
      <c r="R81" s="541"/>
      <c r="S81" s="541"/>
      <c r="T81" s="541"/>
      <c r="U81" s="541"/>
      <c r="V81" s="469"/>
      <c r="W81" s="541"/>
      <c r="X81" s="541"/>
      <c r="Y81" s="541"/>
      <c r="Z81" s="541"/>
      <c r="AA81" s="473"/>
      <c r="AB81" s="666">
        <f>+W81-L81</f>
        <v>0</v>
      </c>
      <c r="AC81" s="666"/>
      <c r="AD81" s="666"/>
      <c r="AE81" s="666"/>
      <c r="AF81" s="666"/>
      <c r="AG81" s="124"/>
      <c r="AH81" s="124"/>
    </row>
    <row r="82" spans="1:36" ht="13.5" customHeight="1">
      <c r="B82" s="568" t="s">
        <v>241</v>
      </c>
      <c r="C82" s="569"/>
      <c r="D82" s="569"/>
      <c r="E82" s="569"/>
      <c r="F82" s="569"/>
      <c r="G82" s="540"/>
      <c r="H82" s="540"/>
      <c r="I82" s="540"/>
      <c r="J82" s="540"/>
      <c r="K82" s="475"/>
      <c r="L82" s="539"/>
      <c r="M82" s="539"/>
      <c r="N82" s="539"/>
      <c r="O82" s="467"/>
      <c r="P82" s="468" t="s">
        <v>243</v>
      </c>
      <c r="Q82" s="467"/>
      <c r="R82" s="544"/>
      <c r="S82" s="544"/>
      <c r="T82" s="544"/>
      <c r="U82" s="544"/>
      <c r="V82" s="469"/>
      <c r="W82" s="539"/>
      <c r="X82" s="539"/>
      <c r="Y82" s="539"/>
      <c r="Z82" s="539"/>
      <c r="AA82" s="473"/>
      <c r="AB82" s="712">
        <f>+W82-L82</f>
        <v>0</v>
      </c>
      <c r="AC82" s="712"/>
      <c r="AD82" s="712"/>
      <c r="AE82" s="712"/>
      <c r="AF82" s="712"/>
      <c r="AG82" s="124"/>
      <c r="AH82" s="124"/>
    </row>
    <row r="83" spans="1:36" ht="11.25" customHeight="1">
      <c r="B83" s="31"/>
      <c r="C83" s="215"/>
      <c r="D83" s="215"/>
      <c r="E83" s="215"/>
      <c r="F83" s="215"/>
      <c r="G83" s="228"/>
      <c r="H83" s="228"/>
      <c r="I83" s="228"/>
      <c r="J83" s="228"/>
      <c r="K83" s="228"/>
      <c r="L83" s="228"/>
      <c r="M83" s="228"/>
      <c r="N83" s="228"/>
      <c r="O83" s="228"/>
      <c r="P83" s="228"/>
      <c r="Q83" s="228"/>
      <c r="R83" s="228"/>
      <c r="S83" s="228"/>
      <c r="T83" s="228"/>
      <c r="U83" s="228"/>
      <c r="V83" s="228"/>
      <c r="W83" s="228"/>
      <c r="X83" s="228"/>
      <c r="Y83" s="500"/>
      <c r="Z83" s="475"/>
      <c r="AA83" s="475"/>
      <c r="AB83" s="475"/>
      <c r="AC83" s="475"/>
      <c r="AD83" s="475"/>
      <c r="AE83" s="475"/>
      <c r="AF83" s="475"/>
      <c r="AG83" s="124"/>
      <c r="AH83" s="124"/>
    </row>
    <row r="84" spans="1:36" ht="11.25" customHeight="1">
      <c r="B84" s="652" t="s">
        <v>239</v>
      </c>
      <c r="C84" s="653"/>
      <c r="D84" s="653"/>
      <c r="E84" s="653"/>
      <c r="F84" s="653"/>
      <c r="G84" s="546" t="s">
        <v>33</v>
      </c>
      <c r="H84" s="546"/>
      <c r="I84" s="546"/>
      <c r="J84" s="546"/>
      <c r="K84" s="58"/>
      <c r="L84" s="546" t="s">
        <v>122</v>
      </c>
      <c r="M84" s="546"/>
      <c r="N84" s="546"/>
      <c r="O84" s="56"/>
      <c r="P84" s="56"/>
      <c r="Q84" s="56"/>
      <c r="R84" s="546" t="s">
        <v>33</v>
      </c>
      <c r="S84" s="546"/>
      <c r="T84" s="546"/>
      <c r="U84" s="546"/>
      <c r="V84" s="469"/>
      <c r="W84" s="546" t="s">
        <v>122</v>
      </c>
      <c r="X84" s="546"/>
      <c r="Y84" s="546"/>
      <c r="Z84" s="546"/>
      <c r="AA84" s="58"/>
      <c r="AB84" s="711" t="s">
        <v>90</v>
      </c>
      <c r="AC84" s="711"/>
      <c r="AD84" s="711"/>
      <c r="AE84" s="711"/>
      <c r="AF84" s="711"/>
      <c r="AG84" s="124"/>
      <c r="AH84" s="124"/>
    </row>
    <row r="85" spans="1:36" ht="12.75" customHeight="1">
      <c r="B85" s="568" t="s">
        <v>244</v>
      </c>
      <c r="C85" s="569"/>
      <c r="D85" s="569"/>
      <c r="E85" s="569"/>
      <c r="F85" s="569"/>
      <c r="G85" s="545"/>
      <c r="H85" s="545"/>
      <c r="I85" s="545"/>
      <c r="J85" s="545"/>
      <c r="K85" s="473"/>
      <c r="L85" s="537"/>
      <c r="M85" s="537"/>
      <c r="N85" s="537"/>
      <c r="O85" s="467"/>
      <c r="P85" s="468" t="s">
        <v>246</v>
      </c>
      <c r="Q85" s="467"/>
      <c r="R85" s="541"/>
      <c r="S85" s="541"/>
      <c r="T85" s="541"/>
      <c r="U85" s="541"/>
      <c r="V85" s="469"/>
      <c r="W85" s="541"/>
      <c r="X85" s="541"/>
      <c r="Y85" s="541"/>
      <c r="Z85" s="541"/>
      <c r="AA85" s="473"/>
      <c r="AB85" s="666">
        <f>+W85-L85</f>
        <v>0</v>
      </c>
      <c r="AC85" s="666"/>
      <c r="AD85" s="666"/>
      <c r="AE85" s="666"/>
      <c r="AF85" s="666"/>
      <c r="AG85" s="124"/>
      <c r="AH85" s="124"/>
    </row>
    <row r="86" spans="1:36" ht="12.75" customHeight="1">
      <c r="B86" s="568" t="s">
        <v>245</v>
      </c>
      <c r="C86" s="569"/>
      <c r="D86" s="569"/>
      <c r="E86" s="569"/>
      <c r="F86" s="569"/>
      <c r="G86" s="540"/>
      <c r="H86" s="540"/>
      <c r="I86" s="540"/>
      <c r="J86" s="540"/>
      <c r="K86" s="475"/>
      <c r="L86" s="539"/>
      <c r="M86" s="539"/>
      <c r="N86" s="539"/>
      <c r="O86" s="467"/>
      <c r="P86" s="468" t="s">
        <v>247</v>
      </c>
      <c r="Q86" s="467"/>
      <c r="R86" s="544"/>
      <c r="S86" s="544"/>
      <c r="T86" s="544"/>
      <c r="U86" s="544"/>
      <c r="V86" s="469"/>
      <c r="W86" s="539"/>
      <c r="X86" s="539"/>
      <c r="Y86" s="539"/>
      <c r="Z86" s="539"/>
      <c r="AA86" s="473"/>
      <c r="AB86" s="712">
        <f>+W86-L86</f>
        <v>0</v>
      </c>
      <c r="AC86" s="712"/>
      <c r="AD86" s="712"/>
      <c r="AE86" s="712"/>
      <c r="AF86" s="712"/>
      <c r="AG86" s="124"/>
      <c r="AH86" s="124"/>
    </row>
    <row r="87" spans="1:36" ht="8.25" customHeight="1">
      <c r="B87" s="31"/>
      <c r="C87" s="215"/>
      <c r="D87" s="215"/>
      <c r="E87" s="215"/>
      <c r="F87" s="215"/>
      <c r="G87" s="228"/>
      <c r="H87" s="228"/>
      <c r="I87" s="228"/>
      <c r="J87" s="228"/>
      <c r="K87" s="228"/>
      <c r="L87" s="228"/>
      <c r="M87" s="228"/>
      <c r="N87" s="228"/>
      <c r="O87" s="228"/>
      <c r="P87" s="228"/>
      <c r="Q87" s="228"/>
      <c r="R87" s="228"/>
      <c r="S87" s="228"/>
      <c r="T87" s="228"/>
      <c r="U87" s="228"/>
      <c r="V87" s="228"/>
      <c r="W87" s="228"/>
      <c r="X87" s="228"/>
      <c r="Y87" s="500"/>
      <c r="Z87" s="475"/>
      <c r="AA87" s="475"/>
      <c r="AB87" s="475"/>
      <c r="AC87" s="475"/>
      <c r="AD87" s="475"/>
      <c r="AE87" s="475"/>
      <c r="AF87" s="475"/>
      <c r="AG87" s="124"/>
      <c r="AH87" s="124"/>
    </row>
    <row r="88" spans="1:36" s="58" customFormat="1" ht="11.25" customHeight="1">
      <c r="A88" s="14"/>
      <c r="B88" s="652" t="s">
        <v>25</v>
      </c>
      <c r="C88" s="653"/>
      <c r="D88" s="653"/>
      <c r="E88" s="653"/>
      <c r="F88" s="653"/>
      <c r="G88" s="546" t="s">
        <v>33</v>
      </c>
      <c r="H88" s="546"/>
      <c r="I88" s="546"/>
      <c r="J88" s="546"/>
      <c r="L88" s="546" t="s">
        <v>122</v>
      </c>
      <c r="M88" s="546"/>
      <c r="N88" s="546"/>
      <c r="O88" s="56"/>
      <c r="P88" s="56"/>
      <c r="Q88" s="56"/>
      <c r="R88" s="546" t="s">
        <v>33</v>
      </c>
      <c r="S88" s="546"/>
      <c r="T88" s="546"/>
      <c r="U88" s="546"/>
      <c r="V88" s="469"/>
      <c r="W88" s="546" t="s">
        <v>122</v>
      </c>
      <c r="X88" s="546"/>
      <c r="Y88" s="546"/>
      <c r="Z88" s="546"/>
      <c r="AB88" s="711" t="s">
        <v>90</v>
      </c>
      <c r="AC88" s="711"/>
      <c r="AD88" s="711"/>
      <c r="AE88" s="711"/>
      <c r="AF88" s="711"/>
      <c r="AG88" s="123"/>
      <c r="AH88" s="123"/>
    </row>
    <row r="89" spans="1:36" ht="13.5" customHeight="1">
      <c r="A89" s="14"/>
      <c r="B89" s="568" t="s">
        <v>154</v>
      </c>
      <c r="C89" s="569"/>
      <c r="D89" s="569"/>
      <c r="E89" s="569"/>
      <c r="F89" s="569"/>
      <c r="G89" s="545"/>
      <c r="H89" s="545"/>
      <c r="I89" s="545"/>
      <c r="J89" s="545"/>
      <c r="K89" s="473"/>
      <c r="L89" s="537"/>
      <c r="M89" s="537"/>
      <c r="N89" s="537"/>
      <c r="O89" s="467"/>
      <c r="P89" s="468" t="s">
        <v>155</v>
      </c>
      <c r="Q89" s="467"/>
      <c r="R89" s="545"/>
      <c r="S89" s="545"/>
      <c r="T89" s="545"/>
      <c r="U89" s="545"/>
      <c r="V89" s="469"/>
      <c r="W89" s="567"/>
      <c r="X89" s="567"/>
      <c r="Y89" s="567"/>
      <c r="Z89" s="567"/>
      <c r="AA89" s="473"/>
      <c r="AB89" s="666">
        <f>+W89-L89</f>
        <v>0</v>
      </c>
      <c r="AC89" s="666"/>
      <c r="AD89" s="666"/>
      <c r="AE89" s="666"/>
      <c r="AF89" s="666"/>
      <c r="AG89" s="124"/>
      <c r="AH89" s="124"/>
    </row>
    <row r="90" spans="1:36" ht="13.5" customHeight="1">
      <c r="A90" s="14"/>
      <c r="B90" s="568" t="s">
        <v>153</v>
      </c>
      <c r="C90" s="569"/>
      <c r="D90" s="569"/>
      <c r="E90" s="569"/>
      <c r="F90" s="569"/>
      <c r="G90" s="540"/>
      <c r="H90" s="540"/>
      <c r="I90" s="540"/>
      <c r="J90" s="540"/>
      <c r="K90" s="475"/>
      <c r="L90" s="539"/>
      <c r="M90" s="539"/>
      <c r="N90" s="539"/>
      <c r="O90" s="467"/>
      <c r="P90" s="468" t="s">
        <v>156</v>
      </c>
      <c r="Q90" s="467"/>
      <c r="R90" s="544"/>
      <c r="S90" s="544"/>
      <c r="T90" s="544"/>
      <c r="U90" s="544"/>
      <c r="V90" s="469"/>
      <c r="W90" s="539"/>
      <c r="X90" s="539"/>
      <c r="Y90" s="539"/>
      <c r="Z90" s="539"/>
      <c r="AA90" s="473"/>
      <c r="AB90" s="712">
        <f>+W90-L90</f>
        <v>0</v>
      </c>
      <c r="AC90" s="712"/>
      <c r="AD90" s="712"/>
      <c r="AE90" s="712"/>
      <c r="AF90" s="712"/>
      <c r="AG90" s="124"/>
      <c r="AH90" s="124"/>
    </row>
    <row r="91" spans="1:36" ht="11.25" customHeight="1">
      <c r="A91" s="14"/>
      <c r="B91" s="52"/>
      <c r="C91" s="53"/>
      <c r="D91" s="53"/>
      <c r="E91" s="53"/>
      <c r="F91" s="53"/>
      <c r="G91" s="59"/>
      <c r="H91" s="59"/>
      <c r="I91" s="59"/>
      <c r="J91" s="59"/>
      <c r="K91" s="59"/>
      <c r="L91" s="59"/>
      <c r="M91" s="59"/>
      <c r="N91" s="53"/>
      <c r="O91" s="53"/>
      <c r="P91" s="53"/>
      <c r="Q91" s="53"/>
      <c r="R91" s="53"/>
      <c r="S91" s="59"/>
      <c r="T91" s="59"/>
      <c r="U91" s="59"/>
      <c r="V91" s="51"/>
      <c r="W91" s="51"/>
      <c r="X91" s="51"/>
      <c r="Y91" s="51"/>
      <c r="Z91" s="75"/>
      <c r="AA91" s="75"/>
      <c r="AB91" s="75"/>
      <c r="AC91" s="75"/>
      <c r="AD91" s="75"/>
      <c r="AE91" s="75"/>
      <c r="AF91" s="75"/>
      <c r="AG91" s="76"/>
      <c r="AH91" s="124"/>
    </row>
    <row r="92" spans="1:36" ht="5.25" customHeight="1">
      <c r="A92" s="14"/>
      <c r="B92" s="221"/>
      <c r="C92" s="222"/>
      <c r="D92" s="222"/>
      <c r="E92" s="222"/>
      <c r="F92" s="222"/>
      <c r="G92" s="55"/>
      <c r="H92" s="55"/>
      <c r="I92" s="55"/>
      <c r="J92" s="55"/>
      <c r="K92" s="55"/>
      <c r="L92" s="55"/>
      <c r="M92" s="55"/>
      <c r="N92" s="222"/>
      <c r="O92" s="222"/>
      <c r="P92" s="222"/>
      <c r="Q92" s="222"/>
      <c r="R92" s="222"/>
      <c r="S92" s="55"/>
      <c r="T92" s="55"/>
      <c r="U92" s="55"/>
      <c r="V92" s="50"/>
      <c r="W92" s="50"/>
      <c r="X92" s="50"/>
      <c r="Y92" s="50"/>
      <c r="Z92" s="14"/>
      <c r="AA92" s="14"/>
      <c r="AB92" s="14"/>
      <c r="AC92" s="14"/>
      <c r="AD92" s="14"/>
      <c r="AE92" s="14"/>
      <c r="AF92" s="14"/>
      <c r="AG92" s="14"/>
      <c r="AH92" s="124"/>
    </row>
    <row r="93" spans="1:36" ht="5.25" customHeight="1">
      <c r="A93" s="14"/>
      <c r="B93" s="221"/>
      <c r="C93" s="222"/>
      <c r="D93" s="222"/>
      <c r="E93" s="222"/>
      <c r="F93" s="222"/>
      <c r="G93" s="55"/>
      <c r="H93" s="55"/>
      <c r="I93" s="55"/>
      <c r="J93" s="55"/>
      <c r="K93" s="55"/>
      <c r="L93" s="55"/>
      <c r="M93" s="55"/>
      <c r="N93" s="222"/>
      <c r="O93" s="222"/>
      <c r="P93" s="222"/>
      <c r="Q93" s="222"/>
      <c r="R93" s="222"/>
      <c r="S93" s="55"/>
      <c r="T93" s="55"/>
      <c r="U93" s="55"/>
      <c r="V93" s="50"/>
      <c r="W93" s="50"/>
      <c r="X93" s="50"/>
      <c r="Y93" s="50"/>
      <c r="Z93" s="14"/>
      <c r="AA93" s="14"/>
      <c r="AB93" s="14"/>
      <c r="AC93" s="14"/>
      <c r="AD93" s="14"/>
      <c r="AE93" s="14"/>
      <c r="AF93" s="14"/>
      <c r="AG93" s="14"/>
      <c r="AH93" s="124"/>
    </row>
    <row r="94" spans="1:36" ht="5.25" customHeight="1">
      <c r="A94" s="14"/>
      <c r="B94" s="221"/>
      <c r="C94" s="222"/>
      <c r="D94" s="222"/>
      <c r="E94" s="222"/>
      <c r="F94" s="222"/>
      <c r="G94" s="55"/>
      <c r="H94" s="55"/>
      <c r="I94" s="55"/>
      <c r="J94" s="55"/>
      <c r="K94" s="55"/>
      <c r="L94" s="55"/>
      <c r="M94" s="55"/>
      <c r="N94" s="222"/>
      <c r="O94" s="222"/>
      <c r="P94" s="222"/>
      <c r="Q94" s="222"/>
      <c r="R94" s="222"/>
      <c r="S94" s="55"/>
      <c r="T94" s="55"/>
      <c r="U94" s="55"/>
      <c r="V94" s="50"/>
      <c r="W94" s="50"/>
      <c r="X94" s="50"/>
      <c r="Y94" s="50"/>
      <c r="Z94" s="14"/>
      <c r="AA94" s="14"/>
      <c r="AB94" s="14"/>
      <c r="AC94" s="14"/>
      <c r="AD94" s="14"/>
      <c r="AE94" s="14"/>
      <c r="AF94" s="14"/>
      <c r="AG94" s="14"/>
      <c r="AH94" s="124"/>
    </row>
    <row r="95" spans="1:36" ht="5.25" customHeight="1">
      <c r="A95" s="14"/>
      <c r="B95" s="52"/>
      <c r="C95" s="53"/>
      <c r="D95" s="53"/>
      <c r="E95" s="53"/>
      <c r="F95" s="53"/>
      <c r="G95" s="59"/>
      <c r="H95" s="59"/>
      <c r="I95" s="59"/>
      <c r="J95" s="59"/>
      <c r="K95" s="59"/>
      <c r="L95" s="59"/>
      <c r="M95" s="59"/>
      <c r="N95" s="53"/>
      <c r="O95" s="53"/>
      <c r="P95" s="53"/>
      <c r="Q95" s="53"/>
      <c r="R95" s="53"/>
      <c r="S95" s="59"/>
      <c r="T95" s="59"/>
      <c r="U95" s="59"/>
      <c r="V95" s="51"/>
      <c r="W95" s="51"/>
      <c r="X95" s="51"/>
      <c r="Y95" s="51"/>
      <c r="Z95" s="75"/>
      <c r="AA95" s="75"/>
      <c r="AB95" s="75"/>
      <c r="AC95" s="75"/>
      <c r="AD95" s="75"/>
      <c r="AE95" s="75"/>
      <c r="AF95" s="75"/>
      <c r="AG95" s="75"/>
      <c r="AH95" s="76"/>
    </row>
    <row r="96" spans="1:36" ht="14.25" customHeight="1" thickBot="1">
      <c r="B96" s="223" t="s">
        <v>294</v>
      </c>
      <c r="C96" s="68"/>
      <c r="D96" s="68"/>
      <c r="E96" s="68"/>
      <c r="F96" s="68"/>
      <c r="G96" s="69"/>
      <c r="H96" s="69"/>
      <c r="I96" s="69"/>
      <c r="J96" s="69"/>
      <c r="K96" s="69"/>
      <c r="L96" s="69"/>
      <c r="M96" s="69"/>
      <c r="N96" s="69"/>
      <c r="O96" s="69"/>
      <c r="P96" s="69"/>
      <c r="Q96" s="68"/>
      <c r="R96" s="68"/>
      <c r="S96" s="68"/>
      <c r="T96" s="68"/>
      <c r="U96" s="68"/>
      <c r="V96" s="171"/>
      <c r="W96" s="119"/>
      <c r="X96" s="171"/>
      <c r="Y96" s="119"/>
      <c r="Z96" s="171"/>
      <c r="AA96" s="119"/>
      <c r="AB96" s="114"/>
      <c r="AC96" s="114"/>
      <c r="AD96" s="114"/>
      <c r="AE96" s="186"/>
      <c r="AF96" s="186"/>
      <c r="AG96" s="186"/>
      <c r="AH96" s="232"/>
      <c r="AI96" s="186"/>
      <c r="AJ96" s="186"/>
    </row>
    <row r="97" spans="2:34" ht="15.75" customHeight="1">
      <c r="B97" s="67"/>
      <c r="C97" s="718"/>
      <c r="D97" s="719"/>
      <c r="E97" s="719"/>
      <c r="F97" s="719"/>
      <c r="G97" s="719"/>
      <c r="H97" s="719"/>
      <c r="I97" s="719"/>
      <c r="J97" s="719"/>
      <c r="K97" s="719"/>
      <c r="L97" s="719"/>
      <c r="M97" s="719"/>
      <c r="N97" s="719"/>
      <c r="O97" s="719"/>
      <c r="P97" s="719"/>
      <c r="Q97" s="719"/>
      <c r="R97" s="719"/>
      <c r="S97" s="719"/>
      <c r="T97" s="719"/>
      <c r="U97" s="719"/>
      <c r="V97" s="719"/>
      <c r="W97" s="719"/>
      <c r="X97" s="719"/>
      <c r="Y97" s="719"/>
      <c r="Z97" s="720"/>
      <c r="AA97" s="68"/>
      <c r="AB97" s="716" t="s">
        <v>65</v>
      </c>
      <c r="AC97" s="727" t="s">
        <v>533</v>
      </c>
      <c r="AD97" s="727"/>
      <c r="AE97" s="727"/>
      <c r="AF97" s="727"/>
      <c r="AG97" s="727"/>
      <c r="AH97" s="727"/>
    </row>
    <row r="98" spans="2:34" ht="11.25" customHeight="1">
      <c r="B98" s="67"/>
      <c r="C98" s="721"/>
      <c r="D98" s="722"/>
      <c r="E98" s="722"/>
      <c r="F98" s="722"/>
      <c r="G98" s="722"/>
      <c r="H98" s="722"/>
      <c r="I98" s="722"/>
      <c r="J98" s="722"/>
      <c r="K98" s="722"/>
      <c r="L98" s="722"/>
      <c r="M98" s="722"/>
      <c r="N98" s="722"/>
      <c r="O98" s="722"/>
      <c r="P98" s="722"/>
      <c r="Q98" s="722"/>
      <c r="R98" s="722"/>
      <c r="S98" s="722"/>
      <c r="T98" s="722"/>
      <c r="U98" s="722"/>
      <c r="V98" s="722"/>
      <c r="W98" s="722"/>
      <c r="X98" s="722"/>
      <c r="Y98" s="722"/>
      <c r="Z98" s="723"/>
      <c r="AA98" s="68"/>
      <c r="AB98" s="717"/>
      <c r="AC98" s="727" t="s">
        <v>531</v>
      </c>
      <c r="AD98" s="727"/>
      <c r="AE98" s="727"/>
      <c r="AF98" s="728" t="s">
        <v>532</v>
      </c>
      <c r="AG98" s="728"/>
      <c r="AH98" s="729"/>
    </row>
    <row r="99" spans="2:34" ht="12.95" customHeight="1">
      <c r="B99" s="67"/>
      <c r="C99" s="721"/>
      <c r="D99" s="722"/>
      <c r="E99" s="722"/>
      <c r="F99" s="722"/>
      <c r="G99" s="722"/>
      <c r="H99" s="722"/>
      <c r="I99" s="722"/>
      <c r="J99" s="722"/>
      <c r="K99" s="722"/>
      <c r="L99" s="722"/>
      <c r="M99" s="722"/>
      <c r="N99" s="722"/>
      <c r="O99" s="722"/>
      <c r="P99" s="722"/>
      <c r="Q99" s="722"/>
      <c r="R99" s="722"/>
      <c r="S99" s="722"/>
      <c r="T99" s="722"/>
      <c r="U99" s="722"/>
      <c r="V99" s="722"/>
      <c r="W99" s="722"/>
      <c r="X99" s="722"/>
      <c r="Y99" s="722"/>
      <c r="Z99" s="723"/>
      <c r="AA99" s="68"/>
      <c r="AB99" s="206">
        <v>1</v>
      </c>
      <c r="AC99" s="556"/>
      <c r="AD99" s="556"/>
      <c r="AE99" s="556"/>
      <c r="AF99" s="557"/>
      <c r="AG99" s="558"/>
      <c r="AH99" s="559"/>
    </row>
    <row r="100" spans="2:34" ht="12.95" customHeight="1">
      <c r="B100" s="67"/>
      <c r="C100" s="721"/>
      <c r="D100" s="722"/>
      <c r="E100" s="722"/>
      <c r="F100" s="722"/>
      <c r="G100" s="722"/>
      <c r="H100" s="722"/>
      <c r="I100" s="722"/>
      <c r="J100" s="722"/>
      <c r="K100" s="722"/>
      <c r="L100" s="722"/>
      <c r="M100" s="722"/>
      <c r="N100" s="722"/>
      <c r="O100" s="722"/>
      <c r="P100" s="722"/>
      <c r="Q100" s="722"/>
      <c r="R100" s="722"/>
      <c r="S100" s="722"/>
      <c r="T100" s="722"/>
      <c r="U100" s="722"/>
      <c r="V100" s="722"/>
      <c r="W100" s="722"/>
      <c r="X100" s="722"/>
      <c r="Y100" s="722"/>
      <c r="Z100" s="723"/>
      <c r="AA100" s="68"/>
      <c r="AB100" s="206">
        <v>2</v>
      </c>
      <c r="AC100" s="556"/>
      <c r="AD100" s="556"/>
      <c r="AE100" s="556"/>
      <c r="AF100" s="557"/>
      <c r="AG100" s="558"/>
      <c r="AH100" s="559"/>
    </row>
    <row r="101" spans="2:34" ht="12.95" customHeight="1">
      <c r="B101" s="67"/>
      <c r="C101" s="721"/>
      <c r="D101" s="722"/>
      <c r="E101" s="722"/>
      <c r="F101" s="722"/>
      <c r="G101" s="722"/>
      <c r="H101" s="722"/>
      <c r="I101" s="722"/>
      <c r="J101" s="722"/>
      <c r="K101" s="722"/>
      <c r="L101" s="722"/>
      <c r="M101" s="722"/>
      <c r="N101" s="722"/>
      <c r="O101" s="722"/>
      <c r="P101" s="722"/>
      <c r="Q101" s="722"/>
      <c r="R101" s="722"/>
      <c r="S101" s="722"/>
      <c r="T101" s="722"/>
      <c r="U101" s="722"/>
      <c r="V101" s="722"/>
      <c r="W101" s="722"/>
      <c r="X101" s="722"/>
      <c r="Y101" s="722"/>
      <c r="Z101" s="723"/>
      <c r="AA101" s="68"/>
      <c r="AB101" s="206">
        <v>3</v>
      </c>
      <c r="AC101" s="556"/>
      <c r="AD101" s="556"/>
      <c r="AE101" s="556"/>
      <c r="AF101" s="557"/>
      <c r="AG101" s="558"/>
      <c r="AH101" s="559"/>
    </row>
    <row r="102" spans="2:34" ht="12.95" customHeight="1">
      <c r="B102" s="67"/>
      <c r="C102" s="721"/>
      <c r="D102" s="722"/>
      <c r="E102" s="722"/>
      <c r="F102" s="722"/>
      <c r="G102" s="722"/>
      <c r="H102" s="722"/>
      <c r="I102" s="722"/>
      <c r="J102" s="722"/>
      <c r="K102" s="722"/>
      <c r="L102" s="722"/>
      <c r="M102" s="722"/>
      <c r="N102" s="722"/>
      <c r="O102" s="722"/>
      <c r="P102" s="722"/>
      <c r="Q102" s="722"/>
      <c r="R102" s="722"/>
      <c r="S102" s="722"/>
      <c r="T102" s="722"/>
      <c r="U102" s="722"/>
      <c r="V102" s="722"/>
      <c r="W102" s="722"/>
      <c r="X102" s="722"/>
      <c r="Y102" s="722"/>
      <c r="Z102" s="723"/>
      <c r="AA102" s="68"/>
      <c r="AB102" s="206">
        <v>4</v>
      </c>
      <c r="AC102" s="556"/>
      <c r="AD102" s="556"/>
      <c r="AE102" s="556"/>
      <c r="AF102" s="557"/>
      <c r="AG102" s="558"/>
      <c r="AH102" s="559"/>
    </row>
    <row r="103" spans="2:34" ht="12.95" customHeight="1">
      <c r="B103" s="67"/>
      <c r="C103" s="721"/>
      <c r="D103" s="722"/>
      <c r="E103" s="722"/>
      <c r="F103" s="722"/>
      <c r="G103" s="722"/>
      <c r="H103" s="722"/>
      <c r="I103" s="722"/>
      <c r="J103" s="722"/>
      <c r="K103" s="722"/>
      <c r="L103" s="722"/>
      <c r="M103" s="722"/>
      <c r="N103" s="722"/>
      <c r="O103" s="722"/>
      <c r="P103" s="722"/>
      <c r="Q103" s="722"/>
      <c r="R103" s="722"/>
      <c r="S103" s="722"/>
      <c r="T103" s="722"/>
      <c r="U103" s="722"/>
      <c r="V103" s="722"/>
      <c r="W103" s="722"/>
      <c r="X103" s="722"/>
      <c r="Y103" s="722"/>
      <c r="Z103" s="723"/>
      <c r="AA103" s="68"/>
      <c r="AB103" s="206">
        <v>5</v>
      </c>
      <c r="AC103" s="556"/>
      <c r="AD103" s="556"/>
      <c r="AE103" s="556"/>
      <c r="AF103" s="557"/>
      <c r="AG103" s="558"/>
      <c r="AH103" s="559"/>
    </row>
    <row r="104" spans="2:34" ht="12.95" customHeight="1">
      <c r="B104" s="67"/>
      <c r="C104" s="721"/>
      <c r="D104" s="722"/>
      <c r="E104" s="722"/>
      <c r="F104" s="722"/>
      <c r="G104" s="722"/>
      <c r="H104" s="722"/>
      <c r="I104" s="722"/>
      <c r="J104" s="722"/>
      <c r="K104" s="722"/>
      <c r="L104" s="722"/>
      <c r="M104" s="722"/>
      <c r="N104" s="722"/>
      <c r="O104" s="722"/>
      <c r="P104" s="722"/>
      <c r="Q104" s="722"/>
      <c r="R104" s="722"/>
      <c r="S104" s="722"/>
      <c r="T104" s="722"/>
      <c r="U104" s="722"/>
      <c r="V104" s="722"/>
      <c r="W104" s="722"/>
      <c r="X104" s="722"/>
      <c r="Y104" s="722"/>
      <c r="Z104" s="723"/>
      <c r="AA104" s="68"/>
      <c r="AB104" s="206">
        <v>6</v>
      </c>
      <c r="AC104" s="556"/>
      <c r="AD104" s="556"/>
      <c r="AE104" s="556"/>
      <c r="AF104" s="557"/>
      <c r="AG104" s="558"/>
      <c r="AH104" s="559"/>
    </row>
    <row r="105" spans="2:34" ht="12.95" customHeight="1">
      <c r="B105" s="67"/>
      <c r="C105" s="721"/>
      <c r="D105" s="722"/>
      <c r="E105" s="722"/>
      <c r="F105" s="722"/>
      <c r="G105" s="722"/>
      <c r="H105" s="722"/>
      <c r="I105" s="722"/>
      <c r="J105" s="722"/>
      <c r="K105" s="722"/>
      <c r="L105" s="722"/>
      <c r="M105" s="722"/>
      <c r="N105" s="722"/>
      <c r="O105" s="722"/>
      <c r="P105" s="722"/>
      <c r="Q105" s="722"/>
      <c r="R105" s="722"/>
      <c r="S105" s="722"/>
      <c r="T105" s="722"/>
      <c r="U105" s="722"/>
      <c r="V105" s="722"/>
      <c r="W105" s="722"/>
      <c r="X105" s="722"/>
      <c r="Y105" s="722"/>
      <c r="Z105" s="723"/>
      <c r="AA105" s="68"/>
      <c r="AB105" s="206">
        <v>7</v>
      </c>
      <c r="AC105" s="556"/>
      <c r="AD105" s="556"/>
      <c r="AE105" s="556"/>
      <c r="AF105" s="557"/>
      <c r="AG105" s="558"/>
      <c r="AH105" s="559"/>
    </row>
    <row r="106" spans="2:34" ht="12.95" customHeight="1">
      <c r="B106" s="67"/>
      <c r="C106" s="721"/>
      <c r="D106" s="722"/>
      <c r="E106" s="722"/>
      <c r="F106" s="722"/>
      <c r="G106" s="722"/>
      <c r="H106" s="722"/>
      <c r="I106" s="722"/>
      <c r="J106" s="722"/>
      <c r="K106" s="722"/>
      <c r="L106" s="722"/>
      <c r="M106" s="722"/>
      <c r="N106" s="722"/>
      <c r="O106" s="722"/>
      <c r="P106" s="722"/>
      <c r="Q106" s="722"/>
      <c r="R106" s="722"/>
      <c r="S106" s="722"/>
      <c r="T106" s="722"/>
      <c r="U106" s="722"/>
      <c r="V106" s="722"/>
      <c r="W106" s="722"/>
      <c r="X106" s="722"/>
      <c r="Y106" s="722"/>
      <c r="Z106" s="723"/>
      <c r="AA106" s="68"/>
      <c r="AB106" s="206">
        <v>8</v>
      </c>
      <c r="AC106" s="556"/>
      <c r="AD106" s="556"/>
      <c r="AE106" s="556"/>
      <c r="AF106" s="557"/>
      <c r="AG106" s="558"/>
      <c r="AH106" s="559"/>
    </row>
    <row r="107" spans="2:34" ht="12.95" customHeight="1">
      <c r="B107" s="67"/>
      <c r="C107" s="721"/>
      <c r="D107" s="722"/>
      <c r="E107" s="722"/>
      <c r="F107" s="722"/>
      <c r="G107" s="722"/>
      <c r="H107" s="722"/>
      <c r="I107" s="722"/>
      <c r="J107" s="722"/>
      <c r="K107" s="722"/>
      <c r="L107" s="722"/>
      <c r="M107" s="722"/>
      <c r="N107" s="722"/>
      <c r="O107" s="722"/>
      <c r="P107" s="722"/>
      <c r="Q107" s="722"/>
      <c r="R107" s="722"/>
      <c r="S107" s="722"/>
      <c r="T107" s="722"/>
      <c r="U107" s="722"/>
      <c r="V107" s="722"/>
      <c r="W107" s="722"/>
      <c r="X107" s="722"/>
      <c r="Y107" s="722"/>
      <c r="Z107" s="723"/>
      <c r="AA107" s="68"/>
      <c r="AB107" s="206">
        <v>9</v>
      </c>
      <c r="AC107" s="556"/>
      <c r="AD107" s="556"/>
      <c r="AE107" s="556"/>
      <c r="AF107" s="557"/>
      <c r="AG107" s="558"/>
      <c r="AH107" s="559"/>
    </row>
    <row r="108" spans="2:34" ht="12.95" customHeight="1">
      <c r="B108" s="67"/>
      <c r="C108" s="721"/>
      <c r="D108" s="722"/>
      <c r="E108" s="722"/>
      <c r="F108" s="722"/>
      <c r="G108" s="722"/>
      <c r="H108" s="722"/>
      <c r="I108" s="722"/>
      <c r="J108" s="722"/>
      <c r="K108" s="722"/>
      <c r="L108" s="722"/>
      <c r="M108" s="722"/>
      <c r="N108" s="722"/>
      <c r="O108" s="722"/>
      <c r="P108" s="722"/>
      <c r="Q108" s="722"/>
      <c r="R108" s="722"/>
      <c r="S108" s="722"/>
      <c r="T108" s="722"/>
      <c r="U108" s="722"/>
      <c r="V108" s="722"/>
      <c r="W108" s="722"/>
      <c r="X108" s="722"/>
      <c r="Y108" s="722"/>
      <c r="Z108" s="723"/>
      <c r="AA108" s="68"/>
      <c r="AB108" s="206">
        <v>10</v>
      </c>
      <c r="AC108" s="556"/>
      <c r="AD108" s="556"/>
      <c r="AE108" s="556"/>
      <c r="AF108" s="557"/>
      <c r="AG108" s="558"/>
      <c r="AH108" s="559"/>
    </row>
    <row r="109" spans="2:34" ht="12.95" customHeight="1">
      <c r="B109" s="67"/>
      <c r="C109" s="721"/>
      <c r="D109" s="722"/>
      <c r="E109" s="722"/>
      <c r="F109" s="722"/>
      <c r="G109" s="722"/>
      <c r="H109" s="722"/>
      <c r="I109" s="722"/>
      <c r="J109" s="722"/>
      <c r="K109" s="722"/>
      <c r="L109" s="722"/>
      <c r="M109" s="722"/>
      <c r="N109" s="722"/>
      <c r="O109" s="722"/>
      <c r="P109" s="722"/>
      <c r="Q109" s="722"/>
      <c r="R109" s="722"/>
      <c r="S109" s="722"/>
      <c r="T109" s="722"/>
      <c r="U109" s="722"/>
      <c r="V109" s="722"/>
      <c r="W109" s="722"/>
      <c r="X109" s="722"/>
      <c r="Y109" s="722"/>
      <c r="Z109" s="723"/>
      <c r="AA109" s="68"/>
      <c r="AB109" s="206">
        <v>11</v>
      </c>
      <c r="AC109" s="556"/>
      <c r="AD109" s="556"/>
      <c r="AE109" s="556"/>
      <c r="AF109" s="557"/>
      <c r="AG109" s="558"/>
      <c r="AH109" s="559"/>
    </row>
    <row r="110" spans="2:34" ht="12.95" customHeight="1">
      <c r="B110" s="67"/>
      <c r="C110" s="721"/>
      <c r="D110" s="722"/>
      <c r="E110" s="722"/>
      <c r="F110" s="722"/>
      <c r="G110" s="722"/>
      <c r="H110" s="722"/>
      <c r="I110" s="722"/>
      <c r="J110" s="722"/>
      <c r="K110" s="722"/>
      <c r="L110" s="722"/>
      <c r="M110" s="722"/>
      <c r="N110" s="722"/>
      <c r="O110" s="722"/>
      <c r="P110" s="722"/>
      <c r="Q110" s="722"/>
      <c r="R110" s="722"/>
      <c r="S110" s="722"/>
      <c r="T110" s="722"/>
      <c r="U110" s="722"/>
      <c r="V110" s="722"/>
      <c r="W110" s="722"/>
      <c r="X110" s="722"/>
      <c r="Y110" s="722"/>
      <c r="Z110" s="723"/>
      <c r="AA110" s="68"/>
      <c r="AB110" s="206">
        <v>12</v>
      </c>
      <c r="AC110" s="556"/>
      <c r="AD110" s="556"/>
      <c r="AE110" s="556"/>
      <c r="AF110" s="557"/>
      <c r="AG110" s="558"/>
      <c r="AH110" s="559"/>
    </row>
    <row r="111" spans="2:34" ht="12.95" customHeight="1">
      <c r="B111" s="67"/>
      <c r="C111" s="721"/>
      <c r="D111" s="722"/>
      <c r="E111" s="722"/>
      <c r="F111" s="722"/>
      <c r="G111" s="722"/>
      <c r="H111" s="722"/>
      <c r="I111" s="722"/>
      <c r="J111" s="722"/>
      <c r="K111" s="722"/>
      <c r="L111" s="722"/>
      <c r="M111" s="722"/>
      <c r="N111" s="722"/>
      <c r="O111" s="722"/>
      <c r="P111" s="722"/>
      <c r="Q111" s="722"/>
      <c r="R111" s="722"/>
      <c r="S111" s="722"/>
      <c r="T111" s="722"/>
      <c r="U111" s="722"/>
      <c r="V111" s="722"/>
      <c r="W111" s="722"/>
      <c r="X111" s="722"/>
      <c r="Y111" s="722"/>
      <c r="Z111" s="723"/>
      <c r="AA111" s="68"/>
      <c r="AB111" s="206">
        <v>13</v>
      </c>
      <c r="AC111" s="556"/>
      <c r="AD111" s="556"/>
      <c r="AE111" s="556"/>
      <c r="AF111" s="557"/>
      <c r="AG111" s="558"/>
      <c r="AH111" s="559"/>
    </row>
    <row r="112" spans="2:34" ht="12.95" customHeight="1">
      <c r="B112" s="67"/>
      <c r="C112" s="721"/>
      <c r="D112" s="722"/>
      <c r="E112" s="722"/>
      <c r="F112" s="722"/>
      <c r="G112" s="722"/>
      <c r="H112" s="722"/>
      <c r="I112" s="722"/>
      <c r="J112" s="722"/>
      <c r="K112" s="722"/>
      <c r="L112" s="722"/>
      <c r="M112" s="722"/>
      <c r="N112" s="722"/>
      <c r="O112" s="722"/>
      <c r="P112" s="722"/>
      <c r="Q112" s="722"/>
      <c r="R112" s="722"/>
      <c r="S112" s="722"/>
      <c r="T112" s="722"/>
      <c r="U112" s="722"/>
      <c r="V112" s="722"/>
      <c r="W112" s="722"/>
      <c r="X112" s="722"/>
      <c r="Y112" s="722"/>
      <c r="Z112" s="723"/>
      <c r="AA112" s="68"/>
      <c r="AB112" s="206">
        <v>14</v>
      </c>
      <c r="AC112" s="556"/>
      <c r="AD112" s="556"/>
      <c r="AE112" s="556"/>
      <c r="AF112" s="557"/>
      <c r="AG112" s="558"/>
      <c r="AH112" s="559"/>
    </row>
    <row r="113" spans="2:34" ht="12.95" customHeight="1">
      <c r="B113" s="67"/>
      <c r="C113" s="721"/>
      <c r="D113" s="722"/>
      <c r="E113" s="722"/>
      <c r="F113" s="722"/>
      <c r="G113" s="722"/>
      <c r="H113" s="722"/>
      <c r="I113" s="722"/>
      <c r="J113" s="722"/>
      <c r="K113" s="722"/>
      <c r="L113" s="722"/>
      <c r="M113" s="722"/>
      <c r="N113" s="722"/>
      <c r="O113" s="722"/>
      <c r="P113" s="722"/>
      <c r="Q113" s="722"/>
      <c r="R113" s="722"/>
      <c r="S113" s="722"/>
      <c r="T113" s="722"/>
      <c r="U113" s="722"/>
      <c r="V113" s="722"/>
      <c r="W113" s="722"/>
      <c r="X113" s="722"/>
      <c r="Y113" s="722"/>
      <c r="Z113" s="723"/>
      <c r="AA113" s="68"/>
      <c r="AB113" s="206">
        <v>15</v>
      </c>
      <c r="AC113" s="556"/>
      <c r="AD113" s="556"/>
      <c r="AE113" s="556"/>
      <c r="AF113" s="557"/>
      <c r="AG113" s="558"/>
      <c r="AH113" s="559"/>
    </row>
    <row r="114" spans="2:34" ht="12.95" customHeight="1">
      <c r="B114" s="67"/>
      <c r="C114" s="721"/>
      <c r="D114" s="722"/>
      <c r="E114" s="722"/>
      <c r="F114" s="722"/>
      <c r="G114" s="722"/>
      <c r="H114" s="722"/>
      <c r="I114" s="722"/>
      <c r="J114" s="722"/>
      <c r="K114" s="722"/>
      <c r="L114" s="722"/>
      <c r="M114" s="722"/>
      <c r="N114" s="722"/>
      <c r="O114" s="722"/>
      <c r="P114" s="722"/>
      <c r="Q114" s="722"/>
      <c r="R114" s="722"/>
      <c r="S114" s="722"/>
      <c r="T114" s="722"/>
      <c r="U114" s="722"/>
      <c r="V114" s="722"/>
      <c r="W114" s="722"/>
      <c r="X114" s="722"/>
      <c r="Y114" s="722"/>
      <c r="Z114" s="723"/>
      <c r="AA114" s="68"/>
      <c r="AB114" s="206">
        <v>16</v>
      </c>
      <c r="AC114" s="556"/>
      <c r="AD114" s="556"/>
      <c r="AE114" s="556"/>
      <c r="AF114" s="557"/>
      <c r="AG114" s="558"/>
      <c r="AH114" s="559"/>
    </row>
    <row r="115" spans="2:34" ht="12.95" customHeight="1">
      <c r="B115" s="67"/>
      <c r="C115" s="721"/>
      <c r="D115" s="722"/>
      <c r="E115" s="722"/>
      <c r="F115" s="722"/>
      <c r="G115" s="722"/>
      <c r="H115" s="722"/>
      <c r="I115" s="722"/>
      <c r="J115" s="722"/>
      <c r="K115" s="722"/>
      <c r="L115" s="722"/>
      <c r="M115" s="722"/>
      <c r="N115" s="722"/>
      <c r="O115" s="722"/>
      <c r="P115" s="722"/>
      <c r="Q115" s="722"/>
      <c r="R115" s="722"/>
      <c r="S115" s="722"/>
      <c r="T115" s="722"/>
      <c r="U115" s="722"/>
      <c r="V115" s="722"/>
      <c r="W115" s="722"/>
      <c r="X115" s="722"/>
      <c r="Y115" s="722"/>
      <c r="Z115" s="723"/>
      <c r="AA115" s="68"/>
      <c r="AB115" s="206">
        <v>17</v>
      </c>
      <c r="AC115" s="556"/>
      <c r="AD115" s="556"/>
      <c r="AE115" s="556"/>
      <c r="AF115" s="557"/>
      <c r="AG115" s="558"/>
      <c r="AH115" s="559"/>
    </row>
    <row r="116" spans="2:34" ht="12.95" customHeight="1">
      <c r="B116" s="67"/>
      <c r="C116" s="721"/>
      <c r="D116" s="722"/>
      <c r="E116" s="722"/>
      <c r="F116" s="722"/>
      <c r="G116" s="722"/>
      <c r="H116" s="722"/>
      <c r="I116" s="722"/>
      <c r="J116" s="722"/>
      <c r="K116" s="722"/>
      <c r="L116" s="722"/>
      <c r="M116" s="722"/>
      <c r="N116" s="722"/>
      <c r="O116" s="722"/>
      <c r="P116" s="722"/>
      <c r="Q116" s="722"/>
      <c r="R116" s="722"/>
      <c r="S116" s="722"/>
      <c r="T116" s="722"/>
      <c r="U116" s="722"/>
      <c r="V116" s="722"/>
      <c r="W116" s="722"/>
      <c r="X116" s="722"/>
      <c r="Y116" s="722"/>
      <c r="Z116" s="723"/>
      <c r="AA116" s="68"/>
      <c r="AB116" s="206">
        <v>18</v>
      </c>
      <c r="AC116" s="556"/>
      <c r="AD116" s="556"/>
      <c r="AE116" s="556"/>
      <c r="AF116" s="557"/>
      <c r="AG116" s="558"/>
      <c r="AH116" s="559"/>
    </row>
    <row r="117" spans="2:34" ht="12.95" customHeight="1">
      <c r="B117" s="67"/>
      <c r="C117" s="721"/>
      <c r="D117" s="722"/>
      <c r="E117" s="722"/>
      <c r="F117" s="722"/>
      <c r="G117" s="722"/>
      <c r="H117" s="722"/>
      <c r="I117" s="722"/>
      <c r="J117" s="722"/>
      <c r="K117" s="722"/>
      <c r="L117" s="722"/>
      <c r="M117" s="722"/>
      <c r="N117" s="722"/>
      <c r="O117" s="722"/>
      <c r="P117" s="722"/>
      <c r="Q117" s="722"/>
      <c r="R117" s="722"/>
      <c r="S117" s="722"/>
      <c r="T117" s="722"/>
      <c r="U117" s="722"/>
      <c r="V117" s="722"/>
      <c r="W117" s="722"/>
      <c r="X117" s="722"/>
      <c r="Y117" s="722"/>
      <c r="Z117" s="723"/>
      <c r="AA117" s="68"/>
      <c r="AB117" s="206">
        <v>19</v>
      </c>
      <c r="AC117" s="556"/>
      <c r="AD117" s="556"/>
      <c r="AE117" s="556"/>
      <c r="AF117" s="557"/>
      <c r="AG117" s="558"/>
      <c r="AH117" s="559"/>
    </row>
    <row r="118" spans="2:34" ht="12.95" customHeight="1">
      <c r="B118" s="67"/>
      <c r="C118" s="721"/>
      <c r="D118" s="722"/>
      <c r="E118" s="722"/>
      <c r="F118" s="722"/>
      <c r="G118" s="722"/>
      <c r="H118" s="722"/>
      <c r="I118" s="722"/>
      <c r="J118" s="722"/>
      <c r="K118" s="722"/>
      <c r="L118" s="722"/>
      <c r="M118" s="722"/>
      <c r="N118" s="722"/>
      <c r="O118" s="722"/>
      <c r="P118" s="722"/>
      <c r="Q118" s="722"/>
      <c r="R118" s="722"/>
      <c r="S118" s="722"/>
      <c r="T118" s="722"/>
      <c r="U118" s="722"/>
      <c r="V118" s="722"/>
      <c r="W118" s="722"/>
      <c r="X118" s="722"/>
      <c r="Y118" s="722"/>
      <c r="Z118" s="723"/>
      <c r="AA118" s="68"/>
      <c r="AB118" s="206">
        <v>20</v>
      </c>
      <c r="AC118" s="556"/>
      <c r="AD118" s="556"/>
      <c r="AE118" s="556"/>
      <c r="AF118" s="557"/>
      <c r="AG118" s="558"/>
      <c r="AH118" s="559"/>
    </row>
    <row r="119" spans="2:34" ht="12.95" customHeight="1" thickBot="1">
      <c r="B119" s="67"/>
      <c r="C119" s="724"/>
      <c r="D119" s="725"/>
      <c r="E119" s="725"/>
      <c r="F119" s="725"/>
      <c r="G119" s="725"/>
      <c r="H119" s="725"/>
      <c r="I119" s="725"/>
      <c r="J119" s="725"/>
      <c r="K119" s="725"/>
      <c r="L119" s="725"/>
      <c r="M119" s="725"/>
      <c r="N119" s="725"/>
      <c r="O119" s="725"/>
      <c r="P119" s="725"/>
      <c r="Q119" s="725"/>
      <c r="R119" s="725"/>
      <c r="S119" s="725"/>
      <c r="T119" s="725"/>
      <c r="U119" s="725"/>
      <c r="V119" s="725"/>
      <c r="W119" s="725"/>
      <c r="X119" s="725"/>
      <c r="Y119" s="725"/>
      <c r="Z119" s="726"/>
      <c r="AA119" s="68"/>
      <c r="AB119" s="206"/>
      <c r="AC119" s="556"/>
      <c r="AD119" s="556"/>
      <c r="AE119" s="556"/>
      <c r="AF119" s="557"/>
      <c r="AG119" s="558"/>
      <c r="AH119" s="559"/>
    </row>
    <row r="120" spans="2:34" ht="3.75" customHeight="1">
      <c r="B120" s="67"/>
      <c r="C120" s="68"/>
      <c r="D120" s="68"/>
      <c r="E120" s="68"/>
      <c r="F120" s="68"/>
      <c r="G120" s="69"/>
      <c r="H120" s="69"/>
      <c r="I120" s="69"/>
      <c r="J120" s="69"/>
      <c r="K120" s="69"/>
      <c r="L120" s="69"/>
      <c r="M120" s="69"/>
      <c r="N120" s="69"/>
      <c r="O120" s="69"/>
      <c r="P120" s="69"/>
      <c r="Q120" s="68"/>
      <c r="R120" s="68"/>
      <c r="S120" s="68"/>
      <c r="T120" s="68"/>
      <c r="U120" s="68"/>
      <c r="V120" s="68"/>
      <c r="W120" s="68"/>
      <c r="X120" s="68"/>
      <c r="Y120" s="68"/>
      <c r="Z120" s="68"/>
      <c r="AA120" s="68"/>
      <c r="AB120" s="69"/>
      <c r="AC120" s="15"/>
      <c r="AD120" s="15"/>
      <c r="AE120" s="15"/>
      <c r="AF120" s="15"/>
      <c r="AG120" s="713"/>
      <c r="AH120" s="714"/>
    </row>
    <row r="121" spans="2:34" ht="11.25" customHeight="1">
      <c r="B121" s="67"/>
      <c r="C121" s="11" t="s">
        <v>67</v>
      </c>
      <c r="D121" s="68"/>
      <c r="E121" s="68"/>
      <c r="F121" s="68"/>
      <c r="G121" s="69"/>
      <c r="H121" s="69"/>
      <c r="I121" s="69"/>
      <c r="J121" s="69"/>
      <c r="K121" s="69"/>
      <c r="L121" s="69"/>
      <c r="M121" s="69"/>
      <c r="N121" s="69"/>
      <c r="O121" s="69"/>
      <c r="P121" s="69"/>
      <c r="Q121" s="68"/>
      <c r="R121" s="68"/>
      <c r="S121" s="68"/>
      <c r="T121" s="68"/>
      <c r="U121" s="68"/>
      <c r="V121" s="68"/>
      <c r="W121" s="68"/>
      <c r="X121" s="68"/>
      <c r="Y121" s="68"/>
      <c r="Z121" s="68"/>
      <c r="AA121" s="68"/>
      <c r="AB121" s="69"/>
      <c r="AG121" s="88"/>
      <c r="AH121" s="89"/>
    </row>
    <row r="122" spans="2:34" ht="45" customHeight="1">
      <c r="B122" s="67"/>
      <c r="C122" s="654"/>
      <c r="D122" s="654"/>
      <c r="E122" s="654"/>
      <c r="F122" s="654"/>
      <c r="G122" s="654"/>
      <c r="H122" s="654"/>
      <c r="I122" s="654"/>
      <c r="J122" s="654"/>
      <c r="K122" s="654"/>
      <c r="L122" s="654"/>
      <c r="M122" s="654"/>
      <c r="N122" s="654"/>
      <c r="O122" s="654"/>
      <c r="P122" s="654"/>
      <c r="Q122" s="654"/>
      <c r="R122" s="654"/>
      <c r="S122" s="654"/>
      <c r="T122" s="654"/>
      <c r="U122" s="654"/>
      <c r="V122" s="654"/>
      <c r="W122" s="654"/>
      <c r="X122" s="654"/>
      <c r="Y122" s="654"/>
      <c r="Z122" s="654"/>
      <c r="AA122" s="654"/>
      <c r="AB122" s="654"/>
      <c r="AC122" s="654"/>
      <c r="AD122" s="654"/>
      <c r="AE122" s="654"/>
      <c r="AF122" s="654"/>
      <c r="AG122" s="654"/>
      <c r="AH122" s="89"/>
    </row>
    <row r="123" spans="2:34" ht="12" customHeight="1">
      <c r="B123" s="6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89"/>
    </row>
    <row r="124" spans="2:34" s="54" customFormat="1" ht="12" customHeight="1">
      <c r="B124" s="564" t="s">
        <v>89</v>
      </c>
      <c r="C124" s="565"/>
      <c r="D124" s="565"/>
      <c r="E124" s="565"/>
      <c r="F124" s="565"/>
      <c r="G124" s="565"/>
      <c r="H124" s="565"/>
      <c r="I124" s="565"/>
      <c r="J124" s="565"/>
      <c r="K124" s="565"/>
      <c r="L124" s="565"/>
      <c r="M124" s="565"/>
      <c r="N124" s="565"/>
      <c r="O124" s="565"/>
      <c r="P124" s="565"/>
      <c r="Q124" s="565"/>
      <c r="R124" s="565"/>
      <c r="S124" s="565"/>
      <c r="T124" s="565"/>
      <c r="U124" s="565"/>
      <c r="V124" s="565"/>
      <c r="W124" s="565"/>
      <c r="X124" s="565"/>
      <c r="Y124" s="565"/>
      <c r="Z124" s="565"/>
      <c r="AA124" s="565"/>
      <c r="AB124" s="565"/>
      <c r="AC124" s="565"/>
      <c r="AD124" s="565"/>
      <c r="AE124" s="565"/>
      <c r="AF124" s="565"/>
      <c r="AG124" s="565"/>
      <c r="AH124" s="566"/>
    </row>
    <row r="125" spans="2:34" s="54" customFormat="1" ht="6" customHeight="1">
      <c r="B125" s="153"/>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5"/>
    </row>
    <row r="126" spans="2:34" s="73" customFormat="1" ht="12.75" customHeight="1">
      <c r="B126" s="560" t="s">
        <v>34</v>
      </c>
      <c r="C126" s="560"/>
      <c r="D126" s="560"/>
      <c r="E126" s="560"/>
      <c r="F126" s="560"/>
      <c r="G126" s="560"/>
      <c r="H126" s="560"/>
      <c r="I126" s="560"/>
      <c r="J126" s="560"/>
      <c r="K126" s="560"/>
      <c r="L126" s="560"/>
      <c r="M126" s="560"/>
      <c r="N126" s="560"/>
      <c r="O126" s="560"/>
      <c r="P126" s="560" t="s">
        <v>35</v>
      </c>
      <c r="Q126" s="560"/>
      <c r="R126" s="560"/>
      <c r="S126" s="560"/>
      <c r="T126" s="560"/>
      <c r="U126" s="560"/>
      <c r="V126" s="560"/>
      <c r="W126" s="560"/>
      <c r="X126" s="560"/>
      <c r="Y126" s="560"/>
      <c r="Z126" s="560"/>
      <c r="AA126" s="561"/>
      <c r="AB126" s="562"/>
      <c r="AC126" s="562"/>
      <c r="AD126" s="562"/>
      <c r="AE126" s="562"/>
      <c r="AF126" s="562"/>
      <c r="AG126" s="562"/>
      <c r="AH126" s="563"/>
    </row>
    <row r="127" spans="2:34" ht="3" customHeight="1">
      <c r="B127" s="31"/>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32"/>
      <c r="Z127" s="75"/>
      <c r="AA127" s="14"/>
      <c r="AB127" s="14"/>
      <c r="AC127" s="14"/>
      <c r="AD127" s="14"/>
      <c r="AE127" s="14"/>
      <c r="AF127" s="14"/>
      <c r="AG127" s="14"/>
      <c r="AH127" s="16"/>
    </row>
    <row r="128" spans="2:34" ht="8.25" customHeight="1">
      <c r="B128" s="60"/>
      <c r="C128" s="61"/>
      <c r="D128" s="61"/>
      <c r="E128" s="61"/>
      <c r="F128" s="61"/>
      <c r="G128" s="61"/>
      <c r="H128" s="61"/>
      <c r="I128" s="61"/>
      <c r="J128" s="61"/>
      <c r="K128" s="61"/>
      <c r="L128" s="61"/>
      <c r="M128" s="61"/>
      <c r="N128" s="61"/>
      <c r="O128" s="61"/>
      <c r="P128" s="61"/>
      <c r="Q128" s="61"/>
      <c r="R128" s="61"/>
      <c r="S128" s="61"/>
      <c r="T128" s="61"/>
      <c r="U128" s="61"/>
      <c r="V128" s="61"/>
      <c r="W128" s="61"/>
      <c r="X128" s="61"/>
      <c r="Y128" s="81"/>
      <c r="Z128" s="15"/>
      <c r="AA128" s="15"/>
      <c r="AB128" s="15"/>
      <c r="AC128" s="15"/>
      <c r="AD128" s="15"/>
      <c r="AE128" s="15"/>
      <c r="AF128" s="15"/>
      <c r="AG128" s="16"/>
      <c r="AH128" s="124"/>
    </row>
    <row r="129" spans="1:37" ht="11.25" customHeight="1">
      <c r="B129" s="227" t="s">
        <v>248</v>
      </c>
      <c r="C129" s="216"/>
      <c r="D129" s="216"/>
      <c r="E129" s="216"/>
      <c r="F129" s="216"/>
      <c r="G129" s="546" t="s">
        <v>33</v>
      </c>
      <c r="H129" s="546"/>
      <c r="I129" s="62"/>
      <c r="J129" s="62"/>
      <c r="K129" s="62" t="s">
        <v>122</v>
      </c>
      <c r="L129" s="62"/>
      <c r="M129" s="62"/>
      <c r="N129" s="57" t="s">
        <v>253</v>
      </c>
      <c r="O129" s="215"/>
      <c r="P129" s="215"/>
      <c r="Q129" s="215"/>
      <c r="R129" s="546" t="s">
        <v>33</v>
      </c>
      <c r="S129" s="546"/>
      <c r="T129" s="546"/>
      <c r="U129" s="58"/>
      <c r="V129" s="546" t="s">
        <v>122</v>
      </c>
      <c r="W129" s="546"/>
      <c r="X129" s="546"/>
      <c r="Y129" s="58"/>
      <c r="Z129" s="741" t="s">
        <v>254</v>
      </c>
      <c r="AA129" s="741"/>
      <c r="AG129" s="124"/>
      <c r="AH129" s="124"/>
    </row>
    <row r="130" spans="1:37" ht="11.25" customHeight="1">
      <c r="B130" s="210" t="s">
        <v>261</v>
      </c>
      <c r="C130" s="105"/>
      <c r="D130" s="105"/>
      <c r="E130" s="105"/>
      <c r="F130" s="105"/>
      <c r="G130" s="731"/>
      <c r="H130" s="731"/>
      <c r="I130" s="63"/>
      <c r="J130" s="537"/>
      <c r="K130" s="537"/>
      <c r="L130" s="537"/>
      <c r="M130" s="229"/>
      <c r="N130" s="231"/>
      <c r="O130" s="215"/>
      <c r="P130" s="211" t="s">
        <v>262</v>
      </c>
      <c r="Q130" s="215"/>
      <c r="R130" s="537"/>
      <c r="S130" s="537"/>
      <c r="T130" s="537"/>
      <c r="U130" s="14"/>
      <c r="V130" s="537"/>
      <c r="W130" s="537"/>
      <c r="X130" s="537"/>
      <c r="Z130" s="538"/>
      <c r="AA130" s="538"/>
      <c r="AB130" s="233"/>
      <c r="AC130" s="200" t="s">
        <v>260</v>
      </c>
      <c r="AD130" s="200"/>
      <c r="AE130" s="200"/>
      <c r="AF130" s="200"/>
      <c r="AG130" s="124"/>
      <c r="AH130" s="124"/>
    </row>
    <row r="131" spans="1:37" ht="11.25" customHeight="1">
      <c r="B131" s="210" t="s">
        <v>266</v>
      </c>
      <c r="C131" s="105"/>
      <c r="D131" s="105"/>
      <c r="E131" s="105"/>
      <c r="F131" s="105"/>
      <c r="G131" s="731"/>
      <c r="H131" s="731"/>
      <c r="I131" s="63"/>
      <c r="J131" s="537"/>
      <c r="K131" s="537"/>
      <c r="L131" s="537"/>
      <c r="M131" s="229"/>
      <c r="N131" s="231"/>
      <c r="O131" s="220"/>
      <c r="P131" s="211" t="s">
        <v>268</v>
      </c>
      <c r="Q131" s="220"/>
      <c r="R131" s="537"/>
      <c r="S131" s="537"/>
      <c r="T131" s="537"/>
      <c r="U131" s="14"/>
      <c r="V131" s="537"/>
      <c r="W131" s="537"/>
      <c r="X131" s="537"/>
      <c r="Z131" s="538"/>
      <c r="AA131" s="538"/>
      <c r="AB131" s="233"/>
      <c r="AC131" s="742"/>
      <c r="AD131" s="742"/>
      <c r="AE131" s="742"/>
      <c r="AF131" s="742"/>
      <c r="AG131" s="124"/>
      <c r="AH131" s="124"/>
    </row>
    <row r="132" spans="1:37" ht="11.25" customHeight="1">
      <c r="B132" s="210" t="s">
        <v>267</v>
      </c>
      <c r="C132" s="215"/>
      <c r="D132" s="215"/>
      <c r="E132" s="215"/>
      <c r="F132" s="215"/>
      <c r="G132" s="731"/>
      <c r="H132" s="731"/>
      <c r="I132" s="63"/>
      <c r="J132" s="537"/>
      <c r="K132" s="537"/>
      <c r="L132" s="537"/>
      <c r="M132" s="229"/>
      <c r="N132" s="231"/>
      <c r="O132" s="220"/>
      <c r="P132" s="211" t="s">
        <v>269</v>
      </c>
      <c r="Q132" s="220"/>
      <c r="R132" s="537"/>
      <c r="S132" s="537"/>
      <c r="T132" s="537"/>
      <c r="U132" s="14"/>
      <c r="V132" s="537"/>
      <c r="W132" s="537"/>
      <c r="X132" s="537"/>
      <c r="Z132" s="538"/>
      <c r="AA132" s="538"/>
      <c r="AB132" s="234"/>
      <c r="AC132" s="200"/>
      <c r="AD132" s="200"/>
      <c r="AE132" s="200"/>
      <c r="AF132" s="200"/>
      <c r="AG132" s="124"/>
      <c r="AH132" s="124"/>
    </row>
    <row r="133" spans="1:37" ht="11.25" customHeight="1">
      <c r="B133" s="210"/>
      <c r="C133" s="220"/>
      <c r="D133" s="220"/>
      <c r="E133" s="220"/>
      <c r="F133" s="220"/>
      <c r="G133" s="220"/>
      <c r="H133" s="220"/>
      <c r="I133" s="220"/>
      <c r="J133" s="220"/>
      <c r="K133" s="220"/>
      <c r="L133" s="220"/>
      <c r="M133" s="220"/>
      <c r="N133" s="220"/>
      <c r="O133" s="220"/>
      <c r="P133" s="228"/>
      <c r="Q133" s="220"/>
      <c r="R133" s="220"/>
      <c r="S133" s="220"/>
      <c r="T133" s="220"/>
      <c r="U133" s="220"/>
      <c r="V133" s="220"/>
      <c r="W133" s="220"/>
      <c r="X133" s="220"/>
      <c r="Y133" s="132"/>
      <c r="Z133" s="14"/>
      <c r="AA133" s="14"/>
      <c r="AB133" s="234"/>
      <c r="AC133" s="200" t="s">
        <v>260</v>
      </c>
      <c r="AD133" s="200"/>
      <c r="AE133" s="200"/>
      <c r="AF133" s="200"/>
      <c r="AG133" s="124"/>
      <c r="AH133" s="124"/>
    </row>
    <row r="134" spans="1:37" ht="11.25" customHeight="1">
      <c r="B134" s="210" t="s">
        <v>258</v>
      </c>
      <c r="C134" s="105"/>
      <c r="D134" s="105"/>
      <c r="E134" s="105"/>
      <c r="F134" s="105"/>
      <c r="G134" s="731"/>
      <c r="H134" s="731"/>
      <c r="I134" s="63"/>
      <c r="J134" s="537"/>
      <c r="K134" s="537"/>
      <c r="L134" s="537"/>
      <c r="M134" s="229"/>
      <c r="N134" s="231"/>
      <c r="O134" s="46" t="s">
        <v>259</v>
      </c>
      <c r="Q134" s="215"/>
      <c r="R134" s="537"/>
      <c r="S134" s="537"/>
      <c r="T134" s="537"/>
      <c r="U134" s="14"/>
      <c r="V134" s="537"/>
      <c r="W134" s="537"/>
      <c r="X134" s="537"/>
      <c r="Z134" s="538"/>
      <c r="AA134" s="538"/>
      <c r="AB134" s="233"/>
      <c r="AC134" s="742"/>
      <c r="AD134" s="742"/>
      <c r="AE134" s="742"/>
      <c r="AF134" s="742"/>
      <c r="AG134" s="124"/>
      <c r="AH134" s="124"/>
    </row>
    <row r="135" spans="1:37" ht="8.25" customHeight="1">
      <c r="B135" s="31"/>
      <c r="C135" s="215"/>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132"/>
      <c r="Z135" s="14"/>
      <c r="AA135" s="14"/>
      <c r="AB135" s="235"/>
      <c r="AC135" s="14"/>
      <c r="AD135" s="14"/>
      <c r="AE135" s="14"/>
      <c r="AF135" s="14"/>
      <c r="AG135" s="124"/>
      <c r="AH135" s="124"/>
    </row>
    <row r="136" spans="1:37" s="58" customFormat="1" ht="11.25" customHeight="1">
      <c r="A136" s="14"/>
      <c r="B136" s="227" t="s">
        <v>25</v>
      </c>
      <c r="C136" s="216"/>
      <c r="D136" s="216"/>
      <c r="E136" s="216"/>
      <c r="F136" s="216"/>
      <c r="G136" s="546" t="s">
        <v>33</v>
      </c>
      <c r="H136" s="546"/>
      <c r="I136" s="62"/>
      <c r="J136" s="62"/>
      <c r="K136" s="62" t="s">
        <v>122</v>
      </c>
      <c r="L136" s="62"/>
      <c r="M136" s="62"/>
      <c r="N136" s="57" t="s">
        <v>253</v>
      </c>
      <c r="P136" s="56"/>
      <c r="Q136" s="56"/>
      <c r="R136" s="546" t="s">
        <v>33</v>
      </c>
      <c r="S136" s="546"/>
      <c r="T136" s="546"/>
      <c r="V136" s="546" t="s">
        <v>122</v>
      </c>
      <c r="W136" s="546"/>
      <c r="X136" s="546"/>
      <c r="Z136" s="741" t="s">
        <v>254</v>
      </c>
      <c r="AA136" s="741"/>
      <c r="AB136" s="236"/>
      <c r="AG136" s="123"/>
      <c r="AH136" s="123"/>
      <c r="AK136" s="160"/>
    </row>
    <row r="137" spans="1:37" ht="11.25" customHeight="1">
      <c r="A137" s="14"/>
      <c r="B137" s="210" t="s">
        <v>109</v>
      </c>
      <c r="C137" s="105"/>
      <c r="D137" s="105"/>
      <c r="E137" s="105"/>
      <c r="F137" s="105"/>
      <c r="G137" s="731"/>
      <c r="H137" s="731"/>
      <c r="I137" s="63"/>
      <c r="J137" s="537"/>
      <c r="K137" s="537"/>
      <c r="L137" s="537"/>
      <c r="M137" s="229"/>
      <c r="N137" s="231"/>
      <c r="O137" s="569" t="s">
        <v>112</v>
      </c>
      <c r="P137" s="569"/>
      <c r="Q137" s="569"/>
      <c r="R137" s="537"/>
      <c r="S137" s="537"/>
      <c r="T137" s="537"/>
      <c r="U137" s="14"/>
      <c r="V137" s="537"/>
      <c r="W137" s="537"/>
      <c r="X137" s="537"/>
      <c r="Z137" s="538"/>
      <c r="AA137" s="538"/>
      <c r="AB137" s="233"/>
      <c r="AG137" s="124"/>
      <c r="AH137" s="124"/>
      <c r="AK137" s="161"/>
    </row>
    <row r="138" spans="1:37" ht="11.25" customHeight="1">
      <c r="A138" s="14"/>
      <c r="B138" s="210" t="s">
        <v>110</v>
      </c>
      <c r="C138" s="105"/>
      <c r="D138" s="105"/>
      <c r="E138" s="105"/>
      <c r="F138" s="105"/>
      <c r="G138" s="730"/>
      <c r="H138" s="730"/>
      <c r="I138" s="63"/>
      <c r="J138" s="537"/>
      <c r="K138" s="537"/>
      <c r="L138" s="537"/>
      <c r="M138" s="229"/>
      <c r="N138" s="230"/>
      <c r="O138" s="569" t="s">
        <v>113</v>
      </c>
      <c r="P138" s="569"/>
      <c r="Q138" s="569"/>
      <c r="R138" s="537"/>
      <c r="S138" s="537"/>
      <c r="T138" s="537"/>
      <c r="U138" s="229"/>
      <c r="V138" s="537"/>
      <c r="W138" s="537"/>
      <c r="X138" s="537"/>
      <c r="Z138" s="538"/>
      <c r="AA138" s="538"/>
      <c r="AB138" s="14"/>
      <c r="AC138" s="200" t="s">
        <v>260</v>
      </c>
      <c r="AD138" s="200"/>
      <c r="AE138" s="200"/>
      <c r="AF138" s="200"/>
      <c r="AG138" s="123"/>
      <c r="AH138" s="124"/>
      <c r="AK138" s="161"/>
    </row>
    <row r="139" spans="1:37" ht="11.25" customHeight="1">
      <c r="A139" s="14"/>
      <c r="B139" s="210" t="s">
        <v>111</v>
      </c>
      <c r="C139" s="105"/>
      <c r="D139" s="105"/>
      <c r="E139" s="105"/>
      <c r="F139" s="105"/>
      <c r="G139" s="730"/>
      <c r="H139" s="730"/>
      <c r="I139" s="63"/>
      <c r="J139" s="537"/>
      <c r="K139" s="537"/>
      <c r="L139" s="537"/>
      <c r="M139" s="229"/>
      <c r="N139" s="230"/>
      <c r="O139" s="569" t="s">
        <v>115</v>
      </c>
      <c r="P139" s="569"/>
      <c r="Q139" s="569"/>
      <c r="R139" s="537"/>
      <c r="S139" s="537"/>
      <c r="T139" s="537"/>
      <c r="U139" s="229"/>
      <c r="V139" s="537"/>
      <c r="W139" s="537"/>
      <c r="X139" s="537"/>
      <c r="Z139" s="538"/>
      <c r="AA139" s="538"/>
      <c r="AB139" s="14"/>
      <c r="AC139" s="742"/>
      <c r="AD139" s="742"/>
      <c r="AE139" s="742"/>
      <c r="AF139" s="742"/>
      <c r="AG139" s="124"/>
      <c r="AH139" s="124"/>
      <c r="AK139" s="161"/>
    </row>
    <row r="140" spans="1:37" ht="11.25" customHeight="1">
      <c r="A140" s="14"/>
      <c r="B140" s="210" t="s">
        <v>116</v>
      </c>
      <c r="C140" s="105"/>
      <c r="D140" s="105"/>
      <c r="E140" s="105"/>
      <c r="F140" s="105"/>
      <c r="G140" s="730"/>
      <c r="H140" s="730"/>
      <c r="I140" s="63"/>
      <c r="J140" s="537"/>
      <c r="K140" s="537"/>
      <c r="L140" s="537"/>
      <c r="M140" s="229"/>
      <c r="N140" s="230"/>
      <c r="O140" s="569" t="s">
        <v>117</v>
      </c>
      <c r="P140" s="569"/>
      <c r="Q140" s="569"/>
      <c r="R140" s="537"/>
      <c r="S140" s="537"/>
      <c r="T140" s="537"/>
      <c r="U140" s="229"/>
      <c r="V140" s="537"/>
      <c r="W140" s="537"/>
      <c r="X140" s="537"/>
      <c r="Z140" s="538"/>
      <c r="AA140" s="538"/>
      <c r="AB140" s="14"/>
      <c r="AC140" s="14"/>
      <c r="AD140" s="14"/>
      <c r="AE140" s="14"/>
      <c r="AF140" s="14"/>
      <c r="AG140" s="124"/>
      <c r="AH140" s="124"/>
      <c r="AK140" s="161"/>
    </row>
    <row r="141" spans="1:37" ht="11.25" customHeight="1">
      <c r="A141" s="14"/>
      <c r="B141" s="210" t="s">
        <v>279</v>
      </c>
      <c r="C141" s="105"/>
      <c r="D141" s="105"/>
      <c r="E141" s="105"/>
      <c r="F141" s="105"/>
      <c r="G141" s="730"/>
      <c r="H141" s="730"/>
      <c r="I141" s="63"/>
      <c r="J141" s="537"/>
      <c r="K141" s="537"/>
      <c r="L141" s="537"/>
      <c r="M141" s="229"/>
      <c r="N141" s="230"/>
      <c r="O141" s="569" t="s">
        <v>114</v>
      </c>
      <c r="P141" s="569"/>
      <c r="Q141" s="569"/>
      <c r="R141" s="537"/>
      <c r="S141" s="537"/>
      <c r="T141" s="537"/>
      <c r="U141" s="229"/>
      <c r="V141" s="537"/>
      <c r="W141" s="537"/>
      <c r="X141" s="537"/>
      <c r="Z141" s="538"/>
      <c r="AA141" s="538"/>
      <c r="AB141" s="14"/>
      <c r="AC141" s="14"/>
      <c r="AD141" s="14"/>
      <c r="AE141" s="14"/>
      <c r="AF141" s="14"/>
      <c r="AG141" s="124"/>
      <c r="AH141" s="124"/>
    </row>
    <row r="142" spans="1:37" ht="11.25" customHeight="1">
      <c r="A142" s="14"/>
      <c r="B142" s="210"/>
      <c r="C142" s="105"/>
      <c r="D142" s="105"/>
      <c r="E142" s="105"/>
      <c r="F142" s="105"/>
      <c r="G142" s="211"/>
      <c r="H142" s="211"/>
      <c r="I142" s="63"/>
      <c r="J142" s="268"/>
      <c r="K142" s="268"/>
      <c r="L142" s="268"/>
      <c r="M142" s="229"/>
      <c r="N142" s="105"/>
      <c r="O142" s="211"/>
      <c r="P142" s="211"/>
      <c r="Q142" s="211"/>
      <c r="R142" s="268"/>
      <c r="S142" s="268"/>
      <c r="T142" s="268"/>
      <c r="U142" s="229"/>
      <c r="V142" s="268"/>
      <c r="W142" s="268"/>
      <c r="X142" s="268"/>
      <c r="Z142" s="269"/>
      <c r="AA142" s="269"/>
      <c r="AB142" s="14"/>
      <c r="AC142" s="14"/>
      <c r="AD142" s="14"/>
      <c r="AE142" s="14"/>
      <c r="AF142" s="14"/>
      <c r="AG142" s="124"/>
      <c r="AH142" s="124"/>
    </row>
    <row r="143" spans="1:37" ht="11.25" customHeight="1">
      <c r="A143" s="14"/>
      <c r="B143" s="227" t="s">
        <v>288</v>
      </c>
      <c r="C143" s="105"/>
      <c r="D143" s="105"/>
      <c r="E143" s="105"/>
      <c r="F143" s="105"/>
      <c r="G143" s="211"/>
      <c r="H143" s="211"/>
      <c r="I143" s="63"/>
      <c r="J143" s="268"/>
      <c r="K143" s="268"/>
      <c r="L143" s="268"/>
      <c r="M143" s="229"/>
      <c r="N143" s="105"/>
      <c r="O143" s="211"/>
      <c r="P143" s="211"/>
      <c r="Q143" s="211"/>
      <c r="R143" s="268"/>
      <c r="S143" s="268"/>
      <c r="T143" s="268"/>
      <c r="U143" s="229"/>
      <c r="V143" s="268"/>
      <c r="W143" s="268"/>
      <c r="X143" s="268"/>
      <c r="Y143" s="14"/>
      <c r="Z143" s="269"/>
      <c r="AA143" s="269"/>
      <c r="AB143" s="14"/>
      <c r="AC143" s="200" t="s">
        <v>260</v>
      </c>
      <c r="AD143" s="200"/>
      <c r="AE143" s="200"/>
      <c r="AF143" s="200"/>
      <c r="AG143" s="124"/>
      <c r="AH143" s="124"/>
    </row>
    <row r="144" spans="1:37" ht="11.25" customHeight="1">
      <c r="A144" s="14"/>
      <c r="B144" s="210" t="s">
        <v>289</v>
      </c>
      <c r="C144" s="105"/>
      <c r="D144" s="105"/>
      <c r="E144" s="105"/>
      <c r="F144" s="105"/>
      <c r="G144" s="211"/>
      <c r="H144" s="211"/>
      <c r="I144" s="146"/>
      <c r="J144" s="268"/>
      <c r="K144" s="268"/>
      <c r="L144" s="268"/>
      <c r="M144" s="229"/>
      <c r="N144" s="105"/>
      <c r="O144" s="211"/>
      <c r="P144" s="211" t="s">
        <v>290</v>
      </c>
      <c r="Q144" s="211"/>
      <c r="R144" s="268"/>
      <c r="S144" s="268"/>
      <c r="T144" s="268"/>
      <c r="U144" s="537"/>
      <c r="V144" s="537"/>
      <c r="W144" s="268"/>
      <c r="X144" s="268"/>
      <c r="Z144" s="269"/>
      <c r="AA144" s="269"/>
      <c r="AB144" s="14"/>
      <c r="AC144" s="666">
        <f>+U144-I144</f>
        <v>0</v>
      </c>
      <c r="AD144" s="742"/>
      <c r="AE144" s="742"/>
      <c r="AF144" s="742"/>
      <c r="AG144" s="124"/>
      <c r="AH144" s="124"/>
    </row>
    <row r="145" spans="1:34" ht="9.75" customHeight="1">
      <c r="A145" s="14"/>
      <c r="B145" s="52"/>
      <c r="C145" s="53"/>
      <c r="D145" s="53"/>
      <c r="E145" s="53"/>
      <c r="F145" s="53"/>
      <c r="G145" s="59"/>
      <c r="H145" s="59"/>
      <c r="I145" s="59"/>
      <c r="J145" s="59"/>
      <c r="K145" s="59"/>
      <c r="L145" s="59"/>
      <c r="M145" s="59"/>
      <c r="N145" s="53"/>
      <c r="O145" s="53"/>
      <c r="P145" s="53"/>
      <c r="Q145" s="53"/>
      <c r="R145" s="53"/>
      <c r="S145" s="59"/>
      <c r="T145" s="59"/>
      <c r="U145" s="59"/>
      <c r="V145" s="51"/>
      <c r="W145" s="51"/>
      <c r="X145" s="51"/>
      <c r="Y145" s="51"/>
      <c r="Z145" s="75"/>
      <c r="AA145" s="75"/>
      <c r="AB145" s="75"/>
      <c r="AC145" s="75"/>
      <c r="AD145" s="75"/>
      <c r="AE145" s="75"/>
      <c r="AF145" s="75"/>
      <c r="AG145" s="76"/>
      <c r="AH145" s="124"/>
    </row>
    <row r="146" spans="1:34" ht="15" customHeight="1" thickBot="1">
      <c r="A146" s="14"/>
      <c r="B146" s="223" t="s">
        <v>511</v>
      </c>
      <c r="C146" s="222"/>
      <c r="D146" s="222"/>
      <c r="E146" s="222"/>
      <c r="F146" s="222"/>
      <c r="G146" s="55"/>
      <c r="H146" s="55"/>
      <c r="I146" s="55"/>
      <c r="J146" s="55"/>
      <c r="K146" s="55"/>
      <c r="L146" s="55"/>
      <c r="M146" s="55"/>
      <c r="N146" s="222"/>
      <c r="O146" s="222"/>
      <c r="P146" s="222"/>
      <c r="Q146" s="222"/>
      <c r="R146" s="222"/>
      <c r="S146" s="55"/>
      <c r="T146" s="55"/>
      <c r="U146" s="55"/>
      <c r="V146" s="50"/>
      <c r="W146" s="50"/>
      <c r="X146" s="50"/>
      <c r="Y146" s="50"/>
      <c r="Z146" s="14"/>
      <c r="AA146" s="14"/>
      <c r="AB146" s="14"/>
      <c r="AC146" s="14"/>
      <c r="AD146" s="14"/>
      <c r="AE146" s="14"/>
      <c r="AF146" s="14"/>
      <c r="AG146" s="14"/>
      <c r="AH146" s="124"/>
    </row>
    <row r="147" spans="1:34" ht="12.95" customHeight="1">
      <c r="A147" s="14"/>
      <c r="B147" s="221"/>
      <c r="C147" s="547"/>
      <c r="D147" s="548"/>
      <c r="E147" s="548"/>
      <c r="F147" s="548"/>
      <c r="G147" s="548"/>
      <c r="H147" s="548"/>
      <c r="I147" s="548"/>
      <c r="J147" s="548"/>
      <c r="K147" s="548"/>
      <c r="L147" s="548"/>
      <c r="M147" s="548"/>
      <c r="N147" s="548"/>
      <c r="O147" s="548"/>
      <c r="P147" s="548"/>
      <c r="Q147" s="548"/>
      <c r="R147" s="548"/>
      <c r="S147" s="548"/>
      <c r="T147" s="548"/>
      <c r="U147" s="548"/>
      <c r="V147" s="548"/>
      <c r="W147" s="548"/>
      <c r="X147" s="548"/>
      <c r="Y147" s="548"/>
      <c r="Z147" s="549"/>
      <c r="AA147" s="14"/>
      <c r="AB147" s="716" t="s">
        <v>65</v>
      </c>
      <c r="AC147" s="727" t="s">
        <v>534</v>
      </c>
      <c r="AD147" s="727"/>
      <c r="AE147" s="727"/>
      <c r="AF147" s="727"/>
      <c r="AG147" s="727"/>
      <c r="AH147" s="727"/>
    </row>
    <row r="148" spans="1:34" ht="12.95" customHeight="1">
      <c r="A148" s="14"/>
      <c r="B148" s="221"/>
      <c r="C148" s="550"/>
      <c r="D148" s="551"/>
      <c r="E148" s="551"/>
      <c r="F148" s="551"/>
      <c r="G148" s="551"/>
      <c r="H148" s="551"/>
      <c r="I148" s="551"/>
      <c r="J148" s="551"/>
      <c r="K148" s="551"/>
      <c r="L148" s="551"/>
      <c r="M148" s="551"/>
      <c r="N148" s="551"/>
      <c r="O148" s="551"/>
      <c r="P148" s="551"/>
      <c r="Q148" s="551"/>
      <c r="R148" s="551"/>
      <c r="S148" s="551"/>
      <c r="T148" s="551"/>
      <c r="U148" s="551"/>
      <c r="V148" s="551"/>
      <c r="W148" s="551"/>
      <c r="X148" s="551"/>
      <c r="Y148" s="551"/>
      <c r="Z148" s="552"/>
      <c r="AA148" s="14"/>
      <c r="AB148" s="717"/>
      <c r="AC148" s="727" t="s">
        <v>531</v>
      </c>
      <c r="AD148" s="727"/>
      <c r="AE148" s="727"/>
      <c r="AF148" s="728" t="s">
        <v>532</v>
      </c>
      <c r="AG148" s="728"/>
      <c r="AH148" s="729"/>
    </row>
    <row r="149" spans="1:34" ht="12.95" customHeight="1">
      <c r="A149" s="14"/>
      <c r="B149" s="221"/>
      <c r="C149" s="550"/>
      <c r="D149" s="551"/>
      <c r="E149" s="551"/>
      <c r="F149" s="551"/>
      <c r="G149" s="551"/>
      <c r="H149" s="551"/>
      <c r="I149" s="551"/>
      <c r="J149" s="551"/>
      <c r="K149" s="551"/>
      <c r="L149" s="551"/>
      <c r="M149" s="551"/>
      <c r="N149" s="551"/>
      <c r="O149" s="551"/>
      <c r="P149" s="551"/>
      <c r="Q149" s="551"/>
      <c r="R149" s="551"/>
      <c r="S149" s="551"/>
      <c r="T149" s="551"/>
      <c r="U149" s="551"/>
      <c r="V149" s="551"/>
      <c r="W149" s="551"/>
      <c r="X149" s="551"/>
      <c r="Y149" s="551"/>
      <c r="Z149" s="552"/>
      <c r="AA149" s="14"/>
      <c r="AB149" s="413">
        <v>1</v>
      </c>
      <c r="AC149" s="556"/>
      <c r="AD149" s="556"/>
      <c r="AE149" s="556"/>
      <c r="AF149" s="557"/>
      <c r="AG149" s="558"/>
      <c r="AH149" s="559"/>
    </row>
    <row r="150" spans="1:34" ht="12.95" customHeight="1">
      <c r="A150" s="14"/>
      <c r="B150" s="221"/>
      <c r="C150" s="550"/>
      <c r="D150" s="551"/>
      <c r="E150" s="551"/>
      <c r="F150" s="551"/>
      <c r="G150" s="551"/>
      <c r="H150" s="551"/>
      <c r="I150" s="551"/>
      <c r="J150" s="551"/>
      <c r="K150" s="551"/>
      <c r="L150" s="551"/>
      <c r="M150" s="551"/>
      <c r="N150" s="551"/>
      <c r="O150" s="551"/>
      <c r="P150" s="551"/>
      <c r="Q150" s="551"/>
      <c r="R150" s="551"/>
      <c r="S150" s="551"/>
      <c r="T150" s="551"/>
      <c r="U150" s="551"/>
      <c r="V150" s="551"/>
      <c r="W150" s="551"/>
      <c r="X150" s="551"/>
      <c r="Y150" s="551"/>
      <c r="Z150" s="552"/>
      <c r="AA150" s="14"/>
      <c r="AB150" s="413">
        <v>2</v>
      </c>
      <c r="AC150" s="556"/>
      <c r="AD150" s="556"/>
      <c r="AE150" s="556"/>
      <c r="AF150" s="557"/>
      <c r="AG150" s="558"/>
      <c r="AH150" s="559"/>
    </row>
    <row r="151" spans="1:34" ht="12.95" customHeight="1">
      <c r="A151" s="14"/>
      <c r="B151" s="221"/>
      <c r="C151" s="550"/>
      <c r="D151" s="551"/>
      <c r="E151" s="551"/>
      <c r="F151" s="551"/>
      <c r="G151" s="551"/>
      <c r="H151" s="551"/>
      <c r="I151" s="551"/>
      <c r="J151" s="551"/>
      <c r="K151" s="551"/>
      <c r="L151" s="551"/>
      <c r="M151" s="551"/>
      <c r="N151" s="551"/>
      <c r="O151" s="551"/>
      <c r="P151" s="551"/>
      <c r="Q151" s="551"/>
      <c r="R151" s="551"/>
      <c r="S151" s="551"/>
      <c r="T151" s="551"/>
      <c r="U151" s="551"/>
      <c r="V151" s="551"/>
      <c r="W151" s="551"/>
      <c r="X151" s="551"/>
      <c r="Y151" s="551"/>
      <c r="Z151" s="552"/>
      <c r="AA151" s="14"/>
      <c r="AB151" s="413">
        <v>3</v>
      </c>
      <c r="AC151" s="556"/>
      <c r="AD151" s="556"/>
      <c r="AE151" s="556"/>
      <c r="AF151" s="557"/>
      <c r="AG151" s="558"/>
      <c r="AH151" s="559"/>
    </row>
    <row r="152" spans="1:34" ht="12.95" customHeight="1">
      <c r="A152" s="14"/>
      <c r="B152" s="221"/>
      <c r="C152" s="550"/>
      <c r="D152" s="551"/>
      <c r="E152" s="551"/>
      <c r="F152" s="551"/>
      <c r="G152" s="551"/>
      <c r="H152" s="551"/>
      <c r="I152" s="551"/>
      <c r="J152" s="551"/>
      <c r="K152" s="551"/>
      <c r="L152" s="551"/>
      <c r="M152" s="551"/>
      <c r="N152" s="551"/>
      <c r="O152" s="551"/>
      <c r="P152" s="551"/>
      <c r="Q152" s="551"/>
      <c r="R152" s="551"/>
      <c r="S152" s="551"/>
      <c r="T152" s="551"/>
      <c r="U152" s="551"/>
      <c r="V152" s="551"/>
      <c r="W152" s="551"/>
      <c r="X152" s="551"/>
      <c r="Y152" s="551"/>
      <c r="Z152" s="552"/>
      <c r="AA152" s="14"/>
      <c r="AB152" s="413">
        <v>4</v>
      </c>
      <c r="AC152" s="556"/>
      <c r="AD152" s="556"/>
      <c r="AE152" s="556"/>
      <c r="AF152" s="557"/>
      <c r="AG152" s="558"/>
      <c r="AH152" s="559"/>
    </row>
    <row r="153" spans="1:34" ht="12.95" customHeight="1">
      <c r="A153" s="14"/>
      <c r="B153" s="221"/>
      <c r="C153" s="550"/>
      <c r="D153" s="551"/>
      <c r="E153" s="551"/>
      <c r="F153" s="551"/>
      <c r="G153" s="551"/>
      <c r="H153" s="551"/>
      <c r="I153" s="551"/>
      <c r="J153" s="551"/>
      <c r="K153" s="551"/>
      <c r="L153" s="551"/>
      <c r="M153" s="551"/>
      <c r="N153" s="551"/>
      <c r="O153" s="551"/>
      <c r="P153" s="551"/>
      <c r="Q153" s="551"/>
      <c r="R153" s="551"/>
      <c r="S153" s="551"/>
      <c r="T153" s="551"/>
      <c r="U153" s="551"/>
      <c r="V153" s="551"/>
      <c r="W153" s="551"/>
      <c r="X153" s="551"/>
      <c r="Y153" s="551"/>
      <c r="Z153" s="552"/>
      <c r="AA153" s="14"/>
      <c r="AB153" s="413">
        <v>5</v>
      </c>
      <c r="AC153" s="556"/>
      <c r="AD153" s="556"/>
      <c r="AE153" s="556"/>
      <c r="AF153" s="557"/>
      <c r="AG153" s="558"/>
      <c r="AH153" s="559"/>
    </row>
    <row r="154" spans="1:34" ht="12.95" customHeight="1">
      <c r="A154" s="14"/>
      <c r="B154" s="221"/>
      <c r="C154" s="550"/>
      <c r="D154" s="551"/>
      <c r="E154" s="551"/>
      <c r="F154" s="551"/>
      <c r="G154" s="551"/>
      <c r="H154" s="551"/>
      <c r="I154" s="551"/>
      <c r="J154" s="551"/>
      <c r="K154" s="551"/>
      <c r="L154" s="551"/>
      <c r="M154" s="551"/>
      <c r="N154" s="551"/>
      <c r="O154" s="551"/>
      <c r="P154" s="551"/>
      <c r="Q154" s="551"/>
      <c r="R154" s="551"/>
      <c r="S154" s="551"/>
      <c r="T154" s="551"/>
      <c r="U154" s="551"/>
      <c r="V154" s="551"/>
      <c r="W154" s="551"/>
      <c r="X154" s="551"/>
      <c r="Y154" s="551"/>
      <c r="Z154" s="552"/>
      <c r="AA154" s="14"/>
      <c r="AB154" s="413">
        <v>6</v>
      </c>
      <c r="AC154" s="556"/>
      <c r="AD154" s="556"/>
      <c r="AE154" s="556"/>
      <c r="AF154" s="557"/>
      <c r="AG154" s="558"/>
      <c r="AH154" s="559"/>
    </row>
    <row r="155" spans="1:34" ht="12.95" customHeight="1">
      <c r="A155" s="14"/>
      <c r="B155" s="221"/>
      <c r="C155" s="550"/>
      <c r="D155" s="551"/>
      <c r="E155" s="551"/>
      <c r="F155" s="551"/>
      <c r="G155" s="551"/>
      <c r="H155" s="551"/>
      <c r="I155" s="551"/>
      <c r="J155" s="551"/>
      <c r="K155" s="551"/>
      <c r="L155" s="551"/>
      <c r="M155" s="551"/>
      <c r="N155" s="551"/>
      <c r="O155" s="551"/>
      <c r="P155" s="551"/>
      <c r="Q155" s="551"/>
      <c r="R155" s="551"/>
      <c r="S155" s="551"/>
      <c r="T155" s="551"/>
      <c r="U155" s="551"/>
      <c r="V155" s="551"/>
      <c r="W155" s="551"/>
      <c r="X155" s="551"/>
      <c r="Y155" s="551"/>
      <c r="Z155" s="552"/>
      <c r="AA155" s="14"/>
      <c r="AB155" s="413">
        <v>7</v>
      </c>
      <c r="AC155" s="556"/>
      <c r="AD155" s="556"/>
      <c r="AE155" s="556"/>
      <c r="AF155" s="557"/>
      <c r="AG155" s="558"/>
      <c r="AH155" s="559"/>
    </row>
    <row r="156" spans="1:34" ht="12.95" customHeight="1">
      <c r="A156" s="14"/>
      <c r="B156" s="221"/>
      <c r="C156" s="550"/>
      <c r="D156" s="551"/>
      <c r="E156" s="551"/>
      <c r="F156" s="551"/>
      <c r="G156" s="551"/>
      <c r="H156" s="551"/>
      <c r="I156" s="551"/>
      <c r="J156" s="551"/>
      <c r="K156" s="551"/>
      <c r="L156" s="551"/>
      <c r="M156" s="551"/>
      <c r="N156" s="551"/>
      <c r="O156" s="551"/>
      <c r="P156" s="551"/>
      <c r="Q156" s="551"/>
      <c r="R156" s="551"/>
      <c r="S156" s="551"/>
      <c r="T156" s="551"/>
      <c r="U156" s="551"/>
      <c r="V156" s="551"/>
      <c r="W156" s="551"/>
      <c r="X156" s="551"/>
      <c r="Y156" s="551"/>
      <c r="Z156" s="552"/>
      <c r="AA156" s="14"/>
      <c r="AB156" s="413">
        <v>8</v>
      </c>
      <c r="AC156" s="556"/>
      <c r="AD156" s="556"/>
      <c r="AE156" s="556"/>
      <c r="AF156" s="557"/>
      <c r="AG156" s="558"/>
      <c r="AH156" s="559"/>
    </row>
    <row r="157" spans="1:34" ht="12.95" customHeight="1">
      <c r="A157" s="14"/>
      <c r="B157" s="221"/>
      <c r="C157" s="550"/>
      <c r="D157" s="551"/>
      <c r="E157" s="551"/>
      <c r="F157" s="551"/>
      <c r="G157" s="551"/>
      <c r="H157" s="551"/>
      <c r="I157" s="551"/>
      <c r="J157" s="551"/>
      <c r="K157" s="551"/>
      <c r="L157" s="551"/>
      <c r="M157" s="551"/>
      <c r="N157" s="551"/>
      <c r="O157" s="551"/>
      <c r="P157" s="551"/>
      <c r="Q157" s="551"/>
      <c r="R157" s="551"/>
      <c r="S157" s="551"/>
      <c r="T157" s="551"/>
      <c r="U157" s="551"/>
      <c r="V157" s="551"/>
      <c r="W157" s="551"/>
      <c r="X157" s="551"/>
      <c r="Y157" s="551"/>
      <c r="Z157" s="552"/>
      <c r="AA157" s="14"/>
      <c r="AB157" s="413">
        <v>9</v>
      </c>
      <c r="AC157" s="556"/>
      <c r="AD157" s="556"/>
      <c r="AE157" s="556"/>
      <c r="AF157" s="557"/>
      <c r="AG157" s="558"/>
      <c r="AH157" s="559"/>
    </row>
    <row r="158" spans="1:34" ht="12.95" customHeight="1">
      <c r="A158" s="14"/>
      <c r="B158" s="221"/>
      <c r="C158" s="550"/>
      <c r="D158" s="551"/>
      <c r="E158" s="551"/>
      <c r="F158" s="551"/>
      <c r="G158" s="551"/>
      <c r="H158" s="551"/>
      <c r="I158" s="551"/>
      <c r="J158" s="551"/>
      <c r="K158" s="551"/>
      <c r="L158" s="551"/>
      <c r="M158" s="551"/>
      <c r="N158" s="551"/>
      <c r="O158" s="551"/>
      <c r="P158" s="551"/>
      <c r="Q158" s="551"/>
      <c r="R158" s="551"/>
      <c r="S158" s="551"/>
      <c r="T158" s="551"/>
      <c r="U158" s="551"/>
      <c r="V158" s="551"/>
      <c r="W158" s="551"/>
      <c r="X158" s="551"/>
      <c r="Y158" s="551"/>
      <c r="Z158" s="552"/>
      <c r="AA158" s="14"/>
      <c r="AB158" s="413">
        <v>10</v>
      </c>
      <c r="AC158" s="556"/>
      <c r="AD158" s="556"/>
      <c r="AE158" s="556"/>
      <c r="AF158" s="557"/>
      <c r="AG158" s="558"/>
      <c r="AH158" s="559"/>
    </row>
    <row r="159" spans="1:34" ht="12.95" customHeight="1">
      <c r="A159" s="14"/>
      <c r="B159" s="221"/>
      <c r="C159" s="550"/>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2"/>
      <c r="AA159" s="14"/>
      <c r="AB159" s="413">
        <v>11</v>
      </c>
      <c r="AC159" s="556"/>
      <c r="AD159" s="556"/>
      <c r="AE159" s="556"/>
      <c r="AF159" s="557"/>
      <c r="AG159" s="558"/>
      <c r="AH159" s="559"/>
    </row>
    <row r="160" spans="1:34" ht="12.95" customHeight="1">
      <c r="A160" s="14"/>
      <c r="B160" s="221"/>
      <c r="C160" s="550"/>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2"/>
      <c r="AA160" s="14"/>
      <c r="AB160" s="413">
        <v>12</v>
      </c>
      <c r="AC160" s="556"/>
      <c r="AD160" s="556"/>
      <c r="AE160" s="556"/>
      <c r="AF160" s="557"/>
      <c r="AG160" s="558"/>
      <c r="AH160" s="559"/>
    </row>
    <row r="161" spans="1:37" ht="12.95" customHeight="1">
      <c r="A161" s="14"/>
      <c r="B161" s="221"/>
      <c r="C161" s="550"/>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2"/>
      <c r="AA161" s="14"/>
      <c r="AB161" s="413">
        <v>13</v>
      </c>
      <c r="AC161" s="556"/>
      <c r="AD161" s="556"/>
      <c r="AE161" s="556"/>
      <c r="AF161" s="557"/>
      <c r="AG161" s="558"/>
      <c r="AH161" s="559"/>
    </row>
    <row r="162" spans="1:37" ht="12.95" customHeight="1">
      <c r="A162" s="14"/>
      <c r="B162" s="221"/>
      <c r="C162" s="550"/>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2"/>
      <c r="AA162" s="14"/>
      <c r="AB162" s="413">
        <v>14</v>
      </c>
      <c r="AC162" s="556"/>
      <c r="AD162" s="556"/>
      <c r="AE162" s="556"/>
      <c r="AF162" s="557"/>
      <c r="AG162" s="558"/>
      <c r="AH162" s="559"/>
    </row>
    <row r="163" spans="1:37" ht="12.95" customHeight="1">
      <c r="A163" s="14"/>
      <c r="B163" s="221"/>
      <c r="C163" s="550"/>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2"/>
      <c r="AA163" s="14"/>
      <c r="AB163" s="413">
        <v>15</v>
      </c>
      <c r="AC163" s="556"/>
      <c r="AD163" s="556"/>
      <c r="AE163" s="556"/>
      <c r="AF163" s="557"/>
      <c r="AG163" s="558"/>
      <c r="AH163" s="559"/>
    </row>
    <row r="164" spans="1:37" ht="12.95" customHeight="1">
      <c r="A164" s="14"/>
      <c r="B164" s="221"/>
      <c r="C164" s="550"/>
      <c r="D164" s="551"/>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2"/>
      <c r="AA164" s="14"/>
      <c r="AB164" s="413">
        <v>16</v>
      </c>
      <c r="AC164" s="556"/>
      <c r="AD164" s="556"/>
      <c r="AE164" s="556"/>
      <c r="AF164" s="557"/>
      <c r="AG164" s="558"/>
      <c r="AH164" s="559"/>
    </row>
    <row r="165" spans="1:37" ht="12.95" customHeight="1">
      <c r="A165" s="14"/>
      <c r="B165" s="221"/>
      <c r="C165" s="550"/>
      <c r="D165" s="551"/>
      <c r="E165" s="551"/>
      <c r="F165" s="551"/>
      <c r="G165" s="551"/>
      <c r="H165" s="551"/>
      <c r="I165" s="551"/>
      <c r="J165" s="551"/>
      <c r="K165" s="551"/>
      <c r="L165" s="551"/>
      <c r="M165" s="551"/>
      <c r="N165" s="551"/>
      <c r="O165" s="551"/>
      <c r="P165" s="551"/>
      <c r="Q165" s="551"/>
      <c r="R165" s="551"/>
      <c r="S165" s="551"/>
      <c r="T165" s="551"/>
      <c r="U165" s="551"/>
      <c r="V165" s="551"/>
      <c r="W165" s="551"/>
      <c r="X165" s="551"/>
      <c r="Y165" s="551"/>
      <c r="Z165" s="552"/>
      <c r="AA165" s="14"/>
      <c r="AB165" s="413">
        <v>17</v>
      </c>
      <c r="AC165" s="556"/>
      <c r="AD165" s="556"/>
      <c r="AE165" s="556"/>
      <c r="AF165" s="557"/>
      <c r="AG165" s="558"/>
      <c r="AH165" s="559"/>
    </row>
    <row r="166" spans="1:37" ht="12.95" customHeight="1">
      <c r="A166" s="14"/>
      <c r="B166" s="221"/>
      <c r="C166" s="550"/>
      <c r="D166" s="551"/>
      <c r="E166" s="551"/>
      <c r="F166" s="551"/>
      <c r="G166" s="551"/>
      <c r="H166" s="551"/>
      <c r="I166" s="551"/>
      <c r="J166" s="551"/>
      <c r="K166" s="551"/>
      <c r="L166" s="551"/>
      <c r="M166" s="551"/>
      <c r="N166" s="551"/>
      <c r="O166" s="551"/>
      <c r="P166" s="551"/>
      <c r="Q166" s="551"/>
      <c r="R166" s="551"/>
      <c r="S166" s="551"/>
      <c r="T166" s="551"/>
      <c r="U166" s="551"/>
      <c r="V166" s="551"/>
      <c r="W166" s="551"/>
      <c r="X166" s="551"/>
      <c r="Y166" s="551"/>
      <c r="Z166" s="552"/>
      <c r="AA166" s="14"/>
      <c r="AB166" s="413">
        <v>18</v>
      </c>
      <c r="AC166" s="556"/>
      <c r="AD166" s="556"/>
      <c r="AE166" s="556"/>
      <c r="AF166" s="557"/>
      <c r="AG166" s="558"/>
      <c r="AH166" s="559"/>
    </row>
    <row r="167" spans="1:37" ht="12.95" customHeight="1">
      <c r="A167" s="14"/>
      <c r="B167" s="221"/>
      <c r="C167" s="550"/>
      <c r="D167" s="551"/>
      <c r="E167" s="551"/>
      <c r="F167" s="551"/>
      <c r="G167" s="551"/>
      <c r="H167" s="551"/>
      <c r="I167" s="551"/>
      <c r="J167" s="551"/>
      <c r="K167" s="551"/>
      <c r="L167" s="551"/>
      <c r="M167" s="551"/>
      <c r="N167" s="551"/>
      <c r="O167" s="551"/>
      <c r="P167" s="551"/>
      <c r="Q167" s="551"/>
      <c r="R167" s="551"/>
      <c r="S167" s="551"/>
      <c r="T167" s="551"/>
      <c r="U167" s="551"/>
      <c r="V167" s="551"/>
      <c r="W167" s="551"/>
      <c r="X167" s="551"/>
      <c r="Y167" s="551"/>
      <c r="Z167" s="552"/>
      <c r="AA167" s="14"/>
      <c r="AB167" s="413">
        <v>19</v>
      </c>
      <c r="AC167" s="556"/>
      <c r="AD167" s="556"/>
      <c r="AE167" s="556"/>
      <c r="AF167" s="557"/>
      <c r="AG167" s="558"/>
      <c r="AH167" s="559"/>
    </row>
    <row r="168" spans="1:37" ht="12.95" customHeight="1">
      <c r="A168" s="14"/>
      <c r="B168" s="221"/>
      <c r="C168" s="550"/>
      <c r="D168" s="551"/>
      <c r="E168" s="551"/>
      <c r="F168" s="551"/>
      <c r="G168" s="551"/>
      <c r="H168" s="551"/>
      <c r="I168" s="551"/>
      <c r="J168" s="551"/>
      <c r="K168" s="551"/>
      <c r="L168" s="551"/>
      <c r="M168" s="551"/>
      <c r="N168" s="551"/>
      <c r="O168" s="551"/>
      <c r="P168" s="551"/>
      <c r="Q168" s="551"/>
      <c r="R168" s="551"/>
      <c r="S168" s="551"/>
      <c r="T168" s="551"/>
      <c r="U168" s="551"/>
      <c r="V168" s="551"/>
      <c r="W168" s="551"/>
      <c r="X168" s="551"/>
      <c r="Y168" s="551"/>
      <c r="Z168" s="552"/>
      <c r="AA168" s="14"/>
      <c r="AB168" s="413">
        <v>20</v>
      </c>
      <c r="AC168" s="556"/>
      <c r="AD168" s="556"/>
      <c r="AE168" s="556"/>
      <c r="AF168" s="557"/>
      <c r="AG168" s="558"/>
      <c r="AH168" s="559"/>
    </row>
    <row r="169" spans="1:37" ht="12.95" customHeight="1">
      <c r="A169" s="14"/>
      <c r="B169" s="221"/>
      <c r="C169" s="550"/>
      <c r="D169" s="551"/>
      <c r="E169" s="551"/>
      <c r="F169" s="551"/>
      <c r="G169" s="551"/>
      <c r="H169" s="551"/>
      <c r="I169" s="551"/>
      <c r="J169" s="551"/>
      <c r="K169" s="551"/>
      <c r="L169" s="551"/>
      <c r="M169" s="551"/>
      <c r="N169" s="551"/>
      <c r="O169" s="551"/>
      <c r="P169" s="551"/>
      <c r="Q169" s="551"/>
      <c r="R169" s="551"/>
      <c r="S169" s="551"/>
      <c r="T169" s="551"/>
      <c r="U169" s="551"/>
      <c r="V169" s="551"/>
      <c r="W169" s="551"/>
      <c r="X169" s="551"/>
      <c r="Y169" s="551"/>
      <c r="Z169" s="552"/>
      <c r="AA169" s="14"/>
      <c r="AB169" s="413"/>
      <c r="AC169" s="556"/>
      <c r="AD169" s="556"/>
      <c r="AE169" s="556"/>
      <c r="AF169" s="557"/>
      <c r="AG169" s="558"/>
      <c r="AH169" s="559"/>
    </row>
    <row r="170" spans="1:37" ht="12.95" customHeight="1" thickBot="1">
      <c r="A170" s="14"/>
      <c r="B170" s="221"/>
      <c r="C170" s="553"/>
      <c r="D170" s="554"/>
      <c r="E170" s="554"/>
      <c r="F170" s="554"/>
      <c r="G170" s="554"/>
      <c r="H170" s="554"/>
      <c r="I170" s="554"/>
      <c r="J170" s="554"/>
      <c r="K170" s="554"/>
      <c r="L170" s="554"/>
      <c r="M170" s="554"/>
      <c r="N170" s="554"/>
      <c r="O170" s="554"/>
      <c r="P170" s="554"/>
      <c r="Q170" s="554"/>
      <c r="R170" s="554"/>
      <c r="S170" s="554"/>
      <c r="T170" s="554"/>
      <c r="U170" s="554"/>
      <c r="V170" s="554"/>
      <c r="W170" s="554"/>
      <c r="X170" s="554"/>
      <c r="Y170" s="554"/>
      <c r="Z170" s="555"/>
      <c r="AA170" s="75"/>
      <c r="AB170" s="75"/>
      <c r="AC170" s="75"/>
      <c r="AD170" s="75"/>
      <c r="AE170" s="75"/>
      <c r="AF170" s="75"/>
      <c r="AG170" s="75"/>
      <c r="AH170" s="76"/>
    </row>
    <row r="171" spans="1:37" ht="12.95" customHeight="1">
      <c r="A171" s="14"/>
      <c r="B171" s="221"/>
      <c r="C171" s="11" t="s">
        <v>67</v>
      </c>
      <c r="D171" s="429"/>
      <c r="E171" s="429"/>
      <c r="F171" s="429"/>
      <c r="G171" s="429"/>
      <c r="H171" s="429"/>
      <c r="I171" s="429"/>
      <c r="J171" s="429"/>
      <c r="K171" s="429"/>
      <c r="L171" s="429"/>
      <c r="M171" s="429"/>
      <c r="N171" s="429"/>
      <c r="O171" s="429"/>
      <c r="P171" s="429"/>
      <c r="Q171" s="429"/>
      <c r="R171" s="429"/>
      <c r="S171" s="429"/>
      <c r="T171" s="429"/>
      <c r="U171" s="429"/>
      <c r="V171" s="429"/>
      <c r="W171" s="429"/>
      <c r="X171" s="429"/>
      <c r="Y171" s="429"/>
      <c r="Z171" s="429"/>
      <c r="AA171" s="14"/>
      <c r="AB171" s="14"/>
      <c r="AC171" s="14"/>
      <c r="AD171" s="14"/>
      <c r="AE171" s="14"/>
      <c r="AF171" s="14"/>
      <c r="AG171" s="14"/>
      <c r="AH171" s="124"/>
    </row>
    <row r="172" spans="1:37" ht="42" customHeight="1">
      <c r="A172" s="14"/>
      <c r="B172" s="221"/>
      <c r="C172" s="743"/>
      <c r="D172" s="544"/>
      <c r="E172" s="544"/>
      <c r="F172" s="544"/>
      <c r="G172" s="544"/>
      <c r="H172" s="544"/>
      <c r="I172" s="544"/>
      <c r="J172" s="544"/>
      <c r="K172" s="544"/>
      <c r="L172" s="544"/>
      <c r="M172" s="544"/>
      <c r="N172" s="544"/>
      <c r="O172" s="544"/>
      <c r="P172" s="544"/>
      <c r="Q172" s="544"/>
      <c r="R172" s="544"/>
      <c r="S172" s="544"/>
      <c r="T172" s="544"/>
      <c r="U172" s="544"/>
      <c r="V172" s="544"/>
      <c r="W172" s="544"/>
      <c r="X172" s="544"/>
      <c r="Y172" s="544"/>
      <c r="Z172" s="544"/>
      <c r="AA172" s="544"/>
      <c r="AB172" s="544"/>
      <c r="AC172" s="544"/>
      <c r="AD172" s="544"/>
      <c r="AE172" s="544"/>
      <c r="AF172" s="544"/>
      <c r="AG172" s="544"/>
      <c r="AH172" s="744"/>
    </row>
    <row r="173" spans="1:37" ht="4.5" customHeight="1">
      <c r="B173" s="67"/>
      <c r="C173" s="14"/>
      <c r="D173" s="176"/>
      <c r="E173" s="176"/>
      <c r="F173" s="176"/>
      <c r="G173" s="176"/>
      <c r="H173" s="176"/>
      <c r="I173" s="176"/>
      <c r="J173" s="176"/>
      <c r="K173" s="176"/>
      <c r="L173" s="152"/>
      <c r="M173" s="152"/>
      <c r="N173" s="177"/>
      <c r="O173" s="177"/>
      <c r="P173" s="178"/>
      <c r="Q173" s="179"/>
      <c r="R173" s="179"/>
      <c r="S173" s="179"/>
      <c r="T173" s="179"/>
      <c r="U173" s="179"/>
      <c r="V173" s="179"/>
      <c r="W173" s="179"/>
      <c r="X173" s="180"/>
      <c r="Y173" s="180"/>
      <c r="Z173" s="68"/>
      <c r="AA173" s="68"/>
      <c r="AB173" s="69"/>
      <c r="AC173" s="69"/>
      <c r="AD173" s="69"/>
      <c r="AE173" s="70"/>
      <c r="AF173" s="70"/>
      <c r="AG173" s="70"/>
      <c r="AH173" s="71"/>
    </row>
    <row r="174" spans="1:37" ht="15" customHeight="1">
      <c r="B174" s="223" t="s">
        <v>270</v>
      </c>
      <c r="C174" s="14"/>
      <c r="D174" s="176"/>
      <c r="E174" s="176"/>
      <c r="F174" s="176"/>
      <c r="G174" s="176"/>
      <c r="H174" s="176"/>
      <c r="I174" s="176"/>
      <c r="J174" s="176"/>
      <c r="K174" s="176"/>
      <c r="L174" s="152"/>
      <c r="M174" s="152"/>
      <c r="N174" s="177"/>
      <c r="O174" s="177"/>
      <c r="P174" s="178"/>
      <c r="Q174" s="179"/>
      <c r="R174" s="179"/>
      <c r="S174" s="179"/>
      <c r="T174" s="179"/>
      <c r="U174" s="179"/>
      <c r="V174" s="179"/>
      <c r="W174" s="179"/>
      <c r="X174" s="180"/>
      <c r="Y174" s="180"/>
      <c r="Z174" s="68"/>
      <c r="AA174" s="68"/>
      <c r="AB174" s="69"/>
      <c r="AC174" s="69"/>
      <c r="AD174" s="69"/>
      <c r="AE174" s="70"/>
      <c r="AF174" s="70"/>
      <c r="AG174" s="70"/>
      <c r="AH174" s="71"/>
    </row>
    <row r="175" spans="1:37" ht="14.25" customHeight="1">
      <c r="B175" s="67"/>
      <c r="C175" s="14"/>
      <c r="D175" s="176"/>
      <c r="E175" s="176"/>
      <c r="F175" s="176"/>
      <c r="G175" s="176"/>
      <c r="H175" s="176"/>
      <c r="I175" s="176"/>
      <c r="J175" s="176"/>
      <c r="K175" s="176"/>
      <c r="L175" s="152"/>
      <c r="M175" s="152"/>
      <c r="N175" s="177"/>
      <c r="O175" s="177"/>
      <c r="P175" s="178"/>
      <c r="R175" s="178"/>
      <c r="S175" s="178"/>
      <c r="T175" s="745" t="s">
        <v>147</v>
      </c>
      <c r="U175" s="746"/>
      <c r="V175" s="746"/>
      <c r="W175" s="746"/>
      <c r="X175" s="746"/>
      <c r="Y175" s="746"/>
      <c r="Z175" s="746"/>
      <c r="AA175" s="746"/>
      <c r="AB175" s="746"/>
      <c r="AC175" s="746"/>
      <c r="AD175" s="746"/>
      <c r="AE175" s="746"/>
      <c r="AF175" s="746"/>
      <c r="AG175" s="747"/>
      <c r="AH175" s="71"/>
    </row>
    <row r="176" spans="1:37" ht="30" customHeight="1">
      <c r="B176" s="67"/>
      <c r="C176" s="214" t="s">
        <v>136</v>
      </c>
      <c r="D176" s="735" t="s">
        <v>137</v>
      </c>
      <c r="E176" s="736"/>
      <c r="F176" s="737"/>
      <c r="G176" s="732" t="s">
        <v>257</v>
      </c>
      <c r="H176" s="733"/>
      <c r="I176" s="217" t="s">
        <v>263</v>
      </c>
      <c r="J176" s="732" t="s">
        <v>256</v>
      </c>
      <c r="K176" s="734"/>
      <c r="L176" s="733"/>
      <c r="M176" s="732" t="s">
        <v>61</v>
      </c>
      <c r="N176" s="733"/>
      <c r="O176" s="732" t="s">
        <v>62</v>
      </c>
      <c r="P176" s="733"/>
      <c r="Q176" s="732" t="s">
        <v>138</v>
      </c>
      <c r="R176" s="734"/>
      <c r="S176" s="733"/>
      <c r="T176" s="748" t="s">
        <v>126</v>
      </c>
      <c r="U176" s="748"/>
      <c r="V176" s="735" t="s">
        <v>148</v>
      </c>
      <c r="W176" s="736"/>
      <c r="X176" s="736"/>
      <c r="Y176" s="736"/>
      <c r="Z176" s="737"/>
      <c r="AA176" s="745" t="s">
        <v>149</v>
      </c>
      <c r="AB176" s="746"/>
      <c r="AC176" s="746"/>
      <c r="AD176" s="746"/>
      <c r="AE176" s="746"/>
      <c r="AF176" s="746"/>
      <c r="AG176" s="747"/>
      <c r="AH176" s="71"/>
      <c r="AK176" s="183" t="s">
        <v>139</v>
      </c>
    </row>
    <row r="177" spans="2:37" ht="6.75" customHeight="1">
      <c r="B177" s="67"/>
      <c r="C177" s="735"/>
      <c r="D177" s="736"/>
      <c r="E177" s="736"/>
      <c r="F177" s="736"/>
      <c r="G177" s="736"/>
      <c r="H177" s="736"/>
      <c r="I177" s="736"/>
      <c r="J177" s="736"/>
      <c r="K177" s="736"/>
      <c r="L177" s="736"/>
      <c r="M177" s="736"/>
      <c r="N177" s="736"/>
      <c r="O177" s="736"/>
      <c r="P177" s="736"/>
      <c r="Q177" s="736"/>
      <c r="R177" s="736"/>
      <c r="S177" s="736"/>
      <c r="T177" s="736"/>
      <c r="U177" s="736"/>
      <c r="V177" s="736"/>
      <c r="W177" s="736"/>
      <c r="X177" s="736"/>
      <c r="Y177" s="736"/>
      <c r="Z177" s="736"/>
      <c r="AA177" s="736"/>
      <c r="AB177" s="736"/>
      <c r="AC177" s="736"/>
      <c r="AD177" s="736"/>
      <c r="AE177" s="736"/>
      <c r="AF177" s="736"/>
      <c r="AG177" s="737"/>
      <c r="AH177" s="71"/>
      <c r="AK177" s="183" t="s">
        <v>140</v>
      </c>
    </row>
    <row r="178" spans="2:37" ht="18" customHeight="1">
      <c r="B178" s="67"/>
      <c r="C178" s="182">
        <v>1</v>
      </c>
      <c r="D178" s="671"/>
      <c r="E178" s="672"/>
      <c r="F178" s="673"/>
      <c r="G178" s="674"/>
      <c r="H178" s="675"/>
      <c r="I178" s="184"/>
      <c r="J178" s="694"/>
      <c r="K178" s="695"/>
      <c r="L178" s="696"/>
      <c r="M178" s="671"/>
      <c r="N178" s="673"/>
      <c r="O178" s="697"/>
      <c r="P178" s="698"/>
      <c r="Q178" s="738"/>
      <c r="R178" s="739"/>
      <c r="S178" s="740"/>
      <c r="T178" s="702"/>
      <c r="U178" s="703"/>
      <c r="V178" s="697"/>
      <c r="W178" s="704"/>
      <c r="X178" s="704"/>
      <c r="Y178" s="704"/>
      <c r="Z178" s="698"/>
      <c r="AA178" s="699"/>
      <c r="AB178" s="700"/>
      <c r="AC178" s="700"/>
      <c r="AD178" s="700"/>
      <c r="AE178" s="700"/>
      <c r="AF178" s="700"/>
      <c r="AG178" s="701"/>
      <c r="AH178" s="71"/>
      <c r="AK178" s="183" t="s">
        <v>141</v>
      </c>
    </row>
    <row r="179" spans="2:37" ht="18" customHeight="1">
      <c r="B179" s="67"/>
      <c r="C179" s="182">
        <v>2</v>
      </c>
      <c r="D179" s="671"/>
      <c r="E179" s="672"/>
      <c r="F179" s="673"/>
      <c r="G179" s="674"/>
      <c r="H179" s="675"/>
      <c r="I179" s="184"/>
      <c r="J179" s="694"/>
      <c r="K179" s="695"/>
      <c r="L179" s="696"/>
      <c r="M179" s="671"/>
      <c r="N179" s="673"/>
      <c r="O179" s="697"/>
      <c r="P179" s="698"/>
      <c r="Q179" s="738"/>
      <c r="R179" s="739"/>
      <c r="S179" s="740"/>
      <c r="T179" s="702"/>
      <c r="U179" s="703"/>
      <c r="V179" s="697"/>
      <c r="W179" s="704"/>
      <c r="X179" s="704"/>
      <c r="Y179" s="704"/>
      <c r="Z179" s="698"/>
      <c r="AA179" s="699"/>
      <c r="AB179" s="700"/>
      <c r="AC179" s="700"/>
      <c r="AD179" s="700"/>
      <c r="AE179" s="700"/>
      <c r="AF179" s="700"/>
      <c r="AG179" s="701"/>
      <c r="AH179" s="71"/>
      <c r="AK179" s="183" t="s">
        <v>142</v>
      </c>
    </row>
    <row r="180" spans="2:37" ht="18" customHeight="1">
      <c r="B180" s="67"/>
      <c r="C180" s="185">
        <v>3</v>
      </c>
      <c r="D180" s="671"/>
      <c r="E180" s="672"/>
      <c r="F180" s="673"/>
      <c r="G180" s="674"/>
      <c r="H180" s="675"/>
      <c r="I180" s="184"/>
      <c r="J180" s="694"/>
      <c r="K180" s="695"/>
      <c r="L180" s="696"/>
      <c r="M180" s="671"/>
      <c r="N180" s="673"/>
      <c r="O180" s="697"/>
      <c r="P180" s="698"/>
      <c r="Q180" s="738"/>
      <c r="R180" s="739"/>
      <c r="S180" s="740"/>
      <c r="T180" s="702"/>
      <c r="U180" s="703"/>
      <c r="V180" s="697"/>
      <c r="W180" s="704"/>
      <c r="X180" s="704"/>
      <c r="Y180" s="704"/>
      <c r="Z180" s="698"/>
      <c r="AA180" s="699"/>
      <c r="AB180" s="700"/>
      <c r="AC180" s="700"/>
      <c r="AD180" s="700"/>
      <c r="AE180" s="700"/>
      <c r="AF180" s="700"/>
      <c r="AG180" s="701"/>
      <c r="AH180" s="71"/>
      <c r="AK180" s="183" t="s">
        <v>144</v>
      </c>
    </row>
    <row r="181" spans="2:37" ht="18" customHeight="1">
      <c r="B181" s="67"/>
      <c r="C181" s="185">
        <v>4</v>
      </c>
      <c r="D181" s="671"/>
      <c r="E181" s="672"/>
      <c r="F181" s="673"/>
      <c r="G181" s="674"/>
      <c r="H181" s="675"/>
      <c r="I181" s="184"/>
      <c r="J181" s="694"/>
      <c r="K181" s="695"/>
      <c r="L181" s="696"/>
      <c r="M181" s="671"/>
      <c r="N181" s="673"/>
      <c r="O181" s="697"/>
      <c r="P181" s="698"/>
      <c r="Q181" s="738"/>
      <c r="R181" s="739"/>
      <c r="S181" s="740"/>
      <c r="T181" s="702"/>
      <c r="U181" s="703"/>
      <c r="V181" s="697"/>
      <c r="W181" s="704"/>
      <c r="X181" s="704"/>
      <c r="Y181" s="704"/>
      <c r="Z181" s="698"/>
      <c r="AA181" s="699"/>
      <c r="AB181" s="700"/>
      <c r="AC181" s="700"/>
      <c r="AD181" s="700"/>
      <c r="AE181" s="700"/>
      <c r="AF181" s="700"/>
      <c r="AG181" s="701"/>
      <c r="AH181" s="71"/>
      <c r="AK181" s="183" t="s">
        <v>143</v>
      </c>
    </row>
    <row r="182" spans="2:37" ht="18" customHeight="1">
      <c r="B182" s="67"/>
      <c r="C182" s="185">
        <v>5</v>
      </c>
      <c r="D182" s="671"/>
      <c r="E182" s="672"/>
      <c r="F182" s="673"/>
      <c r="G182" s="674"/>
      <c r="H182" s="675"/>
      <c r="I182" s="184"/>
      <c r="J182" s="694"/>
      <c r="K182" s="695"/>
      <c r="L182" s="696"/>
      <c r="M182" s="671"/>
      <c r="N182" s="673"/>
      <c r="O182" s="697"/>
      <c r="P182" s="698"/>
      <c r="Q182" s="738"/>
      <c r="R182" s="739"/>
      <c r="S182" s="740"/>
      <c r="T182" s="702"/>
      <c r="U182" s="703"/>
      <c r="V182" s="697"/>
      <c r="W182" s="704"/>
      <c r="X182" s="704"/>
      <c r="Y182" s="704"/>
      <c r="Z182" s="698"/>
      <c r="AA182" s="699"/>
      <c r="AB182" s="700"/>
      <c r="AC182" s="700"/>
      <c r="AD182" s="700"/>
      <c r="AE182" s="700"/>
      <c r="AF182" s="700"/>
      <c r="AG182" s="701"/>
      <c r="AH182" s="71"/>
      <c r="AK182" s="183" t="s">
        <v>145</v>
      </c>
    </row>
    <row r="183" spans="2:37" ht="18" customHeight="1">
      <c r="B183" s="67"/>
      <c r="C183" s="185">
        <v>6</v>
      </c>
      <c r="D183" s="671"/>
      <c r="E183" s="672"/>
      <c r="F183" s="673"/>
      <c r="G183" s="674"/>
      <c r="H183" s="675"/>
      <c r="I183" s="184"/>
      <c r="J183" s="694"/>
      <c r="K183" s="695"/>
      <c r="L183" s="696"/>
      <c r="M183" s="671"/>
      <c r="N183" s="673"/>
      <c r="O183" s="697"/>
      <c r="P183" s="698"/>
      <c r="Q183" s="738"/>
      <c r="R183" s="739"/>
      <c r="S183" s="740"/>
      <c r="T183" s="702"/>
      <c r="U183" s="703"/>
      <c r="V183" s="697"/>
      <c r="W183" s="704"/>
      <c r="X183" s="704"/>
      <c r="Y183" s="704"/>
      <c r="Z183" s="698"/>
      <c r="AA183" s="699"/>
      <c r="AB183" s="700"/>
      <c r="AC183" s="700"/>
      <c r="AD183" s="700"/>
      <c r="AE183" s="700"/>
      <c r="AF183" s="700"/>
      <c r="AG183" s="701"/>
      <c r="AH183" s="71"/>
      <c r="AK183" s="183" t="s">
        <v>146</v>
      </c>
    </row>
    <row r="184" spans="2:37" ht="18" customHeight="1">
      <c r="B184" s="67"/>
      <c r="C184" s="185">
        <v>7</v>
      </c>
      <c r="D184" s="671"/>
      <c r="E184" s="672"/>
      <c r="F184" s="673"/>
      <c r="G184" s="674"/>
      <c r="H184" s="675"/>
      <c r="I184" s="184"/>
      <c r="J184" s="694"/>
      <c r="K184" s="695"/>
      <c r="L184" s="696"/>
      <c r="M184" s="671"/>
      <c r="N184" s="673"/>
      <c r="O184" s="697"/>
      <c r="P184" s="698"/>
      <c r="Q184" s="738"/>
      <c r="R184" s="739"/>
      <c r="S184" s="740"/>
      <c r="T184" s="702"/>
      <c r="U184" s="703"/>
      <c r="V184" s="697"/>
      <c r="W184" s="704"/>
      <c r="X184" s="704"/>
      <c r="Y184" s="704"/>
      <c r="Z184" s="698"/>
      <c r="AA184" s="699"/>
      <c r="AB184" s="700"/>
      <c r="AC184" s="700"/>
      <c r="AD184" s="700"/>
      <c r="AE184" s="700"/>
      <c r="AF184" s="700"/>
      <c r="AG184" s="701"/>
      <c r="AH184" s="232"/>
      <c r="AI184" s="186"/>
      <c r="AJ184" s="186"/>
    </row>
    <row r="185" spans="2:37" ht="18" customHeight="1">
      <c r="B185" s="67"/>
      <c r="C185" s="185">
        <v>8</v>
      </c>
      <c r="D185" s="671"/>
      <c r="E185" s="672"/>
      <c r="F185" s="673"/>
      <c r="G185" s="674"/>
      <c r="H185" s="675"/>
      <c r="I185" s="184"/>
      <c r="J185" s="694"/>
      <c r="K185" s="695"/>
      <c r="L185" s="696"/>
      <c r="M185" s="671"/>
      <c r="N185" s="673"/>
      <c r="O185" s="697"/>
      <c r="P185" s="698"/>
      <c r="Q185" s="738"/>
      <c r="R185" s="739"/>
      <c r="S185" s="740"/>
      <c r="T185" s="702"/>
      <c r="U185" s="703"/>
      <c r="V185" s="697"/>
      <c r="W185" s="704"/>
      <c r="X185" s="704"/>
      <c r="Y185" s="704"/>
      <c r="Z185" s="698"/>
      <c r="AA185" s="699"/>
      <c r="AB185" s="700"/>
      <c r="AC185" s="700"/>
      <c r="AD185" s="700"/>
      <c r="AE185" s="700"/>
      <c r="AF185" s="700"/>
      <c r="AG185" s="701"/>
      <c r="AH185" s="232"/>
      <c r="AI185" s="186"/>
      <c r="AJ185" s="186"/>
    </row>
    <row r="186" spans="2:37" ht="18" customHeight="1">
      <c r="B186" s="67"/>
      <c r="C186" s="185">
        <v>9</v>
      </c>
      <c r="D186" s="671"/>
      <c r="E186" s="672"/>
      <c r="F186" s="673"/>
      <c r="G186" s="674"/>
      <c r="H186" s="675"/>
      <c r="I186" s="184"/>
      <c r="J186" s="694"/>
      <c r="K186" s="695"/>
      <c r="L186" s="696"/>
      <c r="M186" s="671"/>
      <c r="N186" s="673"/>
      <c r="O186" s="697"/>
      <c r="P186" s="698"/>
      <c r="Q186" s="738"/>
      <c r="R186" s="739"/>
      <c r="S186" s="740"/>
      <c r="T186" s="702"/>
      <c r="U186" s="703"/>
      <c r="V186" s="697"/>
      <c r="W186" s="704"/>
      <c r="X186" s="704"/>
      <c r="Y186" s="704"/>
      <c r="Z186" s="698"/>
      <c r="AA186" s="699"/>
      <c r="AB186" s="700"/>
      <c r="AC186" s="700"/>
      <c r="AD186" s="700"/>
      <c r="AE186" s="700"/>
      <c r="AF186" s="700"/>
      <c r="AG186" s="701"/>
      <c r="AH186" s="232"/>
      <c r="AI186" s="186"/>
      <c r="AJ186" s="186"/>
    </row>
    <row r="187" spans="2:37" ht="18" customHeight="1">
      <c r="B187" s="67"/>
      <c r="C187" s="185">
        <v>10</v>
      </c>
      <c r="D187" s="671"/>
      <c r="E187" s="672"/>
      <c r="F187" s="673"/>
      <c r="G187" s="674"/>
      <c r="H187" s="675"/>
      <c r="I187" s="184"/>
      <c r="J187" s="694"/>
      <c r="K187" s="695"/>
      <c r="L187" s="696"/>
      <c r="M187" s="671"/>
      <c r="N187" s="673"/>
      <c r="O187" s="697"/>
      <c r="P187" s="698"/>
      <c r="Q187" s="738"/>
      <c r="R187" s="739"/>
      <c r="S187" s="740"/>
      <c r="T187" s="702"/>
      <c r="U187" s="703"/>
      <c r="V187" s="697"/>
      <c r="W187" s="704"/>
      <c r="X187" s="704"/>
      <c r="Y187" s="704"/>
      <c r="Z187" s="698"/>
      <c r="AA187" s="699"/>
      <c r="AB187" s="700"/>
      <c r="AC187" s="700"/>
      <c r="AD187" s="700"/>
      <c r="AE187" s="700"/>
      <c r="AF187" s="700"/>
      <c r="AG187" s="701"/>
      <c r="AH187" s="232"/>
      <c r="AI187" s="186"/>
      <c r="AJ187" s="186"/>
    </row>
    <row r="188" spans="2:37" ht="18" customHeight="1">
      <c r="B188" s="67"/>
      <c r="C188" s="185">
        <v>11</v>
      </c>
      <c r="D188" s="671"/>
      <c r="E188" s="672"/>
      <c r="F188" s="673"/>
      <c r="G188" s="674"/>
      <c r="H188" s="675"/>
      <c r="I188" s="184"/>
      <c r="J188" s="694"/>
      <c r="K188" s="695"/>
      <c r="L188" s="696"/>
      <c r="M188" s="671"/>
      <c r="N188" s="673"/>
      <c r="O188" s="697"/>
      <c r="P188" s="698"/>
      <c r="Q188" s="738"/>
      <c r="R188" s="739"/>
      <c r="S188" s="740"/>
      <c r="T188" s="702"/>
      <c r="U188" s="703"/>
      <c r="V188" s="697"/>
      <c r="W188" s="704"/>
      <c r="X188" s="704"/>
      <c r="Y188" s="704"/>
      <c r="Z188" s="698"/>
      <c r="AA188" s="699"/>
      <c r="AB188" s="700"/>
      <c r="AC188" s="700"/>
      <c r="AD188" s="700"/>
      <c r="AE188" s="700"/>
      <c r="AF188" s="700"/>
      <c r="AG188" s="701"/>
      <c r="AH188" s="232"/>
      <c r="AI188" s="186"/>
      <c r="AJ188" s="186"/>
    </row>
    <row r="189" spans="2:37" ht="12.75" customHeight="1">
      <c r="B189" s="67"/>
      <c r="C189" s="68"/>
      <c r="D189" s="68"/>
      <c r="E189" s="68"/>
      <c r="F189" s="68"/>
      <c r="G189" s="69"/>
      <c r="H189" s="69"/>
      <c r="I189" s="69"/>
      <c r="J189" s="69"/>
      <c r="K189" s="69"/>
      <c r="L189" s="69"/>
      <c r="M189" s="69"/>
      <c r="N189" s="69"/>
      <c r="O189" s="69"/>
      <c r="P189" s="69"/>
      <c r="Q189" s="68"/>
      <c r="R189" s="68"/>
      <c r="S189" s="68"/>
      <c r="T189" s="68"/>
      <c r="U189" s="68"/>
      <c r="V189" s="171"/>
      <c r="W189" s="171"/>
      <c r="X189" s="171"/>
      <c r="Y189" s="171"/>
      <c r="Z189" s="171"/>
      <c r="AA189" s="171"/>
      <c r="AB189" s="114"/>
      <c r="AC189" s="114"/>
      <c r="AD189" s="114"/>
      <c r="AE189" s="186"/>
      <c r="AF189" s="186"/>
      <c r="AG189" s="186"/>
      <c r="AH189" s="232"/>
      <c r="AI189" s="186"/>
      <c r="AJ189" s="186"/>
    </row>
    <row r="190" spans="2:37" ht="11.25" customHeight="1">
      <c r="B190" s="667" t="s">
        <v>45</v>
      </c>
      <c r="C190" s="668"/>
      <c r="D190" s="668"/>
      <c r="E190" s="668"/>
      <c r="F190" s="668"/>
      <c r="G190" s="668"/>
      <c r="H190" s="668"/>
      <c r="I190" s="668"/>
      <c r="J190" s="668"/>
      <c r="K190" s="668"/>
      <c r="L190" s="668"/>
      <c r="M190" s="668"/>
      <c r="N190" s="668"/>
      <c r="O190" s="668"/>
      <c r="P190" s="668"/>
      <c r="Q190" s="668"/>
      <c r="R190" s="668"/>
      <c r="S190" s="668"/>
      <c r="T190" s="668"/>
      <c r="U190" s="668"/>
      <c r="V190" s="668"/>
      <c r="W190" s="668"/>
      <c r="X190" s="668"/>
      <c r="Y190" s="668"/>
      <c r="Z190" s="668"/>
      <c r="AA190" s="668"/>
      <c r="AB190" s="668"/>
      <c r="AC190" s="668"/>
      <c r="AD190" s="668"/>
      <c r="AE190" s="668"/>
      <c r="AF190" s="668"/>
      <c r="AG190" s="668"/>
      <c r="AH190" s="669"/>
    </row>
    <row r="191" spans="2:37" ht="11.25" customHeight="1">
      <c r="B191" s="67"/>
      <c r="C191" s="68"/>
      <c r="D191" s="68"/>
      <c r="E191" s="68"/>
      <c r="F191" s="68"/>
      <c r="G191" s="69"/>
      <c r="H191" s="69"/>
      <c r="I191" s="69"/>
      <c r="J191" s="69"/>
      <c r="K191" s="69"/>
      <c r="L191" s="69"/>
      <c r="M191" s="69"/>
      <c r="N191" s="69"/>
      <c r="O191" s="69"/>
      <c r="P191" s="69"/>
      <c r="Q191" s="68"/>
      <c r="R191" s="68"/>
      <c r="S191" s="68"/>
      <c r="T191" s="68"/>
      <c r="U191" s="68"/>
      <c r="V191" s="68"/>
      <c r="W191" s="68"/>
      <c r="X191" s="68"/>
      <c r="Y191" s="68"/>
      <c r="Z191" s="68"/>
      <c r="AA191" s="68"/>
      <c r="AB191" s="69"/>
      <c r="AC191" s="69"/>
      <c r="AD191" s="69"/>
      <c r="AE191" s="70"/>
      <c r="AF191" s="70"/>
      <c r="AG191" s="70"/>
      <c r="AH191" s="71"/>
    </row>
    <row r="192" spans="2:37" ht="50.1" customHeight="1">
      <c r="B192" s="67"/>
      <c r="C192" s="676" t="s">
        <v>68</v>
      </c>
      <c r="D192" s="677"/>
      <c r="E192" s="677"/>
      <c r="F192" s="677"/>
      <c r="G192" s="677"/>
      <c r="H192" s="677"/>
      <c r="I192" s="677"/>
      <c r="J192" s="677"/>
      <c r="K192" s="677"/>
      <c r="L192" s="677"/>
      <c r="M192" s="677"/>
      <c r="N192" s="677"/>
      <c r="O192" s="677"/>
      <c r="P192" s="677"/>
      <c r="Q192" s="677"/>
      <c r="R192" s="677"/>
      <c r="S192" s="677"/>
      <c r="T192" s="677"/>
      <c r="U192" s="677"/>
      <c r="V192" s="677"/>
      <c r="W192" s="677"/>
      <c r="X192" s="677"/>
      <c r="Y192" s="677"/>
      <c r="Z192" s="677"/>
      <c r="AA192" s="677"/>
      <c r="AB192" s="677"/>
      <c r="AC192" s="677"/>
      <c r="AD192" s="677"/>
      <c r="AE192" s="677"/>
      <c r="AF192" s="677"/>
      <c r="AG192" s="678"/>
      <c r="AH192" s="71"/>
    </row>
    <row r="193" spans="2:34" ht="50.1" customHeight="1">
      <c r="B193" s="67"/>
      <c r="C193" s="676" t="s">
        <v>69</v>
      </c>
      <c r="D193" s="677"/>
      <c r="E193" s="677"/>
      <c r="F193" s="677"/>
      <c r="G193" s="677"/>
      <c r="H193" s="677"/>
      <c r="I193" s="677"/>
      <c r="J193" s="677"/>
      <c r="K193" s="677"/>
      <c r="L193" s="677"/>
      <c r="M193" s="677"/>
      <c r="N193" s="677"/>
      <c r="O193" s="677"/>
      <c r="P193" s="677"/>
      <c r="Q193" s="677"/>
      <c r="R193" s="677"/>
      <c r="S193" s="677"/>
      <c r="T193" s="677"/>
      <c r="U193" s="677"/>
      <c r="V193" s="677"/>
      <c r="W193" s="677"/>
      <c r="X193" s="677"/>
      <c r="Y193" s="677"/>
      <c r="Z193" s="677"/>
      <c r="AA193" s="677"/>
      <c r="AB193" s="677"/>
      <c r="AC193" s="677"/>
      <c r="AD193" s="677"/>
      <c r="AE193" s="677"/>
      <c r="AF193" s="677"/>
      <c r="AG193" s="678"/>
      <c r="AH193" s="71"/>
    </row>
    <row r="194" spans="2:34" ht="50.1" customHeight="1">
      <c r="B194" s="67"/>
      <c r="C194" s="676" t="s">
        <v>71</v>
      </c>
      <c r="D194" s="677"/>
      <c r="E194" s="677"/>
      <c r="F194" s="677"/>
      <c r="G194" s="677"/>
      <c r="H194" s="677"/>
      <c r="I194" s="677"/>
      <c r="J194" s="677"/>
      <c r="K194" s="677"/>
      <c r="L194" s="677"/>
      <c r="M194" s="677"/>
      <c r="N194" s="677"/>
      <c r="O194" s="677"/>
      <c r="P194" s="677"/>
      <c r="Q194" s="677"/>
      <c r="R194" s="677"/>
      <c r="S194" s="677"/>
      <c r="T194" s="677"/>
      <c r="U194" s="677"/>
      <c r="V194" s="677"/>
      <c r="W194" s="677"/>
      <c r="X194" s="677"/>
      <c r="Y194" s="677"/>
      <c r="Z194" s="677"/>
      <c r="AA194" s="677"/>
      <c r="AB194" s="677"/>
      <c r="AC194" s="677"/>
      <c r="AD194" s="677"/>
      <c r="AE194" s="677"/>
      <c r="AF194" s="677"/>
      <c r="AG194" s="678"/>
      <c r="AH194" s="71"/>
    </row>
    <row r="195" spans="2:34" ht="50.1" customHeight="1">
      <c r="B195" s="67"/>
      <c r="C195" s="676" t="s">
        <v>70</v>
      </c>
      <c r="D195" s="677"/>
      <c r="E195" s="677"/>
      <c r="F195" s="677"/>
      <c r="G195" s="677"/>
      <c r="H195" s="677"/>
      <c r="I195" s="677"/>
      <c r="J195" s="677"/>
      <c r="K195" s="677"/>
      <c r="L195" s="677"/>
      <c r="M195" s="677"/>
      <c r="N195" s="677"/>
      <c r="O195" s="677"/>
      <c r="P195" s="677"/>
      <c r="Q195" s="677"/>
      <c r="R195" s="677"/>
      <c r="S195" s="677"/>
      <c r="T195" s="677"/>
      <c r="U195" s="677"/>
      <c r="V195" s="677"/>
      <c r="W195" s="677"/>
      <c r="X195" s="677"/>
      <c r="Y195" s="677"/>
      <c r="Z195" s="677"/>
      <c r="AA195" s="677"/>
      <c r="AB195" s="677"/>
      <c r="AC195" s="677"/>
      <c r="AD195" s="677"/>
      <c r="AE195" s="677"/>
      <c r="AF195" s="677"/>
      <c r="AG195" s="678"/>
      <c r="AH195" s="71"/>
    </row>
    <row r="196" spans="2:34" ht="50.1" customHeight="1">
      <c r="B196" s="67"/>
      <c r="C196" s="676" t="s">
        <v>72</v>
      </c>
      <c r="D196" s="677"/>
      <c r="E196" s="677"/>
      <c r="F196" s="677"/>
      <c r="G196" s="677"/>
      <c r="H196" s="677"/>
      <c r="I196" s="677"/>
      <c r="J196" s="677"/>
      <c r="K196" s="677"/>
      <c r="L196" s="677"/>
      <c r="M196" s="677"/>
      <c r="N196" s="677"/>
      <c r="O196" s="677"/>
      <c r="P196" s="677"/>
      <c r="Q196" s="677"/>
      <c r="R196" s="677"/>
      <c r="S196" s="677"/>
      <c r="T196" s="677"/>
      <c r="U196" s="677"/>
      <c r="V196" s="677"/>
      <c r="W196" s="677"/>
      <c r="X196" s="677"/>
      <c r="Y196" s="677"/>
      <c r="Z196" s="677"/>
      <c r="AA196" s="677"/>
      <c r="AB196" s="677"/>
      <c r="AC196" s="677"/>
      <c r="AD196" s="677"/>
      <c r="AE196" s="677"/>
      <c r="AF196" s="677"/>
      <c r="AG196" s="678"/>
      <c r="AH196" s="71"/>
    </row>
    <row r="197" spans="2:34" ht="50.25" customHeight="1">
      <c r="B197" s="67"/>
      <c r="C197" s="676" t="s">
        <v>80</v>
      </c>
      <c r="D197" s="677"/>
      <c r="E197" s="677"/>
      <c r="F197" s="677"/>
      <c r="G197" s="677"/>
      <c r="H197" s="677"/>
      <c r="I197" s="677"/>
      <c r="J197" s="677"/>
      <c r="K197" s="677"/>
      <c r="L197" s="677"/>
      <c r="M197" s="677"/>
      <c r="N197" s="677"/>
      <c r="O197" s="677"/>
      <c r="P197" s="677"/>
      <c r="Q197" s="677"/>
      <c r="R197" s="677"/>
      <c r="S197" s="677"/>
      <c r="T197" s="677"/>
      <c r="U197" s="677"/>
      <c r="V197" s="677"/>
      <c r="W197" s="677"/>
      <c r="X197" s="677"/>
      <c r="Y197" s="677"/>
      <c r="Z197" s="677"/>
      <c r="AA197" s="677"/>
      <c r="AB197" s="677"/>
      <c r="AC197" s="677"/>
      <c r="AD197" s="677"/>
      <c r="AE197" s="677"/>
      <c r="AF197" s="677"/>
      <c r="AG197" s="678"/>
      <c r="AH197" s="71"/>
    </row>
    <row r="198" spans="2:34" ht="8.25" customHeight="1">
      <c r="B198" s="77"/>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79"/>
    </row>
    <row r="199" spans="2:34" ht="12.75">
      <c r="B199" s="667" t="s">
        <v>127</v>
      </c>
      <c r="C199" s="668"/>
      <c r="D199" s="668"/>
      <c r="E199" s="668"/>
      <c r="F199" s="668"/>
      <c r="G199" s="668"/>
      <c r="H199" s="668"/>
      <c r="I199" s="668"/>
      <c r="J199" s="668"/>
      <c r="K199" s="668"/>
      <c r="L199" s="668"/>
      <c r="M199" s="668"/>
      <c r="N199" s="668"/>
      <c r="O199" s="668"/>
      <c r="P199" s="668"/>
      <c r="Q199" s="668"/>
      <c r="R199" s="668"/>
      <c r="S199" s="668"/>
      <c r="T199" s="668"/>
      <c r="U199" s="668"/>
      <c r="V199" s="668"/>
      <c r="W199" s="668"/>
      <c r="X199" s="668"/>
      <c r="Y199" s="668"/>
      <c r="Z199" s="668"/>
      <c r="AA199" s="668"/>
      <c r="AB199" s="668"/>
      <c r="AC199" s="668"/>
      <c r="AD199" s="668"/>
      <c r="AE199" s="668"/>
      <c r="AF199" s="668"/>
      <c r="AG199" s="668"/>
      <c r="AH199" s="669"/>
    </row>
    <row r="200" spans="2:34" ht="11.25">
      <c r="B200" s="77"/>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79"/>
    </row>
    <row r="201" spans="2:34" ht="11.25" customHeight="1">
      <c r="B201" s="77"/>
      <c r="C201" s="657" t="s">
        <v>196</v>
      </c>
      <c r="D201" s="658"/>
      <c r="E201" s="658"/>
      <c r="F201" s="658"/>
      <c r="G201" s="658"/>
      <c r="H201" s="658"/>
      <c r="I201" s="658"/>
      <c r="J201" s="658"/>
      <c r="K201" s="658"/>
      <c r="L201" s="658"/>
      <c r="M201" s="658"/>
      <c r="N201" s="658"/>
      <c r="O201" s="658"/>
      <c r="P201" s="658"/>
      <c r="Q201" s="658"/>
      <c r="R201" s="658"/>
      <c r="S201" s="658"/>
      <c r="T201" s="658"/>
      <c r="U201" s="658"/>
      <c r="V201" s="658"/>
      <c r="W201" s="658"/>
      <c r="X201" s="658"/>
      <c r="Y201" s="658"/>
      <c r="Z201" s="658"/>
      <c r="AA201" s="658"/>
      <c r="AB201" s="658"/>
      <c r="AC201" s="658"/>
      <c r="AD201" s="658"/>
      <c r="AE201" s="658"/>
      <c r="AF201" s="658"/>
      <c r="AG201" s="659"/>
      <c r="AH201" s="79"/>
    </row>
    <row r="202" spans="2:34" ht="11.25">
      <c r="B202" s="77"/>
      <c r="C202" s="660"/>
      <c r="D202" s="661"/>
      <c r="E202" s="661"/>
      <c r="F202" s="661"/>
      <c r="G202" s="661"/>
      <c r="H202" s="661"/>
      <c r="I202" s="661"/>
      <c r="J202" s="661"/>
      <c r="K202" s="661"/>
      <c r="L202" s="661"/>
      <c r="M202" s="661"/>
      <c r="N202" s="661"/>
      <c r="O202" s="661"/>
      <c r="P202" s="661"/>
      <c r="Q202" s="661"/>
      <c r="R202" s="661"/>
      <c r="S202" s="661"/>
      <c r="T202" s="661"/>
      <c r="U202" s="661"/>
      <c r="V202" s="661"/>
      <c r="W202" s="661"/>
      <c r="X202" s="661"/>
      <c r="Y202" s="661"/>
      <c r="Z202" s="661"/>
      <c r="AA202" s="661"/>
      <c r="AB202" s="661"/>
      <c r="AC202" s="661"/>
      <c r="AD202" s="661"/>
      <c r="AE202" s="661"/>
      <c r="AF202" s="661"/>
      <c r="AG202" s="662"/>
      <c r="AH202" s="79"/>
    </row>
    <row r="203" spans="2:34" ht="11.25">
      <c r="B203" s="77"/>
      <c r="C203" s="660"/>
      <c r="D203" s="661"/>
      <c r="E203" s="661"/>
      <c r="F203" s="661"/>
      <c r="G203" s="661"/>
      <c r="H203" s="661"/>
      <c r="I203" s="661"/>
      <c r="J203" s="661"/>
      <c r="K203" s="661"/>
      <c r="L203" s="661"/>
      <c r="M203" s="661"/>
      <c r="N203" s="661"/>
      <c r="O203" s="661"/>
      <c r="P203" s="661"/>
      <c r="Q203" s="661"/>
      <c r="R203" s="661"/>
      <c r="S203" s="661"/>
      <c r="T203" s="661"/>
      <c r="U203" s="661"/>
      <c r="V203" s="661"/>
      <c r="W203" s="661"/>
      <c r="X203" s="661"/>
      <c r="Y203" s="661"/>
      <c r="Z203" s="661"/>
      <c r="AA203" s="661"/>
      <c r="AB203" s="661"/>
      <c r="AC203" s="661"/>
      <c r="AD203" s="661"/>
      <c r="AE203" s="661"/>
      <c r="AF203" s="661"/>
      <c r="AG203" s="662"/>
      <c r="AH203" s="79"/>
    </row>
    <row r="204" spans="2:34" ht="11.25">
      <c r="B204" s="77"/>
      <c r="C204" s="663"/>
      <c r="D204" s="664"/>
      <c r="E204" s="664"/>
      <c r="F204" s="664"/>
      <c r="G204" s="664"/>
      <c r="H204" s="664"/>
      <c r="I204" s="664"/>
      <c r="J204" s="664"/>
      <c r="K204" s="664"/>
      <c r="L204" s="664"/>
      <c r="M204" s="664"/>
      <c r="N204" s="664"/>
      <c r="O204" s="664"/>
      <c r="P204" s="664"/>
      <c r="Q204" s="664"/>
      <c r="R204" s="664"/>
      <c r="S204" s="664"/>
      <c r="T204" s="664"/>
      <c r="U204" s="664"/>
      <c r="V204" s="664"/>
      <c r="W204" s="664"/>
      <c r="X204" s="664"/>
      <c r="Y204" s="664"/>
      <c r="Z204" s="664"/>
      <c r="AA204" s="664"/>
      <c r="AB204" s="664"/>
      <c r="AC204" s="664"/>
      <c r="AD204" s="664"/>
      <c r="AE204" s="664"/>
      <c r="AF204" s="664"/>
      <c r="AG204" s="665"/>
      <c r="AH204" s="79"/>
    </row>
    <row r="205" spans="2:34" ht="4.5" customHeight="1">
      <c r="B205" s="7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9"/>
    </row>
    <row r="206" spans="2:34" ht="11.25" customHeight="1">
      <c r="B206" s="77"/>
      <c r="C206" s="685" t="s">
        <v>79</v>
      </c>
      <c r="D206" s="686"/>
      <c r="E206" s="686"/>
      <c r="F206" s="686"/>
      <c r="G206" s="686"/>
      <c r="H206" s="686"/>
      <c r="I206" s="686"/>
      <c r="J206" s="686"/>
      <c r="K206" s="686"/>
      <c r="L206" s="686"/>
      <c r="M206" s="686"/>
      <c r="N206" s="686"/>
      <c r="O206" s="686"/>
      <c r="P206" s="686"/>
      <c r="Q206" s="686"/>
      <c r="R206" s="686"/>
      <c r="S206" s="686"/>
      <c r="T206" s="686"/>
      <c r="U206" s="686"/>
      <c r="V206" s="686"/>
      <c r="W206" s="686"/>
      <c r="X206" s="686"/>
      <c r="Y206" s="686"/>
      <c r="Z206" s="686"/>
      <c r="AA206" s="686"/>
      <c r="AB206" s="686"/>
      <c r="AC206" s="686"/>
      <c r="AD206" s="686"/>
      <c r="AE206" s="686"/>
      <c r="AF206" s="686"/>
      <c r="AG206" s="687"/>
      <c r="AH206" s="79"/>
    </row>
    <row r="207" spans="2:34" ht="11.25">
      <c r="B207" s="77"/>
      <c r="C207" s="688"/>
      <c r="D207" s="689"/>
      <c r="E207" s="689"/>
      <c r="F207" s="689"/>
      <c r="G207" s="689"/>
      <c r="H207" s="689"/>
      <c r="I207" s="689"/>
      <c r="J207" s="689"/>
      <c r="K207" s="689"/>
      <c r="L207" s="689"/>
      <c r="M207" s="689"/>
      <c r="N207" s="689"/>
      <c r="O207" s="689"/>
      <c r="P207" s="689"/>
      <c r="Q207" s="689"/>
      <c r="R207" s="689"/>
      <c r="S207" s="689"/>
      <c r="T207" s="689"/>
      <c r="U207" s="689"/>
      <c r="V207" s="689"/>
      <c r="W207" s="689"/>
      <c r="X207" s="689"/>
      <c r="Y207" s="689"/>
      <c r="Z207" s="689"/>
      <c r="AA207" s="689"/>
      <c r="AB207" s="689"/>
      <c r="AC207" s="689"/>
      <c r="AD207" s="689"/>
      <c r="AE207" s="689"/>
      <c r="AF207" s="689"/>
      <c r="AG207" s="690"/>
      <c r="AH207" s="79"/>
    </row>
    <row r="208" spans="2:34" ht="11.25">
      <c r="B208" s="77"/>
      <c r="C208" s="688"/>
      <c r="D208" s="689"/>
      <c r="E208" s="689"/>
      <c r="F208" s="689"/>
      <c r="G208" s="689"/>
      <c r="H208" s="689"/>
      <c r="I208" s="689"/>
      <c r="J208" s="689"/>
      <c r="K208" s="689"/>
      <c r="L208" s="689"/>
      <c r="M208" s="689"/>
      <c r="N208" s="689"/>
      <c r="O208" s="689"/>
      <c r="P208" s="689"/>
      <c r="Q208" s="689"/>
      <c r="R208" s="689"/>
      <c r="S208" s="689"/>
      <c r="T208" s="689"/>
      <c r="U208" s="689"/>
      <c r="V208" s="689"/>
      <c r="W208" s="689"/>
      <c r="X208" s="689"/>
      <c r="Y208" s="689"/>
      <c r="Z208" s="689"/>
      <c r="AA208" s="689"/>
      <c r="AB208" s="689"/>
      <c r="AC208" s="689"/>
      <c r="AD208" s="689"/>
      <c r="AE208" s="689"/>
      <c r="AF208" s="689"/>
      <c r="AG208" s="690"/>
      <c r="AH208" s="79"/>
    </row>
    <row r="209" spans="2:34" ht="11.25">
      <c r="B209" s="77"/>
      <c r="C209" s="691"/>
      <c r="D209" s="692"/>
      <c r="E209" s="692"/>
      <c r="F209" s="692"/>
      <c r="G209" s="692"/>
      <c r="H209" s="692"/>
      <c r="I209" s="692"/>
      <c r="J209" s="692"/>
      <c r="K209" s="692"/>
      <c r="L209" s="692"/>
      <c r="M209" s="692"/>
      <c r="N209" s="692"/>
      <c r="O209" s="692"/>
      <c r="P209" s="692"/>
      <c r="Q209" s="692"/>
      <c r="R209" s="692"/>
      <c r="S209" s="692"/>
      <c r="T209" s="692"/>
      <c r="U209" s="692"/>
      <c r="V209" s="692"/>
      <c r="W209" s="692"/>
      <c r="X209" s="692"/>
      <c r="Y209" s="692"/>
      <c r="Z209" s="692"/>
      <c r="AA209" s="692"/>
      <c r="AB209" s="692"/>
      <c r="AC209" s="692"/>
      <c r="AD209" s="692"/>
      <c r="AE209" s="692"/>
      <c r="AF209" s="692"/>
      <c r="AG209" s="693"/>
      <c r="AH209" s="79"/>
    </row>
    <row r="210" spans="2:34" ht="10.5" customHeight="1">
      <c r="B210" s="77"/>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79"/>
    </row>
    <row r="211" spans="2:34" ht="12.75">
      <c r="B211" s="667" t="s">
        <v>128</v>
      </c>
      <c r="C211" s="668"/>
      <c r="D211" s="668"/>
      <c r="E211" s="668"/>
      <c r="F211" s="668"/>
      <c r="G211" s="668"/>
      <c r="H211" s="668"/>
      <c r="I211" s="668"/>
      <c r="J211" s="668"/>
      <c r="K211" s="668"/>
      <c r="L211" s="668"/>
      <c r="M211" s="668"/>
      <c r="N211" s="668"/>
      <c r="O211" s="668"/>
      <c r="P211" s="668"/>
      <c r="Q211" s="668"/>
      <c r="R211" s="668"/>
      <c r="S211" s="668"/>
      <c r="T211" s="668"/>
      <c r="U211" s="668"/>
      <c r="V211" s="668"/>
      <c r="W211" s="668"/>
      <c r="X211" s="668"/>
      <c r="Y211" s="668"/>
      <c r="Z211" s="668"/>
      <c r="AA211" s="668"/>
      <c r="AB211" s="668"/>
      <c r="AC211" s="668"/>
      <c r="AD211" s="668"/>
      <c r="AE211" s="668"/>
      <c r="AF211" s="668"/>
      <c r="AG211" s="668"/>
      <c r="AH211" s="669"/>
    </row>
    <row r="212" spans="2:34" ht="11.25">
      <c r="B212" s="77"/>
      <c r="C212" s="84"/>
      <c r="D212" s="84"/>
      <c r="E212" s="84"/>
      <c r="F212" s="84"/>
      <c r="G212" s="84"/>
      <c r="H212" s="84"/>
      <c r="I212" s="84"/>
      <c r="J212" s="84"/>
      <c r="K212" s="84"/>
      <c r="L212" s="84"/>
      <c r="M212" s="84"/>
      <c r="N212" s="84"/>
      <c r="O212" s="7" t="s">
        <v>283</v>
      </c>
      <c r="P212" s="7" t="s">
        <v>284</v>
      </c>
      <c r="Q212" s="84"/>
      <c r="R212" s="84"/>
      <c r="S212" s="84"/>
      <c r="T212" s="84"/>
      <c r="U212" s="84"/>
      <c r="V212" s="84"/>
      <c r="W212" s="84"/>
      <c r="X212" s="84"/>
      <c r="Y212" s="84"/>
      <c r="Z212" s="84"/>
      <c r="AA212" s="84"/>
      <c r="AB212" s="84"/>
      <c r="AC212" s="84"/>
      <c r="AD212" s="84"/>
      <c r="AE212" s="84"/>
      <c r="AF212" s="84"/>
      <c r="AG212" s="84"/>
      <c r="AH212" s="79"/>
    </row>
    <row r="213" spans="2:34" ht="12" customHeight="1">
      <c r="B213" s="77"/>
      <c r="C213" s="750" t="s">
        <v>73</v>
      </c>
      <c r="D213" s="750"/>
      <c r="E213" s="750"/>
      <c r="F213" s="750"/>
      <c r="G213" s="750"/>
      <c r="H213" s="750"/>
      <c r="I213" s="750"/>
      <c r="J213" s="750"/>
      <c r="K213" s="750"/>
      <c r="L213" s="750"/>
      <c r="M213" s="750"/>
      <c r="N213" s="750"/>
      <c r="O213" s="265"/>
      <c r="P213" s="265"/>
      <c r="Q213" s="263"/>
      <c r="R213" s="263"/>
      <c r="S213" s="263"/>
      <c r="T213" s="263"/>
      <c r="U213" s="263"/>
      <c r="V213" s="263"/>
      <c r="W213" s="263"/>
      <c r="X213" s="263"/>
      <c r="Y213" s="263"/>
      <c r="Z213" s="263"/>
      <c r="AA213" s="263"/>
      <c r="AB213" s="263"/>
      <c r="AC213" s="263"/>
      <c r="AD213" s="263"/>
      <c r="AE213" s="263"/>
      <c r="AF213" s="263"/>
      <c r="AG213" s="263"/>
      <c r="AH213" s="79"/>
    </row>
    <row r="214" spans="2:34" ht="12" customHeight="1">
      <c r="B214" s="77"/>
      <c r="C214" s="750" t="s">
        <v>548</v>
      </c>
      <c r="D214" s="750"/>
      <c r="E214" s="750"/>
      <c r="F214" s="750"/>
      <c r="G214" s="750"/>
      <c r="H214" s="750"/>
      <c r="I214" s="750"/>
      <c r="J214" s="750"/>
      <c r="K214" s="750"/>
      <c r="L214" s="750"/>
      <c r="M214" s="750"/>
      <c r="N214" s="750"/>
      <c r="O214" s="265"/>
      <c r="P214" s="265"/>
      <c r="Q214" s="263"/>
      <c r="R214" s="263"/>
      <c r="S214" s="263"/>
      <c r="T214" s="263"/>
      <c r="U214" s="263"/>
      <c r="V214" s="263"/>
      <c r="W214" s="263"/>
      <c r="X214" s="263"/>
      <c r="Y214" s="263"/>
      <c r="Z214" s="263"/>
      <c r="AA214" s="263"/>
      <c r="AB214" s="263"/>
      <c r="AC214" s="263"/>
      <c r="AD214" s="263"/>
      <c r="AE214" s="263"/>
      <c r="AF214" s="263"/>
      <c r="AG214" s="263"/>
      <c r="AH214" s="79"/>
    </row>
    <row r="215" spans="2:34" ht="12" customHeight="1">
      <c r="B215" s="77"/>
      <c r="C215" s="750" t="s">
        <v>280</v>
      </c>
      <c r="D215" s="750"/>
      <c r="E215" s="750"/>
      <c r="F215" s="750"/>
      <c r="G215" s="750"/>
      <c r="H215" s="750"/>
      <c r="I215" s="750"/>
      <c r="J215" s="750"/>
      <c r="K215" s="750"/>
      <c r="L215" s="750"/>
      <c r="M215" s="750"/>
      <c r="N215" s="750"/>
      <c r="O215" s="266"/>
      <c r="P215" s="266"/>
      <c r="Q215" s="264"/>
      <c r="R215" s="264"/>
      <c r="S215" s="264"/>
      <c r="T215" s="264"/>
      <c r="U215" s="264"/>
      <c r="V215" s="264"/>
      <c r="W215" s="264"/>
      <c r="X215" s="264"/>
      <c r="Y215" s="264"/>
      <c r="Z215" s="264"/>
      <c r="AA215" s="264"/>
      <c r="AB215" s="264"/>
      <c r="AC215" s="264"/>
      <c r="AD215" s="264"/>
      <c r="AE215" s="264"/>
      <c r="AF215" s="264"/>
      <c r="AG215" s="264"/>
      <c r="AH215" s="79"/>
    </row>
    <row r="216" spans="2:34" ht="12" customHeight="1">
      <c r="B216" s="77"/>
      <c r="C216" s="750" t="s">
        <v>281</v>
      </c>
      <c r="D216" s="750"/>
      <c r="E216" s="750"/>
      <c r="F216" s="750"/>
      <c r="G216" s="750"/>
      <c r="H216" s="750"/>
      <c r="I216" s="750"/>
      <c r="J216" s="750"/>
      <c r="K216" s="750"/>
      <c r="L216" s="750"/>
      <c r="M216" s="750"/>
      <c r="N216" s="750"/>
      <c r="O216" s="265"/>
      <c r="P216" s="265"/>
      <c r="Q216" s="263"/>
      <c r="R216" s="263"/>
      <c r="S216" s="263"/>
      <c r="T216" s="263"/>
      <c r="U216" s="263"/>
      <c r="V216" s="263"/>
      <c r="W216" s="263"/>
      <c r="X216" s="263"/>
      <c r="Y216" s="263"/>
      <c r="Z216" s="263"/>
      <c r="AA216" s="263"/>
      <c r="AB216" s="263"/>
      <c r="AC216" s="263"/>
      <c r="AD216" s="263"/>
      <c r="AE216" s="263"/>
      <c r="AF216" s="263"/>
      <c r="AG216" s="263"/>
      <c r="AH216" s="79"/>
    </row>
    <row r="217" spans="2:34" ht="12.75" customHeight="1">
      <c r="B217" s="77"/>
      <c r="C217" s="750" t="s">
        <v>282</v>
      </c>
      <c r="D217" s="750"/>
      <c r="E217" s="750"/>
      <c r="F217" s="750"/>
      <c r="G217" s="750"/>
      <c r="H217" s="750"/>
      <c r="I217" s="750"/>
      <c r="J217" s="750"/>
      <c r="K217" s="750"/>
      <c r="L217" s="750"/>
      <c r="M217" s="750"/>
      <c r="N217" s="750"/>
      <c r="O217" s="265"/>
      <c r="P217" s="265"/>
      <c r="Q217" s="263"/>
      <c r="R217" s="263" t="s">
        <v>285</v>
      </c>
      <c r="S217" s="267"/>
      <c r="T217" s="267"/>
      <c r="U217" s="267"/>
      <c r="V217" s="267"/>
      <c r="W217" s="267"/>
      <c r="X217" s="267"/>
      <c r="Y217" s="267"/>
      <c r="Z217" s="267"/>
      <c r="AA217" s="267"/>
      <c r="AB217" s="267"/>
      <c r="AC217" s="267"/>
      <c r="AD217" s="267"/>
      <c r="AE217" s="267"/>
      <c r="AF217" s="267"/>
      <c r="AG217" s="267"/>
      <c r="AH217" s="79"/>
    </row>
    <row r="218" spans="2:34" ht="36" customHeight="1">
      <c r="B218" s="77"/>
      <c r="C218" s="749" t="s">
        <v>535</v>
      </c>
      <c r="D218" s="749"/>
      <c r="E218" s="749"/>
      <c r="F218" s="749"/>
      <c r="G218" s="749"/>
      <c r="H218" s="749"/>
      <c r="I218" s="749"/>
      <c r="J218" s="749"/>
      <c r="K218" s="749"/>
      <c r="L218" s="749"/>
      <c r="M218" s="749"/>
      <c r="N218" s="749"/>
      <c r="O218" s="749"/>
      <c r="P218" s="749"/>
      <c r="Q218" s="749"/>
      <c r="R218" s="749"/>
      <c r="S218" s="749"/>
      <c r="T218" s="749"/>
      <c r="U218" s="749"/>
      <c r="V218" s="749"/>
      <c r="W218" s="749"/>
      <c r="X218" s="749"/>
      <c r="Y218" s="749"/>
      <c r="Z218" s="749"/>
      <c r="AA218" s="749"/>
      <c r="AB218" s="749"/>
      <c r="AC218" s="749"/>
      <c r="AD218" s="749"/>
      <c r="AE218" s="749"/>
      <c r="AF218" s="749"/>
      <c r="AG218" s="749"/>
      <c r="AH218" s="79"/>
    </row>
    <row r="219" spans="2:34" ht="24" customHeight="1">
      <c r="B219" s="67"/>
      <c r="C219" s="655" t="s">
        <v>129</v>
      </c>
      <c r="D219" s="655"/>
      <c r="E219" s="655"/>
      <c r="F219" s="655"/>
      <c r="G219" s="655"/>
      <c r="H219" s="655"/>
      <c r="I219" s="655"/>
      <c r="J219" s="655"/>
      <c r="K219" s="655"/>
      <c r="L219" s="655"/>
      <c r="M219" s="655"/>
      <c r="N219" s="655"/>
      <c r="O219" s="655"/>
      <c r="P219" s="655"/>
      <c r="Q219" s="655"/>
      <c r="R219" s="655"/>
      <c r="S219" s="655"/>
      <c r="T219" s="655"/>
      <c r="U219" s="655"/>
      <c r="V219" s="655"/>
      <c r="W219" s="655"/>
      <c r="X219" s="655"/>
      <c r="Y219" s="655"/>
      <c r="Z219" s="655"/>
      <c r="AA219" s="655"/>
      <c r="AB219" s="655"/>
      <c r="AC219" s="655"/>
      <c r="AD219" s="655"/>
      <c r="AE219" s="655"/>
      <c r="AF219" s="655"/>
      <c r="AG219" s="655"/>
      <c r="AH219" s="71"/>
    </row>
    <row r="220" spans="2:34" ht="11.25" customHeight="1">
      <c r="B220" s="67"/>
      <c r="C220" s="72"/>
      <c r="D220" s="68"/>
      <c r="E220" s="68"/>
      <c r="F220" s="68"/>
      <c r="G220" s="69"/>
      <c r="H220" s="69"/>
      <c r="I220" s="69"/>
      <c r="J220" s="69"/>
      <c r="K220" s="69"/>
      <c r="L220" s="69"/>
      <c r="M220" s="69"/>
      <c r="N220" s="69"/>
      <c r="O220" s="69"/>
      <c r="P220" s="69"/>
      <c r="Q220" s="68"/>
      <c r="R220" s="68"/>
      <c r="S220" s="68"/>
      <c r="T220" s="68"/>
      <c r="U220" s="68"/>
      <c r="V220" s="68"/>
      <c r="W220" s="68"/>
      <c r="X220" s="656"/>
      <c r="Y220" s="656"/>
      <c r="Z220" s="656"/>
      <c r="AA220" s="68"/>
      <c r="AB220" s="113"/>
      <c r="AC220" s="69"/>
      <c r="AD220" s="69"/>
      <c r="AE220" s="70"/>
      <c r="AF220" s="70"/>
      <c r="AG220" s="70"/>
      <c r="AH220" s="71"/>
    </row>
    <row r="221" spans="2:34" s="20" customFormat="1" ht="12" customHeight="1">
      <c r="B221" s="27"/>
      <c r="C221" s="655" t="s">
        <v>130</v>
      </c>
      <c r="D221" s="655"/>
      <c r="E221" s="655"/>
      <c r="F221" s="655"/>
      <c r="G221" s="655"/>
      <c r="H221" s="655"/>
      <c r="I221" s="655"/>
      <c r="J221" s="655"/>
      <c r="K221" s="655"/>
      <c r="L221" s="655"/>
      <c r="M221" s="655"/>
      <c r="N221" s="655"/>
      <c r="O221" s="655"/>
      <c r="P221" s="655"/>
      <c r="Q221" s="655"/>
      <c r="R221" s="655"/>
      <c r="S221" s="655"/>
      <c r="T221" s="655"/>
      <c r="U221" s="655"/>
      <c r="V221" s="655"/>
      <c r="W221" s="655"/>
      <c r="AA221" s="163"/>
      <c r="AB221" s="5"/>
      <c r="AC221" s="163"/>
      <c r="AD221" s="163"/>
      <c r="AE221" s="163"/>
      <c r="AF221" s="163"/>
      <c r="AG221" s="163"/>
      <c r="AH221" s="35"/>
    </row>
    <row r="222" spans="2:34" s="20" customFormat="1" ht="12" customHeight="1">
      <c r="B222" s="27"/>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650" t="s">
        <v>16</v>
      </c>
      <c r="Y222" s="650"/>
      <c r="Z222" s="650"/>
      <c r="AA222" s="163"/>
      <c r="AB222" s="164" t="s">
        <v>17</v>
      </c>
      <c r="AC222" s="163"/>
      <c r="AD222" s="163"/>
      <c r="AE222" s="163"/>
      <c r="AF222" s="163"/>
      <c r="AG222" s="163"/>
      <c r="AH222" s="35"/>
    </row>
    <row r="223" spans="2:34" s="20" customFormat="1" ht="6" customHeight="1">
      <c r="B223" s="27"/>
      <c r="C223" s="46"/>
      <c r="D223" s="46"/>
      <c r="E223" s="46"/>
      <c r="F223" s="46"/>
      <c r="G223" s="46"/>
      <c r="H223" s="46"/>
      <c r="I223" s="46"/>
      <c r="J223" s="46"/>
      <c r="K223" s="46"/>
      <c r="L223" s="46"/>
      <c r="M223" s="46"/>
      <c r="N223" s="46"/>
      <c r="O223" s="46"/>
      <c r="P223" s="46"/>
      <c r="Q223" s="46"/>
      <c r="R223" s="46"/>
      <c r="S223" s="46"/>
      <c r="T223" s="46"/>
      <c r="U223" s="46"/>
      <c r="V223" s="46"/>
      <c r="W223" s="46"/>
      <c r="X223" s="163"/>
      <c r="Y223" s="163"/>
      <c r="Z223" s="163"/>
      <c r="AA223" s="46"/>
      <c r="AB223" s="46"/>
      <c r="AC223" s="46"/>
      <c r="AD223" s="46"/>
      <c r="AE223" s="46"/>
      <c r="AF223" s="46"/>
      <c r="AG223" s="46"/>
      <c r="AH223" s="35"/>
    </row>
    <row r="224" spans="2:34" ht="12.75">
      <c r="B224" s="36"/>
      <c r="C224" s="165" t="s">
        <v>14</v>
      </c>
      <c r="F224" s="125"/>
      <c r="G224" s="125"/>
      <c r="H224" s="113"/>
      <c r="I224" s="109" t="s">
        <v>15</v>
      </c>
      <c r="J224" s="125"/>
      <c r="K224" s="125"/>
      <c r="L224" s="125"/>
      <c r="M224" s="125"/>
      <c r="N224" s="165"/>
      <c r="O224" s="165"/>
      <c r="P224" s="165"/>
      <c r="Q224" s="14"/>
      <c r="R224" s="14"/>
      <c r="T224" s="109"/>
      <c r="U224" s="109"/>
      <c r="V224" s="109"/>
      <c r="W224" s="109"/>
      <c r="X224" s="109"/>
      <c r="Y224" s="109"/>
      <c r="AD224" s="109"/>
      <c r="AE224" s="109"/>
      <c r="AF224" s="39"/>
      <c r="AG224" s="39"/>
      <c r="AH224" s="40"/>
    </row>
    <row r="225" spans="1:34" s="42" customFormat="1" ht="7.5" customHeight="1">
      <c r="B225" s="36"/>
      <c r="F225" s="650" t="s">
        <v>131</v>
      </c>
      <c r="G225" s="650"/>
      <c r="H225" s="164"/>
      <c r="I225" s="164"/>
      <c r="J225" s="650" t="s">
        <v>193</v>
      </c>
      <c r="K225" s="650"/>
      <c r="L225" s="650"/>
      <c r="M225" s="650"/>
      <c r="N225" s="41"/>
      <c r="O225" s="41"/>
      <c r="P225" s="41"/>
      <c r="Q225" s="670"/>
      <c r="R225" s="670"/>
      <c r="S225" s="41"/>
      <c r="T225" s="41"/>
      <c r="U225" s="41"/>
      <c r="V225" s="41"/>
      <c r="W225" s="41"/>
      <c r="X225" s="41"/>
      <c r="Y225" s="41"/>
      <c r="AD225" s="39"/>
      <c r="AE225" s="39"/>
      <c r="AF225" s="39"/>
      <c r="AG225" s="39"/>
      <c r="AH225" s="40"/>
    </row>
    <row r="226" spans="1:34" ht="12.75">
      <c r="B226" s="19"/>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1"/>
    </row>
    <row r="227" spans="1:34" ht="12.75">
      <c r="B227" s="19"/>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1"/>
    </row>
    <row r="228" spans="1:34" ht="23.25" customHeight="1">
      <c r="B228" s="19"/>
      <c r="C228" s="20"/>
      <c r="D228" s="20"/>
      <c r="E228" s="20"/>
      <c r="F228" s="20"/>
      <c r="G228" s="20"/>
      <c r="H228" s="20"/>
      <c r="I228" s="20"/>
      <c r="J228" s="20"/>
      <c r="K228" s="20"/>
      <c r="L228" s="20"/>
      <c r="M228" s="20"/>
      <c r="N228" s="20"/>
      <c r="O228" s="20"/>
      <c r="P228" s="20"/>
      <c r="Q228" s="648"/>
      <c r="R228" s="648"/>
      <c r="S228" s="648"/>
      <c r="T228" s="648"/>
      <c r="U228" s="648"/>
      <c r="V228" s="648"/>
      <c r="W228" s="648"/>
      <c r="X228" s="648"/>
      <c r="Y228" s="648"/>
      <c r="Z228" s="648"/>
      <c r="AA228" s="648"/>
      <c r="AB228" s="14"/>
      <c r="AC228" s="20"/>
      <c r="AD228" s="20"/>
      <c r="AE228" s="20"/>
      <c r="AF228" s="20"/>
      <c r="AG228" s="20"/>
      <c r="AH228" s="21"/>
    </row>
    <row r="229" spans="1:34" ht="10.5" customHeight="1">
      <c r="B229" s="19"/>
      <c r="C229" s="20"/>
      <c r="D229" s="20"/>
      <c r="E229" s="20"/>
      <c r="F229" s="20"/>
      <c r="G229" s="20"/>
      <c r="H229" s="20"/>
      <c r="I229" s="20"/>
      <c r="J229" s="20"/>
      <c r="K229" s="20"/>
      <c r="L229" s="20"/>
      <c r="M229" s="20"/>
      <c r="N229" s="20"/>
      <c r="O229" s="20"/>
      <c r="P229" s="20"/>
      <c r="Q229" s="649" t="s">
        <v>549</v>
      </c>
      <c r="R229" s="649"/>
      <c r="S229" s="649"/>
      <c r="T229" s="649"/>
      <c r="U229" s="649"/>
      <c r="V229" s="649"/>
      <c r="W229" s="649"/>
      <c r="X229" s="649"/>
      <c r="Y229" s="649"/>
      <c r="Z229" s="649"/>
      <c r="AA229" s="649"/>
      <c r="AB229" s="14"/>
      <c r="AC229" s="20"/>
      <c r="AD229" s="20"/>
      <c r="AE229" s="20"/>
      <c r="AF229" s="20"/>
      <c r="AG229" s="20"/>
      <c r="AH229" s="21"/>
    </row>
    <row r="230" spans="1:34" ht="11.25">
      <c r="B230" s="74"/>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6"/>
    </row>
    <row r="231" spans="1:34" ht="11.25"/>
    <row r="232" spans="1:34" ht="11.25"/>
    <row r="233" spans="1:34" s="14" customFormat="1" ht="11.25">
      <c r="A233" s="13"/>
      <c r="B233" s="13"/>
      <c r="C233" s="13"/>
      <c r="D233" s="13"/>
      <c r="E233" s="13"/>
      <c r="F233" s="13"/>
      <c r="G233" s="13"/>
      <c r="H233" s="13"/>
      <c r="I233" s="13"/>
      <c r="J233" s="13"/>
      <c r="K233" s="13"/>
      <c r="L233" s="13"/>
      <c r="M233" s="13"/>
      <c r="N233" s="13"/>
      <c r="O233" s="13"/>
      <c r="P233" s="13"/>
    </row>
    <row r="234" spans="1:34" ht="11.25"/>
    <row r="235" spans="1:34" ht="11.25"/>
    <row r="236" spans="1:34" ht="11.25"/>
    <row r="237" spans="1:34" ht="11.25"/>
    <row r="238" spans="1:34" ht="11.25"/>
    <row r="239" spans="1:34" ht="11.25"/>
    <row r="240" spans="1:34" ht="11.25"/>
    <row r="241" ht="11.25"/>
    <row r="242" ht="11.25"/>
    <row r="243" ht="11.25"/>
    <row r="244" ht="11.25"/>
    <row r="245" ht="11.25"/>
    <row r="246" ht="11.25"/>
    <row r="247" ht="11.25"/>
    <row r="248" ht="11.25"/>
    <row r="249" ht="11.25"/>
    <row r="250" ht="11.25"/>
    <row r="251" ht="11.25"/>
    <row r="252" ht="11.25"/>
    <row r="253" ht="11.25"/>
    <row r="254" ht="11.25"/>
    <row r="255" ht="11.25"/>
    <row r="256" ht="11.25"/>
    <row r="257" ht="11.25"/>
    <row r="258" ht="11.25"/>
    <row r="259" ht="11.25"/>
    <row r="260" ht="11.25"/>
    <row r="261" ht="11.25"/>
    <row r="262" ht="11.25"/>
    <row r="263" ht="11.25"/>
    <row r="264" ht="11.25"/>
    <row r="265" ht="11.25"/>
    <row r="266" ht="11.25"/>
    <row r="267" ht="11.25"/>
    <row r="268" ht="11.25"/>
    <row r="269" ht="11.25"/>
    <row r="270" ht="11.25"/>
    <row r="271" ht="11.25"/>
    <row r="272" ht="11.25"/>
    <row r="273" ht="11.25"/>
    <row r="274" ht="11.25"/>
    <row r="275" ht="11.25"/>
    <row r="276" ht="11.25"/>
    <row r="277" ht="11.25"/>
    <row r="278" ht="11.25"/>
    <row r="279" ht="11.25"/>
    <row r="280" ht="11.25"/>
    <row r="281" ht="11.25"/>
    <row r="282" ht="11.25"/>
    <row r="283" ht="11.25"/>
    <row r="284" ht="11.25"/>
    <row r="285" ht="11.25"/>
    <row r="286" ht="11.25"/>
    <row r="287" ht="11.25"/>
    <row r="288" ht="11.25"/>
    <row r="289" ht="11.25"/>
    <row r="290" ht="11.25"/>
    <row r="291" ht="11.25"/>
    <row r="292" ht="11.25"/>
    <row r="293" ht="11.25"/>
    <row r="294" ht="11.25"/>
    <row r="295" ht="11.25"/>
    <row r="296" ht="11.25"/>
    <row r="297" ht="11.25"/>
    <row r="298" ht="11.25"/>
    <row r="299" ht="11.25"/>
    <row r="300" ht="11.25"/>
    <row r="301" ht="11.25"/>
    <row r="302" ht="11.25"/>
    <row r="303" ht="11.25"/>
    <row r="304" ht="11.25"/>
    <row r="305" ht="11.25"/>
    <row r="306" ht="11.25"/>
    <row r="307" ht="11.25"/>
    <row r="308" ht="11.25"/>
    <row r="309" ht="11.25"/>
    <row r="310" ht="11.25"/>
    <row r="311" ht="11.25"/>
    <row r="312" ht="11.25"/>
    <row r="313" ht="11.25"/>
    <row r="314" ht="11.25"/>
    <row r="315" ht="11.25"/>
    <row r="316" ht="11.25"/>
    <row r="317" ht="11.25"/>
    <row r="318" ht="11.25"/>
    <row r="319" ht="11.25"/>
    <row r="320" ht="11.25"/>
    <row r="321" ht="11.25"/>
    <row r="322" ht="11.25"/>
    <row r="323" ht="11.25"/>
    <row r="324" ht="11.25"/>
    <row r="325" ht="11.25"/>
    <row r="326" ht="11.25"/>
    <row r="327" ht="11.25"/>
    <row r="328" ht="11.25"/>
    <row r="329" ht="11.25"/>
    <row r="330" ht="11.25"/>
    <row r="331" ht="11.25"/>
    <row r="332" ht="11.25"/>
    <row r="333" ht="11.25"/>
    <row r="334" ht="11.25"/>
    <row r="335" ht="11.25"/>
    <row r="336" ht="11.25"/>
    <row r="337" ht="11.25"/>
    <row r="338" ht="11.25"/>
    <row r="339" ht="11.25"/>
    <row r="340" ht="11.25"/>
    <row r="341" ht="11.25"/>
    <row r="342" ht="11.25"/>
    <row r="343" ht="11.25"/>
    <row r="344" ht="11.25"/>
    <row r="345" ht="11.25"/>
    <row r="346" ht="11.25"/>
    <row r="347" ht="11.25"/>
    <row r="348" ht="11.25"/>
    <row r="349" ht="11.25"/>
    <row r="350" ht="11.25"/>
    <row r="351" ht="11.25"/>
    <row r="352" ht="11.25"/>
    <row r="353" ht="11.25"/>
    <row r="354" ht="11.25"/>
    <row r="355" ht="11.25"/>
    <row r="356" ht="11.25"/>
    <row r="357" ht="11.25"/>
    <row r="358" ht="11.25"/>
    <row r="359" ht="11.25"/>
    <row r="360" ht="11.25"/>
    <row r="361" ht="11.25"/>
    <row r="362" ht="11.25"/>
    <row r="363" ht="11.25"/>
    <row r="364" ht="11.25"/>
    <row r="365" ht="11.25"/>
    <row r="366" ht="11.25"/>
    <row r="367" ht="11.25"/>
    <row r="368" ht="11.25"/>
    <row r="369" ht="11.25"/>
    <row r="370" ht="11.25"/>
    <row r="371" ht="11.25"/>
    <row r="372" ht="11.25"/>
    <row r="373" ht="11.25"/>
    <row r="374" ht="11.25"/>
    <row r="375" ht="11.25"/>
    <row r="376" ht="11.25"/>
    <row r="377" ht="11.25"/>
    <row r="378" ht="11.25"/>
    <row r="379" ht="11.25"/>
    <row r="380" ht="11.25"/>
    <row r="381" ht="11.25"/>
    <row r="382" ht="11.25"/>
    <row r="383" ht="11.25"/>
    <row r="384" ht="11.25"/>
    <row r="385" ht="11.25"/>
    <row r="386" ht="11.25"/>
    <row r="387" ht="11.25"/>
    <row r="388" ht="11.25"/>
    <row r="389" ht="11.25"/>
    <row r="390" ht="11.25"/>
    <row r="391" ht="11.25"/>
    <row r="392" ht="11.25"/>
    <row r="393" ht="11.25"/>
    <row r="394" ht="11.25"/>
    <row r="395" ht="11.25"/>
    <row r="396" ht="11.25"/>
    <row r="397" ht="11.25"/>
    <row r="398" ht="11.25"/>
    <row r="399" ht="11.25"/>
    <row r="400" ht="11.25"/>
    <row r="401" ht="11.25"/>
    <row r="402" ht="11.25"/>
    <row r="403" ht="11.25"/>
    <row r="404" ht="11.25"/>
    <row r="405" ht="11.25"/>
    <row r="406" ht="11.25"/>
    <row r="407" ht="11.25"/>
    <row r="408" ht="11.25"/>
    <row r="409" ht="11.25"/>
    <row r="410" ht="11.25"/>
    <row r="411" ht="11.25"/>
    <row r="412" ht="11.25"/>
    <row r="413" ht="11.25"/>
    <row r="414" ht="11.25"/>
    <row r="415" ht="11.25"/>
    <row r="416" ht="11.25"/>
    <row r="417" ht="11.25"/>
    <row r="418" ht="11.25"/>
    <row r="419" ht="11.25"/>
    <row r="420" ht="11.25"/>
    <row r="421" ht="11.25"/>
    <row r="422" ht="11.25"/>
    <row r="423" ht="11.25"/>
    <row r="424" ht="11.25"/>
    <row r="425" ht="11.25"/>
    <row r="426" ht="11.25"/>
    <row r="427" ht="11.25"/>
    <row r="428" ht="11.25"/>
    <row r="429" ht="11.25"/>
    <row r="430" ht="11.25"/>
    <row r="431" ht="11.25"/>
    <row r="432" ht="11.25"/>
    <row r="433" ht="11.25"/>
    <row r="434" ht="11.25"/>
    <row r="435" ht="11.25"/>
    <row r="436" ht="11.25"/>
    <row r="437" ht="11.25"/>
    <row r="438" ht="11.25"/>
    <row r="439" ht="11.25"/>
    <row r="440" ht="11.25"/>
    <row r="441" ht="11.25"/>
    <row r="442" ht="11.25"/>
    <row r="443" ht="11.25"/>
    <row r="444" ht="11.25"/>
    <row r="445" ht="11.25"/>
    <row r="446" ht="11.25"/>
    <row r="447" ht="11.25"/>
    <row r="448" ht="11.25"/>
    <row r="449" ht="11.25"/>
    <row r="450" ht="11.25"/>
    <row r="451" ht="11.25"/>
    <row r="452" ht="11.25"/>
    <row r="453" ht="11.25"/>
    <row r="454" ht="11.25"/>
    <row r="455" ht="11.25"/>
    <row r="456" ht="11.25"/>
    <row r="457" ht="11.25"/>
    <row r="458" ht="11.25"/>
    <row r="459" ht="11.25"/>
    <row r="460" ht="11.25"/>
    <row r="461" ht="11.25"/>
    <row r="462" ht="11.25"/>
    <row r="463" ht="11.25"/>
    <row r="464" ht="11.25"/>
    <row r="465" ht="11.25"/>
    <row r="466" ht="11.25"/>
    <row r="467" ht="11.25"/>
    <row r="468" ht="11.25"/>
    <row r="469" ht="11.25"/>
    <row r="470" ht="11.25"/>
    <row r="471" ht="11.25"/>
    <row r="472" ht="11.25"/>
    <row r="473" ht="11.25"/>
    <row r="474" ht="11.25"/>
    <row r="475" ht="11.25"/>
    <row r="476" ht="11.25"/>
    <row r="477" ht="11.25"/>
    <row r="478" ht="11.25"/>
    <row r="479" ht="11.25"/>
    <row r="480" ht="11.25"/>
    <row r="481" ht="11.25"/>
    <row r="482" ht="11.25"/>
    <row r="483" ht="11.25"/>
    <row r="484" ht="11.25"/>
    <row r="485" ht="11.25"/>
    <row r="486" ht="11.25"/>
    <row r="487" ht="11.25"/>
    <row r="488" ht="11.25"/>
    <row r="489" ht="11.25"/>
    <row r="490" ht="11.25"/>
    <row r="491" ht="11.25"/>
    <row r="492" ht="11.25"/>
    <row r="493" ht="11.25"/>
    <row r="494" ht="11.25"/>
    <row r="495" ht="11.25"/>
    <row r="496" ht="11.25"/>
    <row r="497" ht="11.25"/>
    <row r="498" ht="11.25"/>
    <row r="499" ht="11.25"/>
    <row r="500" ht="11.25"/>
    <row r="501" ht="11.25"/>
    <row r="502" ht="11.25"/>
    <row r="503" ht="11.25"/>
    <row r="504" ht="11.25"/>
    <row r="505" ht="11.25"/>
    <row r="506" ht="11.25"/>
    <row r="507" ht="11.25"/>
    <row r="508" ht="11.25"/>
    <row r="509" ht="11.25"/>
    <row r="510" ht="11.25"/>
    <row r="511" ht="11.25"/>
    <row r="512" ht="11.25"/>
    <row r="513" ht="11.25"/>
    <row r="514" ht="11.25"/>
    <row r="515" ht="11.25"/>
    <row r="516" ht="11.25"/>
    <row r="517" ht="11.25"/>
    <row r="518" ht="11.25"/>
    <row r="519" ht="11.25"/>
    <row r="520" ht="11.25"/>
    <row r="521" ht="11.25"/>
    <row r="522" ht="11.25"/>
    <row r="523" ht="11.25"/>
    <row r="524" ht="11.25"/>
    <row r="525" ht="11.25"/>
    <row r="526" ht="11.25"/>
    <row r="527" ht="11.25"/>
    <row r="528" ht="11.25"/>
    <row r="529" ht="11.25"/>
    <row r="530" ht="11.25"/>
    <row r="531" ht="11.25"/>
    <row r="532" ht="11.25"/>
    <row r="533" ht="11.25"/>
    <row r="534" ht="11.25"/>
    <row r="535" ht="11.25"/>
    <row r="536" ht="11.25"/>
    <row r="537" ht="11.25"/>
    <row r="538" ht="11.25"/>
    <row r="539" ht="11.25"/>
    <row r="540" ht="11.25"/>
    <row r="541" ht="11.25"/>
    <row r="542" ht="11.25"/>
    <row r="543" ht="11.25"/>
    <row r="544" ht="11.25"/>
    <row r="545" ht="11.25"/>
    <row r="546" ht="11.25"/>
    <row r="547" ht="11.25"/>
    <row r="548" ht="11.25"/>
    <row r="549" ht="11.25"/>
    <row r="550" ht="11.25"/>
    <row r="551" ht="11.25"/>
    <row r="552" ht="11.25"/>
    <row r="553" ht="11.25"/>
    <row r="554" ht="11.25"/>
    <row r="555" ht="11.25"/>
    <row r="556" ht="11.25"/>
    <row r="557" ht="11.25"/>
    <row r="558" ht="11.25"/>
    <row r="559" ht="11.25"/>
    <row r="560" ht="11.25"/>
    <row r="561" ht="11.25"/>
    <row r="562" ht="11.25"/>
    <row r="563" ht="11.25"/>
    <row r="564" ht="11.25"/>
    <row r="565" ht="11.25"/>
    <row r="566" ht="11.25"/>
    <row r="567" ht="11.25"/>
    <row r="568" ht="11.25"/>
    <row r="569" ht="11.25"/>
    <row r="570" ht="11.25"/>
    <row r="571" ht="11.25"/>
    <row r="572" ht="11.25"/>
    <row r="573" ht="11.25"/>
    <row r="574" ht="11.25"/>
    <row r="575" ht="11.25"/>
    <row r="576" ht="11.25"/>
    <row r="577" ht="11.25"/>
    <row r="578" ht="11.25"/>
    <row r="579" ht="11.25"/>
    <row r="580" ht="11.25"/>
    <row r="581" ht="11.25"/>
    <row r="582" ht="11.25"/>
    <row r="583" ht="11.25"/>
    <row r="584" ht="11.25"/>
    <row r="585" ht="11.25"/>
    <row r="586" ht="11.25"/>
    <row r="587" ht="11.25"/>
    <row r="588" ht="11.25"/>
    <row r="589" ht="11.25"/>
    <row r="590" ht="11.25"/>
    <row r="591" ht="11.25"/>
    <row r="592" ht="11.25"/>
    <row r="593" ht="11.25"/>
    <row r="594" ht="11.25"/>
    <row r="595" ht="11.25"/>
    <row r="596" ht="11.25"/>
    <row r="597" ht="11.25"/>
    <row r="598" ht="11.25"/>
    <row r="599" ht="11.25"/>
    <row r="600" ht="11.25"/>
    <row r="601" ht="11.25"/>
    <row r="602" ht="11.25"/>
    <row r="603" ht="11.25"/>
    <row r="604" ht="11.25"/>
    <row r="605" ht="11.25"/>
    <row r="606" ht="11.25"/>
    <row r="607" ht="11.25"/>
    <row r="608" ht="11.25"/>
    <row r="609" ht="11.25"/>
    <row r="610" ht="11.25"/>
    <row r="611" ht="11.25"/>
    <row r="612" ht="11.25"/>
    <row r="613" ht="11.25"/>
    <row r="614" ht="11.25"/>
    <row r="615" ht="11.25"/>
    <row r="616" ht="11.25"/>
    <row r="617" ht="11.25"/>
    <row r="618" ht="11.25"/>
    <row r="619" ht="11.25"/>
    <row r="620" ht="11.25"/>
    <row r="621" ht="11.25"/>
    <row r="622" ht="11.25"/>
    <row r="623" ht="11.25"/>
    <row r="624" ht="11.25"/>
    <row r="625" ht="11.25"/>
    <row r="626" ht="11.25"/>
    <row r="627" ht="11.25"/>
    <row r="628" ht="11.25"/>
    <row r="629" ht="11.25"/>
    <row r="630" ht="11.25"/>
    <row r="631" ht="11.25"/>
    <row r="632" ht="11.25"/>
    <row r="633" ht="11.25"/>
    <row r="634" ht="11.25"/>
    <row r="635" ht="11.25"/>
    <row r="636" ht="11.25"/>
    <row r="637" ht="11.25"/>
    <row r="638" ht="11.25"/>
    <row r="639" ht="11.25"/>
    <row r="640" ht="11.25"/>
    <row r="641" ht="11.25"/>
    <row r="642" ht="11.25"/>
    <row r="643" ht="11.25"/>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sheetData>
  <dataConsolidate/>
  <mergeCells count="502">
    <mergeCell ref="C218:AG218"/>
    <mergeCell ref="C213:N213"/>
    <mergeCell ref="C214:N214"/>
    <mergeCell ref="C215:N215"/>
    <mergeCell ref="C216:N216"/>
    <mergeCell ref="C217:N217"/>
    <mergeCell ref="J132:L132"/>
    <mergeCell ref="R131:T131"/>
    <mergeCell ref="V131:X131"/>
    <mergeCell ref="Z131:AA131"/>
    <mergeCell ref="R132:T132"/>
    <mergeCell ref="V132:X132"/>
    <mergeCell ref="Z132:AA132"/>
    <mergeCell ref="T187:U187"/>
    <mergeCell ref="V187:Z187"/>
    <mergeCell ref="AA187:AG187"/>
    <mergeCell ref="AC134:AF134"/>
    <mergeCell ref="AC139:AF139"/>
    <mergeCell ref="Q178:S178"/>
    <mergeCell ref="Q179:S179"/>
    <mergeCell ref="T185:U185"/>
    <mergeCell ref="V185:Z185"/>
    <mergeCell ref="AA185:AG185"/>
    <mergeCell ref="T186:U186"/>
    <mergeCell ref="Z141:AA141"/>
    <mergeCell ref="AC131:AF131"/>
    <mergeCell ref="V141:X141"/>
    <mergeCell ref="AA176:AG176"/>
    <mergeCell ref="V176:Z176"/>
    <mergeCell ref="T176:U176"/>
    <mergeCell ref="Q176:S176"/>
    <mergeCell ref="AB147:AB148"/>
    <mergeCell ref="AC147:AH147"/>
    <mergeCell ref="AC148:AE148"/>
    <mergeCell ref="AF148:AH148"/>
    <mergeCell ref="AC149:AE149"/>
    <mergeCell ref="AC159:AE159"/>
    <mergeCell ref="AF152:AH152"/>
    <mergeCell ref="AC164:AE164"/>
    <mergeCell ref="AF164:AH164"/>
    <mergeCell ref="AC155:AE155"/>
    <mergeCell ref="AF155:AH155"/>
    <mergeCell ref="AC153:AE153"/>
    <mergeCell ref="AC154:AE154"/>
    <mergeCell ref="AF150:AH150"/>
    <mergeCell ref="AC151:AE151"/>
    <mergeCell ref="AF151:AH151"/>
    <mergeCell ref="AF154:AH154"/>
    <mergeCell ref="T175:AG175"/>
    <mergeCell ref="Q186:S186"/>
    <mergeCell ref="Q181:S181"/>
    <mergeCell ref="Q182:S182"/>
    <mergeCell ref="T179:U179"/>
    <mergeCell ref="T178:U178"/>
    <mergeCell ref="V178:Z178"/>
    <mergeCell ref="AA178:AG178"/>
    <mergeCell ref="V179:Z179"/>
    <mergeCell ref="V180:Z180"/>
    <mergeCell ref="T180:U180"/>
    <mergeCell ref="AA179:AG179"/>
    <mergeCell ref="J185:L185"/>
    <mergeCell ref="M185:N185"/>
    <mergeCell ref="O185:P185"/>
    <mergeCell ref="O181:P181"/>
    <mergeCell ref="AC119:AE119"/>
    <mergeCell ref="O140:Q140"/>
    <mergeCell ref="G129:H129"/>
    <mergeCell ref="J130:L130"/>
    <mergeCell ref="J134:L134"/>
    <mergeCell ref="Z137:AA137"/>
    <mergeCell ref="O137:Q137"/>
    <mergeCell ref="O138:Q138"/>
    <mergeCell ref="O139:Q139"/>
    <mergeCell ref="R129:T129"/>
    <mergeCell ref="V129:X129"/>
    <mergeCell ref="Z129:AA129"/>
    <mergeCell ref="R130:T130"/>
    <mergeCell ref="V130:X130"/>
    <mergeCell ref="Z130:AA130"/>
    <mergeCell ref="C172:AH172"/>
    <mergeCell ref="AC165:AE165"/>
    <mergeCell ref="AF165:AH165"/>
    <mergeCell ref="AF159:AH159"/>
    <mergeCell ref="O141:Q141"/>
    <mergeCell ref="T188:U188"/>
    <mergeCell ref="V188:Z188"/>
    <mergeCell ref="AA188:AG188"/>
    <mergeCell ref="T184:U184"/>
    <mergeCell ref="R137:T137"/>
    <mergeCell ref="R138:T138"/>
    <mergeCell ref="R139:T139"/>
    <mergeCell ref="R140:T140"/>
    <mergeCell ref="V136:X136"/>
    <mergeCell ref="R136:T136"/>
    <mergeCell ref="Z136:AA136"/>
    <mergeCell ref="Z138:AA138"/>
    <mergeCell ref="Z139:AA139"/>
    <mergeCell ref="Z140:AA140"/>
    <mergeCell ref="R141:T141"/>
    <mergeCell ref="V137:X137"/>
    <mergeCell ref="AC144:AF144"/>
    <mergeCell ref="U144:V144"/>
    <mergeCell ref="Q187:S187"/>
    <mergeCell ref="AA186:AG186"/>
    <mergeCell ref="Q183:S183"/>
    <mergeCell ref="Q184:S184"/>
    <mergeCell ref="Q185:S185"/>
    <mergeCell ref="AC166:AE166"/>
    <mergeCell ref="Q188:S188"/>
    <mergeCell ref="D178:F178"/>
    <mergeCell ref="G178:H178"/>
    <mergeCell ref="J178:L178"/>
    <mergeCell ref="M178:N178"/>
    <mergeCell ref="O178:P178"/>
    <mergeCell ref="D181:F181"/>
    <mergeCell ref="G181:H181"/>
    <mergeCell ref="D179:F179"/>
    <mergeCell ref="G179:H179"/>
    <mergeCell ref="J179:L179"/>
    <mergeCell ref="M179:N179"/>
    <mergeCell ref="O179:P179"/>
    <mergeCell ref="Q180:S180"/>
    <mergeCell ref="G182:H182"/>
    <mergeCell ref="J182:L182"/>
    <mergeCell ref="D180:F180"/>
    <mergeCell ref="G180:H180"/>
    <mergeCell ref="J180:L180"/>
    <mergeCell ref="M180:N180"/>
    <mergeCell ref="O180:P180"/>
    <mergeCell ref="D185:F185"/>
    <mergeCell ref="G185:H185"/>
    <mergeCell ref="M181:N181"/>
    <mergeCell ref="G183:H183"/>
    <mergeCell ref="J183:L183"/>
    <mergeCell ref="M183:N183"/>
    <mergeCell ref="O183:P183"/>
    <mergeCell ref="G130:H130"/>
    <mergeCell ref="G134:H134"/>
    <mergeCell ref="G137:H137"/>
    <mergeCell ref="G138:H138"/>
    <mergeCell ref="G139:H139"/>
    <mergeCell ref="G140:H140"/>
    <mergeCell ref="G132:H132"/>
    <mergeCell ref="G136:H136"/>
    <mergeCell ref="O182:P182"/>
    <mergeCell ref="G176:H176"/>
    <mergeCell ref="J176:L176"/>
    <mergeCell ref="M176:N176"/>
    <mergeCell ref="O176:P176"/>
    <mergeCell ref="G131:H131"/>
    <mergeCell ref="J131:L131"/>
    <mergeCell ref="C177:AG177"/>
    <mergeCell ref="D176:F176"/>
    <mergeCell ref="D182:F182"/>
    <mergeCell ref="M182:N182"/>
    <mergeCell ref="AA180:AG180"/>
    <mergeCell ref="D186:F186"/>
    <mergeCell ref="G186:H186"/>
    <mergeCell ref="J186:L186"/>
    <mergeCell ref="M186:N186"/>
    <mergeCell ref="O186:P186"/>
    <mergeCell ref="B90:F90"/>
    <mergeCell ref="T64:V64"/>
    <mergeCell ref="G184:H184"/>
    <mergeCell ref="J184:L184"/>
    <mergeCell ref="M184:N184"/>
    <mergeCell ref="D184:F184"/>
    <mergeCell ref="O184:P184"/>
    <mergeCell ref="V186:Z186"/>
    <mergeCell ref="B81:F81"/>
    <mergeCell ref="J137:L137"/>
    <mergeCell ref="J138:L138"/>
    <mergeCell ref="J139:L139"/>
    <mergeCell ref="J140:L140"/>
    <mergeCell ref="J141:L141"/>
    <mergeCell ref="G141:H141"/>
    <mergeCell ref="V138:X138"/>
    <mergeCell ref="V139:X139"/>
    <mergeCell ref="V140:X140"/>
    <mergeCell ref="D183:F183"/>
    <mergeCell ref="M35:O35"/>
    <mergeCell ref="Y35:AB35"/>
    <mergeCell ref="W57:AA57"/>
    <mergeCell ref="AF113:AH113"/>
    <mergeCell ref="AF118:AH118"/>
    <mergeCell ref="AB90:AF90"/>
    <mergeCell ref="AF114:AH114"/>
    <mergeCell ref="AC118:AE118"/>
    <mergeCell ref="AB97:AB98"/>
    <mergeCell ref="C97:Z119"/>
    <mergeCell ref="F62:K62"/>
    <mergeCell ref="F61:K61"/>
    <mergeCell ref="G44:K44"/>
    <mergeCell ref="G46:K46"/>
    <mergeCell ref="L49:X49"/>
    <mergeCell ref="C50:K50"/>
    <mergeCell ref="L50:X50"/>
    <mergeCell ref="W58:AA58"/>
    <mergeCell ref="AC97:AH97"/>
    <mergeCell ref="AC98:AE98"/>
    <mergeCell ref="AF98:AH98"/>
    <mergeCell ref="AC115:AE115"/>
    <mergeCell ref="AF115:AH115"/>
    <mergeCell ref="AC116:AE116"/>
    <mergeCell ref="C197:AG197"/>
    <mergeCell ref="AG120:AH120"/>
    <mergeCell ref="AA73:AH73"/>
    <mergeCell ref="C195:AG195"/>
    <mergeCell ref="C196:AG196"/>
    <mergeCell ref="AF111:AH111"/>
    <mergeCell ref="AC114:AE114"/>
    <mergeCell ref="AA183:AG183"/>
    <mergeCell ref="T181:U181"/>
    <mergeCell ref="V184:Z184"/>
    <mergeCell ref="AA184:AG184"/>
    <mergeCell ref="AF153:AH153"/>
    <mergeCell ref="G89:J89"/>
    <mergeCell ref="G90:J90"/>
    <mergeCell ref="B86:F86"/>
    <mergeCell ref="AB86:AF86"/>
    <mergeCell ref="B84:F84"/>
    <mergeCell ref="G84:J84"/>
    <mergeCell ref="L84:N84"/>
    <mergeCell ref="R84:U84"/>
    <mergeCell ref="W84:Z84"/>
    <mergeCell ref="AC150:AE150"/>
    <mergeCell ref="V181:Z181"/>
    <mergeCell ref="J181:L181"/>
    <mergeCell ref="B78:F78"/>
    <mergeCell ref="AB78:AF78"/>
    <mergeCell ref="L77:N77"/>
    <mergeCell ref="L78:N78"/>
    <mergeCell ref="L81:N81"/>
    <mergeCell ref="G77:J77"/>
    <mergeCell ref="G78:J78"/>
    <mergeCell ref="G81:J81"/>
    <mergeCell ref="G88:J88"/>
    <mergeCell ref="AB80:AF80"/>
    <mergeCell ref="AB81:AF81"/>
    <mergeCell ref="AB82:AF82"/>
    <mergeCell ref="AB84:AF84"/>
    <mergeCell ref="AB85:AF85"/>
    <mergeCell ref="AB88:AF88"/>
    <mergeCell ref="W88:Z88"/>
    <mergeCell ref="B80:F80"/>
    <mergeCell ref="G80:J80"/>
    <mergeCell ref="B82:F82"/>
    <mergeCell ref="B85:F85"/>
    <mergeCell ref="B77:F77"/>
    <mergeCell ref="B211:AH211"/>
    <mergeCell ref="C193:AG193"/>
    <mergeCell ref="L68:P68"/>
    <mergeCell ref="Q68:S68"/>
    <mergeCell ref="T68:V68"/>
    <mergeCell ref="C206:AG209"/>
    <mergeCell ref="C194:AG194"/>
    <mergeCell ref="B71:AH71"/>
    <mergeCell ref="B190:AH190"/>
    <mergeCell ref="C192:AG192"/>
    <mergeCell ref="J187:L187"/>
    <mergeCell ref="M187:N187"/>
    <mergeCell ref="O187:P187"/>
    <mergeCell ref="D188:F188"/>
    <mergeCell ref="G188:H188"/>
    <mergeCell ref="J188:L188"/>
    <mergeCell ref="M188:N188"/>
    <mergeCell ref="O188:P188"/>
    <mergeCell ref="AA181:AG181"/>
    <mergeCell ref="T182:U182"/>
    <mergeCell ref="V182:Z182"/>
    <mergeCell ref="AA182:AG182"/>
    <mergeCell ref="T183:U183"/>
    <mergeCell ref="V183:Z183"/>
    <mergeCell ref="C221:W221"/>
    <mergeCell ref="X220:Z220"/>
    <mergeCell ref="X222:Z222"/>
    <mergeCell ref="C201:AG204"/>
    <mergeCell ref="W68:Y68"/>
    <mergeCell ref="AB89:AF89"/>
    <mergeCell ref="C219:AG219"/>
    <mergeCell ref="B199:AH199"/>
    <mergeCell ref="F225:G225"/>
    <mergeCell ref="Q225:R225"/>
    <mergeCell ref="AF108:AH108"/>
    <mergeCell ref="AF109:AH109"/>
    <mergeCell ref="AF106:AH106"/>
    <mergeCell ref="AF107:AH107"/>
    <mergeCell ref="AF105:AH105"/>
    <mergeCell ref="AF102:AH102"/>
    <mergeCell ref="AF103:AH103"/>
    <mergeCell ref="AF100:AH100"/>
    <mergeCell ref="AF101:AH101"/>
    <mergeCell ref="AF104:AH104"/>
    <mergeCell ref="B73:O73"/>
    <mergeCell ref="P73:Z73"/>
    <mergeCell ref="D187:F187"/>
    <mergeCell ref="G187:H187"/>
    <mergeCell ref="Q228:AA228"/>
    <mergeCell ref="Q229:AA229"/>
    <mergeCell ref="J225:M225"/>
    <mergeCell ref="O58:S58"/>
    <mergeCell ref="F66:K66"/>
    <mergeCell ref="F65:K65"/>
    <mergeCell ref="L65:P65"/>
    <mergeCell ref="Q65:S65"/>
    <mergeCell ref="AC108:AE108"/>
    <mergeCell ref="AC109:AE109"/>
    <mergeCell ref="AC106:AE106"/>
    <mergeCell ref="AC107:AE107"/>
    <mergeCell ref="AC105:AE105"/>
    <mergeCell ref="AC102:AE102"/>
    <mergeCell ref="AC103:AE103"/>
    <mergeCell ref="AC100:AE100"/>
    <mergeCell ref="AC101:AE101"/>
    <mergeCell ref="AC104:AE104"/>
    <mergeCell ref="B88:F88"/>
    <mergeCell ref="B126:O126"/>
    <mergeCell ref="L61:P61"/>
    <mergeCell ref="Q64:S64"/>
    <mergeCell ref="F64:K64"/>
    <mergeCell ref="C122:AG122"/>
    <mergeCell ref="F4:AA4"/>
    <mergeCell ref="F5:AA5"/>
    <mergeCell ref="L88:N88"/>
    <mergeCell ref="R88:U88"/>
    <mergeCell ref="S33:AB33"/>
    <mergeCell ref="B7:AH7"/>
    <mergeCell ref="W9:AE9"/>
    <mergeCell ref="D9:M9"/>
    <mergeCell ref="C27:K27"/>
    <mergeCell ref="B18:AH18"/>
    <mergeCell ref="Q9:U9"/>
    <mergeCell ref="J12:L12"/>
    <mergeCell ref="P12:S12"/>
    <mergeCell ref="X16:AA16"/>
    <mergeCell ref="M41:O41"/>
    <mergeCell ref="O14:Q14"/>
    <mergeCell ref="S14:X14"/>
    <mergeCell ref="J14:K14"/>
    <mergeCell ref="Y40:AB40"/>
    <mergeCell ref="C21:X21"/>
    <mergeCell ref="O57:S57"/>
    <mergeCell ref="L51:X51"/>
    <mergeCell ref="W65:Y65"/>
    <mergeCell ref="L64:P64"/>
    <mergeCell ref="Y31:AC31"/>
    <mergeCell ref="G36:K36"/>
    <mergeCell ref="X15:AA15"/>
    <mergeCell ref="C22:AG25"/>
    <mergeCell ref="C26:AG26"/>
    <mergeCell ref="S42:W42"/>
    <mergeCell ref="Y41:AB41"/>
    <mergeCell ref="Y42:AB42"/>
    <mergeCell ref="Y36:AB36"/>
    <mergeCell ref="M39:O39"/>
    <mergeCell ref="M40:O40"/>
    <mergeCell ref="R15:W16"/>
    <mergeCell ref="M27:X27"/>
    <mergeCell ref="G29:W29"/>
    <mergeCell ref="G31:W31"/>
    <mergeCell ref="M36:O36"/>
    <mergeCell ref="G33:O33"/>
    <mergeCell ref="S37:W37"/>
    <mergeCell ref="S39:W39"/>
    <mergeCell ref="S40:W40"/>
    <mergeCell ref="B15:H16"/>
    <mergeCell ref="I15:L15"/>
    <mergeCell ref="I16:L16"/>
    <mergeCell ref="Y29:AC29"/>
    <mergeCell ref="S43:W43"/>
    <mergeCell ref="G41:K41"/>
    <mergeCell ref="G42:K42"/>
    <mergeCell ref="S41:W41"/>
    <mergeCell ref="M43:O43"/>
    <mergeCell ref="G43:K43"/>
    <mergeCell ref="Y46:AB46"/>
    <mergeCell ref="S36:W36"/>
    <mergeCell ref="G37:K37"/>
    <mergeCell ref="G39:K39"/>
    <mergeCell ref="G40:K40"/>
    <mergeCell ref="M37:O37"/>
    <mergeCell ref="Y43:AB43"/>
    <mergeCell ref="M42:O42"/>
    <mergeCell ref="Y37:AB37"/>
    <mergeCell ref="Y39:AB39"/>
    <mergeCell ref="S44:W44"/>
    <mergeCell ref="S46:W46"/>
    <mergeCell ref="M44:O44"/>
    <mergeCell ref="M46:O46"/>
    <mergeCell ref="L48:X48"/>
    <mergeCell ref="C49:K49"/>
    <mergeCell ref="Y44:AB44"/>
    <mergeCell ref="C51:K51"/>
    <mergeCell ref="W64:Y64"/>
    <mergeCell ref="B76:F76"/>
    <mergeCell ref="G76:J76"/>
    <mergeCell ref="L76:N76"/>
    <mergeCell ref="R76:U76"/>
    <mergeCell ref="W76:Z76"/>
    <mergeCell ref="AB76:AF76"/>
    <mergeCell ref="B53:AH53"/>
    <mergeCell ref="C55:AG55"/>
    <mergeCell ref="L66:P66"/>
    <mergeCell ref="Q66:S66"/>
    <mergeCell ref="T66:V66"/>
    <mergeCell ref="W66:Y66"/>
    <mergeCell ref="F67:K67"/>
    <mergeCell ref="T65:V65"/>
    <mergeCell ref="F68:K68"/>
    <mergeCell ref="B3:AC3"/>
    <mergeCell ref="AB4:AC4"/>
    <mergeCell ref="AB5:AC5"/>
    <mergeCell ref="B2:AC2"/>
    <mergeCell ref="B4:E4"/>
    <mergeCell ref="B5:E5"/>
    <mergeCell ref="R77:U77"/>
    <mergeCell ref="Z60:AB60"/>
    <mergeCell ref="Z61:AB61"/>
    <mergeCell ref="Z64:AB64"/>
    <mergeCell ref="Z65:AB65"/>
    <mergeCell ref="Z66:AB66"/>
    <mergeCell ref="Z68:AB68"/>
    <mergeCell ref="L60:P60"/>
    <mergeCell ref="Q60:S60"/>
    <mergeCell ref="T60:V60"/>
    <mergeCell ref="W60:Y60"/>
    <mergeCell ref="Q61:S61"/>
    <mergeCell ref="T61:V61"/>
    <mergeCell ref="W61:Y61"/>
    <mergeCell ref="F63:K63"/>
    <mergeCell ref="C48:K48"/>
    <mergeCell ref="F60:K60"/>
    <mergeCell ref="AB77:AF77"/>
    <mergeCell ref="AF112:AH112"/>
    <mergeCell ref="AC113:AE113"/>
    <mergeCell ref="P126:Z126"/>
    <mergeCell ref="AA126:AH126"/>
    <mergeCell ref="AF99:AH99"/>
    <mergeCell ref="AF117:AH117"/>
    <mergeCell ref="AC112:AE112"/>
    <mergeCell ref="AF119:AH119"/>
    <mergeCell ref="R89:U89"/>
    <mergeCell ref="R90:U90"/>
    <mergeCell ref="B124:AH124"/>
    <mergeCell ref="AC110:AE110"/>
    <mergeCell ref="AF110:AH110"/>
    <mergeCell ref="AC111:AE111"/>
    <mergeCell ref="W89:Z89"/>
    <mergeCell ref="L89:N89"/>
    <mergeCell ref="L90:N90"/>
    <mergeCell ref="B89:F89"/>
    <mergeCell ref="AC99:AE99"/>
    <mergeCell ref="AF116:AH116"/>
    <mergeCell ref="AC117:AE117"/>
    <mergeCell ref="C147:Z170"/>
    <mergeCell ref="AC160:AE160"/>
    <mergeCell ref="AF160:AH160"/>
    <mergeCell ref="AC161:AE161"/>
    <mergeCell ref="AF161:AH161"/>
    <mergeCell ref="AC162:AE162"/>
    <mergeCell ref="AF162:AH162"/>
    <mergeCell ref="AC163:AE163"/>
    <mergeCell ref="AF163:AH163"/>
    <mergeCell ref="AF149:AH149"/>
    <mergeCell ref="AC156:AE156"/>
    <mergeCell ref="AF156:AH156"/>
    <mergeCell ref="AC157:AE157"/>
    <mergeCell ref="AF157:AH157"/>
    <mergeCell ref="AC158:AE158"/>
    <mergeCell ref="AF158:AH158"/>
    <mergeCell ref="AC152:AE152"/>
    <mergeCell ref="AF166:AH166"/>
    <mergeCell ref="AC167:AE167"/>
    <mergeCell ref="AF167:AH167"/>
    <mergeCell ref="AC168:AE168"/>
    <mergeCell ref="AF168:AH168"/>
    <mergeCell ref="AC169:AE169"/>
    <mergeCell ref="AF169:AH169"/>
    <mergeCell ref="R134:T134"/>
    <mergeCell ref="V134:X134"/>
    <mergeCell ref="Z134:AA134"/>
    <mergeCell ref="W90:Z90"/>
    <mergeCell ref="G82:J82"/>
    <mergeCell ref="G86:J86"/>
    <mergeCell ref="W77:Z77"/>
    <mergeCell ref="W78:Z78"/>
    <mergeCell ref="W81:Z81"/>
    <mergeCell ref="W82:Z82"/>
    <mergeCell ref="W85:Z85"/>
    <mergeCell ref="W86:Z86"/>
    <mergeCell ref="R78:U78"/>
    <mergeCell ref="R81:U81"/>
    <mergeCell ref="R82:U82"/>
    <mergeCell ref="R85:U85"/>
    <mergeCell ref="R86:U86"/>
    <mergeCell ref="G85:J85"/>
    <mergeCell ref="L86:N86"/>
    <mergeCell ref="L80:N80"/>
    <mergeCell ref="R80:U80"/>
    <mergeCell ref="W80:Z80"/>
    <mergeCell ref="L82:N82"/>
    <mergeCell ref="L85:N85"/>
  </mergeCells>
  <dataValidations xWindow="770" yWindow="288" count="17">
    <dataValidation allowBlank="1" showInputMessage="1" showErrorMessage="1" prompt="Indique la descripción de la fotografia, ubicación ( coordenadas o abscisa)  y fecha de toma." sqref="C200:P200 C198:P198 C210:P210 D214:N217 D212:P212 C212:C217"/>
    <dataValidation allowBlank="1" showInputMessage="1" showErrorMessage="1" promptTitle="Año" prompt="Indique en este espacio el año en que se firma la presente acta." sqref="J224:K224 M224"/>
    <dataValidation allowBlank="1" showInputMessage="1" showErrorMessage="1" promptTitle="Mes" prompt="Indique en este espacio el mes en que se firma la presente acta." sqref="F224"/>
    <dataValidation type="whole" allowBlank="1" showInputMessage="1" showErrorMessage="1" prompt="Escriba en Número la cantidad de empleos generados" sqref="I49:K51 U47:W47 I47:K47">
      <formula1>1</formula1>
      <formula2>10000</formula2>
    </dataValidation>
    <dataValidation allowBlank="1" showInputMessage="1" showErrorMessage="1" sqref="T47 X35:X37 X39:X47"/>
    <dataValidation allowBlank="1" showInputMessage="1" showErrorMessage="1" promptTitle="NIT" prompt="Escriba el NIT del Contratista" sqref="Z28:AC28"/>
    <dataValidation allowBlank="1" showInputMessage="1" showErrorMessage="1" promptTitle="Contratista" prompt="Escriba el nombre o _x000a_razón social del _x000a_Contratista" sqref="G28"/>
    <dataValidation type="whole" allowBlank="1" showInputMessage="1" showErrorMessage="1" promptTitle="Número de Acta" prompt="Escriba el número consecutivo asignado al acta." sqref="K13">
      <formula1>0</formula1>
      <formula2>1000000</formula2>
    </dataValidation>
    <dataValidation allowBlank="1" showInputMessage="1" showErrorMessage="1" promptTitle="NIT" prompt="Escriba el NIT del interventor" sqref="Z30:AC30"/>
    <dataValidation allowBlank="1" showInputMessage="1" showErrorMessage="1" promptTitle="Contrato No." prompt="Escriba en este espacio el número de contrato suscrito en el formato IDU-XXXX-XXXX" sqref="M15 R15"/>
    <dataValidation type="list" allowBlank="1" showInputMessage="1" showErrorMessage="1" promptTitle="Subdirección Técnica" prompt="Seleccione la Subdirección Técnica Correspondiente" sqref="W9">
      <formula1>$AK$13:$AK$14</formula1>
    </dataValidation>
    <dataValidation allowBlank="1" showInputMessage="1" showErrorMessage="1" promptTitle="Día" prompt="Indique en este espacio el día en que se firma la presente acta, en números." sqref="H224"/>
    <dataValidation type="whole" allowBlank="1" showInputMessage="1" showErrorMessage="1" prompt="Escriba en pesos el avance financiero acumulado programado del contrato para esta semana" sqref="J79">
      <formula1>0</formula1>
      <formula2>$M$37</formula2>
    </dataValidation>
    <dataValidation type="whole" allowBlank="1" showInputMessage="1" showErrorMessage="1" prompt="Escriba en pesos el avance financiero total ejecutado acumulado del contrato" sqref="V90 V82 V86 V78:V79">
      <formula1>0</formula1>
      <formula2>$M$37</formula2>
    </dataValidation>
    <dataValidation type="whole" allowBlank="1" showInputMessage="1" showErrorMessage="1" prompt="Escriba en pesos el avance financiero Ejecutado acumulado del contrato para esta semana" sqref="S141:S144">
      <formula1>0</formula1>
      <formula2>$M$37</formula2>
    </dataValidation>
    <dataValidation type="list" allowBlank="1" showInputMessage="1" showErrorMessage="1" sqref="R179:R188 Q178:Q188">
      <formula1>$AK$175:$AK$183</formula1>
    </dataValidation>
    <dataValidation type="list" allowBlank="1" showInputMessage="1" showErrorMessage="1" sqref="F61:K67">
      <formula1>$AK$60:$AK$69</formula1>
    </dataValidation>
  </dataValidations>
  <printOptions horizontalCentered="1"/>
  <pageMargins left="0.78740157480314965" right="0.78740157480314965" top="0.59055118110236227" bottom="0.59055118110236227" header="0" footer="0.27559055118110237"/>
  <pageSetup scale="51" orientation="landscape" r:id="rId1"/>
  <headerFooter alignWithMargins="0">
    <oddFooter xml:space="preserve">&amp;L&amp;9Formato: FO-AC-07 Versión: 2&amp;C&amp;9Página &amp;P&amp;RVo.Bo: </oddFooter>
  </headerFooter>
  <rowBreaks count="3" manualBreakCount="3">
    <brk id="91" max="35" man="1"/>
    <brk id="173" max="35" man="1"/>
    <brk id="188" max="35" man="1"/>
  </rowBreaks>
  <colBreaks count="1" manualBreakCount="1">
    <brk id="36" max="211" man="1"/>
  </colBreaks>
  <drawing r:id="rId2"/>
  <legacyDrawing r:id="rId3"/>
  <oleObjects>
    <mc:AlternateContent xmlns:mc="http://schemas.openxmlformats.org/markup-compatibility/2006">
      <mc:Choice Requires="x14">
        <oleObject progId="MSPhotoEd.3" shapeId="241665"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24166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6"/>
  <sheetViews>
    <sheetView workbookViewId="0">
      <selection activeCell="F25" sqref="F25"/>
    </sheetView>
  </sheetViews>
  <sheetFormatPr baseColWidth="10" defaultRowHeight="12.75"/>
  <cols>
    <col min="1" max="1" width="11.42578125" style="418"/>
    <col min="2" max="2" width="15.5703125" style="418" bestFit="1" customWidth="1"/>
    <col min="3" max="3" width="8.28515625" style="418" customWidth="1"/>
    <col min="4" max="4" width="17.140625" style="418" customWidth="1"/>
    <col min="5" max="5" width="8.42578125" style="418" customWidth="1"/>
    <col min="6" max="6" width="52.140625" style="418" bestFit="1" customWidth="1"/>
    <col min="7" max="7" width="8.42578125" style="418" customWidth="1"/>
    <col min="8" max="8" width="23.5703125" style="418" bestFit="1" customWidth="1"/>
    <col min="9" max="9" width="9.85546875" style="418" customWidth="1"/>
    <col min="10" max="10" width="15.42578125" style="418" customWidth="1"/>
    <col min="11" max="11" width="15.5703125" style="418" bestFit="1" customWidth="1"/>
    <col min="12" max="12" width="24.7109375" style="418" bestFit="1" customWidth="1"/>
    <col min="13" max="13" width="9.85546875" style="418" customWidth="1"/>
    <col min="14" max="14" width="14.7109375" style="418" bestFit="1" customWidth="1"/>
    <col min="15" max="16384" width="11.42578125" style="418"/>
  </cols>
  <sheetData>
    <row r="3" spans="2:14" ht="13.5">
      <c r="B3" s="404" t="s">
        <v>497</v>
      </c>
      <c r="C3" s="356"/>
      <c r="D3" s="356"/>
      <c r="E3" s="356"/>
      <c r="F3" s="356"/>
      <c r="G3" s="356"/>
      <c r="H3" s="356"/>
      <c r="I3" s="356"/>
    </row>
    <row r="4" spans="2:14" s="422" customFormat="1">
      <c r="B4" s="419" t="s">
        <v>434</v>
      </c>
      <c r="C4" s="419"/>
      <c r="D4" s="419" t="s">
        <v>257</v>
      </c>
      <c r="E4" s="419"/>
      <c r="F4" s="419" t="s">
        <v>305</v>
      </c>
      <c r="G4" s="419"/>
      <c r="H4" s="420" t="s">
        <v>501</v>
      </c>
      <c r="I4" s="421"/>
      <c r="J4" s="419" t="s">
        <v>309</v>
      </c>
      <c r="K4" s="419" t="s">
        <v>435</v>
      </c>
      <c r="L4" s="419" t="s">
        <v>312</v>
      </c>
      <c r="M4" s="421"/>
      <c r="N4" s="419" t="s">
        <v>399</v>
      </c>
    </row>
    <row r="5" spans="2:14">
      <c r="B5" s="423" t="s">
        <v>369</v>
      </c>
      <c r="C5" s="423"/>
      <c r="D5" s="423" t="s">
        <v>271</v>
      </c>
      <c r="E5" s="423"/>
      <c r="F5" s="423" t="s">
        <v>372</v>
      </c>
      <c r="G5" s="423"/>
      <c r="H5" s="317" t="s">
        <v>436</v>
      </c>
      <c r="J5" s="423" t="s">
        <v>376</v>
      </c>
      <c r="K5" s="423" t="s">
        <v>432</v>
      </c>
      <c r="L5" s="423" t="s">
        <v>63</v>
      </c>
      <c r="N5" s="423" t="s">
        <v>437</v>
      </c>
    </row>
    <row r="6" spans="2:14">
      <c r="B6" s="423" t="s">
        <v>438</v>
      </c>
      <c r="C6" s="423"/>
      <c r="D6" s="424" t="s">
        <v>439</v>
      </c>
      <c r="E6" s="424"/>
      <c r="F6" s="423" t="s">
        <v>440</v>
      </c>
      <c r="G6" s="423"/>
      <c r="H6" s="423" t="s">
        <v>441</v>
      </c>
      <c r="J6" s="423" t="s">
        <v>442</v>
      </c>
      <c r="K6" s="423" t="s">
        <v>377</v>
      </c>
      <c r="L6" s="423" t="s">
        <v>78</v>
      </c>
      <c r="N6" s="423" t="s">
        <v>430</v>
      </c>
    </row>
    <row r="7" spans="2:14">
      <c r="B7" s="423" t="s">
        <v>443</v>
      </c>
      <c r="C7" s="423"/>
      <c r="D7" s="423" t="s">
        <v>444</v>
      </c>
      <c r="E7" s="423"/>
      <c r="F7" s="423" t="s">
        <v>445</v>
      </c>
      <c r="G7" s="423"/>
      <c r="H7" s="423" t="s">
        <v>25</v>
      </c>
      <c r="J7" s="423" t="s">
        <v>446</v>
      </c>
      <c r="K7" s="423" t="s">
        <v>447</v>
      </c>
      <c r="L7" s="423" t="s">
        <v>448</v>
      </c>
      <c r="N7" s="423" t="s">
        <v>449</v>
      </c>
    </row>
    <row r="8" spans="2:14">
      <c r="B8" s="423" t="s">
        <v>450</v>
      </c>
      <c r="C8" s="423"/>
      <c r="D8" s="423" t="s">
        <v>451</v>
      </c>
      <c r="E8" s="423"/>
      <c r="F8" s="423" t="s">
        <v>452</v>
      </c>
      <c r="G8" s="423"/>
      <c r="H8" s="423"/>
      <c r="J8" s="423" t="s">
        <v>431</v>
      </c>
      <c r="K8" s="423"/>
      <c r="L8" s="423" t="s">
        <v>453</v>
      </c>
      <c r="N8" s="423" t="s">
        <v>454</v>
      </c>
    </row>
    <row r="9" spans="2:14">
      <c r="B9" s="423" t="s">
        <v>426</v>
      </c>
      <c r="C9" s="423"/>
      <c r="D9" s="423" t="s">
        <v>455</v>
      </c>
      <c r="E9" s="423"/>
      <c r="F9" s="423"/>
      <c r="G9" s="423"/>
      <c r="H9" s="423"/>
      <c r="J9" s="423" t="s">
        <v>509</v>
      </c>
      <c r="K9" s="423"/>
      <c r="L9" s="423" t="s">
        <v>456</v>
      </c>
      <c r="N9" s="423" t="s">
        <v>457</v>
      </c>
    </row>
    <row r="10" spans="2:14">
      <c r="B10" s="423" t="s">
        <v>458</v>
      </c>
      <c r="C10" s="423"/>
      <c r="D10" s="423" t="s">
        <v>459</v>
      </c>
      <c r="E10" s="423"/>
      <c r="F10" s="423"/>
      <c r="G10" s="423"/>
      <c r="H10" s="423"/>
      <c r="J10" s="423"/>
      <c r="K10" s="423"/>
      <c r="L10" s="423" t="s">
        <v>505</v>
      </c>
      <c r="N10" s="423" t="s">
        <v>460</v>
      </c>
    </row>
    <row r="11" spans="2:14">
      <c r="B11" s="423" t="s">
        <v>461</v>
      </c>
      <c r="C11" s="423"/>
      <c r="D11" s="423" t="s">
        <v>462</v>
      </c>
      <c r="E11" s="423"/>
      <c r="F11" s="423"/>
      <c r="G11" s="423"/>
      <c r="H11" s="423"/>
      <c r="I11" s="423"/>
      <c r="J11" s="423"/>
      <c r="K11" s="423"/>
      <c r="L11" s="423" t="s">
        <v>504</v>
      </c>
    </row>
    <row r="12" spans="2:14">
      <c r="B12" s="423" t="s">
        <v>463</v>
      </c>
      <c r="C12" s="423"/>
      <c r="D12" s="423" t="s">
        <v>464</v>
      </c>
      <c r="E12" s="423"/>
      <c r="F12" s="423" t="s">
        <v>471</v>
      </c>
      <c r="G12" s="423"/>
      <c r="H12" s="423"/>
      <c r="I12" s="423"/>
      <c r="J12" s="423"/>
      <c r="K12" s="423"/>
      <c r="L12" s="423" t="s">
        <v>503</v>
      </c>
    </row>
    <row r="13" spans="2:14">
      <c r="B13" s="423" t="s">
        <v>465</v>
      </c>
      <c r="C13" s="423"/>
      <c r="D13" s="423" t="s">
        <v>466</v>
      </c>
      <c r="E13" s="423"/>
      <c r="F13" s="423" t="s">
        <v>507</v>
      </c>
      <c r="G13" s="423"/>
      <c r="H13" s="423"/>
      <c r="I13" s="423"/>
      <c r="J13" s="423"/>
      <c r="K13" s="423"/>
      <c r="L13" s="278"/>
    </row>
    <row r="14" spans="2:14">
      <c r="B14" s="423" t="s">
        <v>467</v>
      </c>
      <c r="C14" s="423"/>
      <c r="D14" s="423" t="s">
        <v>468</v>
      </c>
      <c r="E14" s="423"/>
      <c r="F14" s="423" t="s">
        <v>506</v>
      </c>
      <c r="G14" s="423"/>
      <c r="H14" s="423"/>
      <c r="I14" s="423"/>
      <c r="J14" s="423"/>
      <c r="K14" s="423"/>
      <c r="L14" s="423"/>
    </row>
    <row r="15" spans="2:14">
      <c r="B15" s="423" t="s">
        <v>469</v>
      </c>
      <c r="C15" s="423"/>
      <c r="D15" s="423" t="s">
        <v>470</v>
      </c>
      <c r="E15" s="423"/>
      <c r="F15" s="423" t="s">
        <v>508</v>
      </c>
      <c r="G15" s="423"/>
      <c r="H15" s="423"/>
      <c r="I15" s="423"/>
      <c r="J15" s="423"/>
      <c r="K15" s="423"/>
      <c r="L15" s="423"/>
    </row>
    <row r="16" spans="2:14">
      <c r="B16" s="423" t="s">
        <v>472</v>
      </c>
      <c r="C16" s="423"/>
      <c r="D16" s="423" t="s">
        <v>473</v>
      </c>
      <c r="E16" s="423"/>
      <c r="G16" s="423"/>
      <c r="H16" s="423"/>
      <c r="I16" s="423"/>
      <c r="J16" s="423"/>
      <c r="K16" s="423"/>
      <c r="L16" s="423"/>
    </row>
    <row r="17" spans="2:14">
      <c r="B17" s="423" t="s">
        <v>475</v>
      </c>
      <c r="C17" s="423"/>
      <c r="D17" s="423" t="s">
        <v>476</v>
      </c>
      <c r="E17" s="423"/>
      <c r="G17" s="423"/>
      <c r="H17" s="423"/>
      <c r="I17" s="423"/>
      <c r="J17" s="423"/>
      <c r="K17" s="423"/>
      <c r="L17" s="423"/>
    </row>
    <row r="18" spans="2:14">
      <c r="B18" s="423" t="s">
        <v>478</v>
      </c>
      <c r="C18" s="423"/>
      <c r="D18" s="423" t="s">
        <v>479</v>
      </c>
      <c r="E18" s="423"/>
      <c r="G18" s="423"/>
      <c r="H18" s="423"/>
      <c r="I18" s="423"/>
      <c r="J18" s="423"/>
      <c r="K18" s="423"/>
      <c r="L18" s="423"/>
    </row>
    <row r="19" spans="2:14">
      <c r="B19" s="423" t="s">
        <v>481</v>
      </c>
      <c r="C19" s="423"/>
      <c r="D19" s="423" t="s">
        <v>459</v>
      </c>
      <c r="E19" s="423"/>
      <c r="F19" s="423"/>
      <c r="G19" s="423"/>
      <c r="H19" s="423"/>
      <c r="I19" s="423"/>
      <c r="J19" s="423"/>
      <c r="K19" s="423"/>
      <c r="L19" s="423"/>
    </row>
    <row r="20" spans="2:14">
      <c r="B20" s="423" t="s">
        <v>482</v>
      </c>
      <c r="C20" s="423"/>
      <c r="D20" s="423" t="s">
        <v>483</v>
      </c>
      <c r="E20" s="423"/>
      <c r="F20" s="423"/>
      <c r="G20" s="423"/>
      <c r="H20" s="423"/>
      <c r="I20" s="423"/>
      <c r="J20" s="423"/>
      <c r="K20" s="423"/>
      <c r="L20" s="423"/>
    </row>
    <row r="21" spans="2:14">
      <c r="B21" s="423" t="s">
        <v>484</v>
      </c>
      <c r="C21" s="423"/>
      <c r="D21" s="423" t="s">
        <v>485</v>
      </c>
      <c r="E21" s="423"/>
      <c r="F21" s="423"/>
      <c r="G21" s="423"/>
      <c r="H21" s="423"/>
      <c r="I21" s="423"/>
      <c r="J21" s="423"/>
      <c r="K21" s="423"/>
      <c r="L21" s="423"/>
    </row>
    <row r="22" spans="2:14">
      <c r="B22" s="423" t="s">
        <v>486</v>
      </c>
      <c r="C22" s="423"/>
      <c r="D22" s="423" t="s">
        <v>487</v>
      </c>
      <c r="E22" s="423"/>
      <c r="F22" s="423"/>
      <c r="G22" s="423"/>
      <c r="H22" s="423"/>
      <c r="I22" s="423"/>
      <c r="J22" s="423"/>
      <c r="K22" s="423"/>
      <c r="L22" s="423"/>
    </row>
    <row r="23" spans="2:14">
      <c r="B23" s="423" t="s">
        <v>488</v>
      </c>
      <c r="C23" s="423"/>
      <c r="D23" s="423" t="s">
        <v>489</v>
      </c>
      <c r="E23" s="423"/>
      <c r="F23" s="423"/>
      <c r="G23" s="423"/>
      <c r="H23" s="423"/>
      <c r="I23" s="423"/>
      <c r="J23" s="423"/>
      <c r="K23" s="423"/>
      <c r="L23" s="423"/>
    </row>
    <row r="24" spans="2:14">
      <c r="B24" s="423" t="s">
        <v>490</v>
      </c>
      <c r="C24" s="423"/>
      <c r="D24" s="423" t="s">
        <v>491</v>
      </c>
      <c r="E24" s="423"/>
      <c r="F24" s="423"/>
      <c r="G24" s="423"/>
      <c r="H24" s="423"/>
      <c r="I24" s="423"/>
      <c r="J24" s="423"/>
      <c r="K24" s="423"/>
      <c r="L24" s="423"/>
    </row>
    <row r="25" spans="2:14">
      <c r="B25" s="423"/>
      <c r="C25" s="423"/>
      <c r="D25" s="423" t="s">
        <v>492</v>
      </c>
      <c r="E25" s="423"/>
      <c r="F25" s="423"/>
      <c r="G25" s="423"/>
      <c r="H25" s="423"/>
      <c r="I25" s="423"/>
      <c r="J25" s="423"/>
      <c r="K25" s="423"/>
      <c r="L25" s="423"/>
    </row>
    <row r="26" spans="2:14">
      <c r="E26" s="320"/>
      <c r="F26" s="321"/>
      <c r="G26" s="321"/>
      <c r="H26" s="321"/>
      <c r="I26" s="321"/>
      <c r="J26" s="321"/>
      <c r="K26" s="321"/>
      <c r="L26" s="321"/>
      <c r="M26" s="321"/>
      <c r="N26" s="321"/>
    </row>
  </sheetData>
  <dataValidations count="1">
    <dataValidation type="list" allowBlank="1" showInputMessage="1" showErrorMessage="1" sqref="F3:G3 K4:K10 I11:I25">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844"/>
  <sheetViews>
    <sheetView showGridLines="0" view="pageBreakPreview" zoomScaleNormal="100" zoomScaleSheetLayoutView="100" workbookViewId="0">
      <selection activeCell="T61" sqref="T61:V66"/>
    </sheetView>
  </sheetViews>
  <sheetFormatPr baseColWidth="10" defaultRowHeight="0" customHeight="1" zeroHeight="1"/>
  <cols>
    <col min="1" max="1" width="1" style="13" customWidth="1"/>
    <col min="2" max="2" width="2" style="13" customWidth="1"/>
    <col min="3" max="3" width="5.42578125" style="13" customWidth="1"/>
    <col min="4" max="4" width="5.28515625" style="13" customWidth="1"/>
    <col min="5" max="5" width="8" style="13" customWidth="1"/>
    <col min="6" max="6" width="7.85546875" style="13" customWidth="1"/>
    <col min="7" max="7" width="7.28515625" style="13" customWidth="1"/>
    <col min="8" max="8" width="8.7109375" style="13" customWidth="1"/>
    <col min="9" max="9" width="13.5703125" style="13" customWidth="1"/>
    <col min="10" max="10" width="4.140625" style="13" customWidth="1"/>
    <col min="11" max="11" width="3.7109375" style="13" customWidth="1"/>
    <col min="12" max="12" width="6.7109375" style="13" customWidth="1"/>
    <col min="13" max="13" width="7" style="13" customWidth="1"/>
    <col min="14" max="14" width="11.42578125" style="13" customWidth="1"/>
    <col min="15" max="15" width="12" style="13" customWidth="1"/>
    <col min="16" max="16" width="11.7109375" style="13" customWidth="1"/>
    <col min="17" max="17" width="5.85546875" style="13" customWidth="1"/>
    <col min="18" max="18" width="6.85546875" style="13" customWidth="1"/>
    <col min="19" max="19" width="6.28515625" style="13" customWidth="1"/>
    <col min="20" max="20" width="5.85546875" style="13" customWidth="1"/>
    <col min="21" max="21" width="6" style="13" customWidth="1"/>
    <col min="22" max="22" width="5.85546875" style="13" customWidth="1"/>
    <col min="23" max="23" width="7.5703125" style="13" customWidth="1"/>
    <col min="24" max="24" width="6.140625" style="13" customWidth="1"/>
    <col min="25" max="25" width="7" style="13" customWidth="1"/>
    <col min="26" max="26" width="6.28515625" style="13" customWidth="1"/>
    <col min="27" max="27" width="5.28515625" style="13" customWidth="1"/>
    <col min="28" max="28" width="6.5703125" style="13" customWidth="1"/>
    <col min="29" max="29" width="3.28515625" style="13" customWidth="1"/>
    <col min="30" max="30" width="2.7109375" style="13" customWidth="1"/>
    <col min="31" max="31" width="2.42578125" style="13" customWidth="1"/>
    <col min="32" max="32" width="3.5703125" style="13" customWidth="1"/>
    <col min="33" max="33" width="2.85546875" style="13" customWidth="1"/>
    <col min="34" max="34" width="2.140625" style="13" customWidth="1"/>
    <col min="35" max="35" width="0.85546875" style="13" customWidth="1"/>
    <col min="36" max="36" width="0.42578125" style="13" customWidth="1"/>
    <col min="37" max="37" width="35.28515625" style="13" customWidth="1"/>
    <col min="38" max="48" width="11.42578125" style="13" customWidth="1"/>
    <col min="49" max="59" width="4.140625" style="13" customWidth="1"/>
    <col min="60" max="16384" width="11.42578125" style="13"/>
  </cols>
  <sheetData>
    <row r="1" spans="2:39" ht="4.5" customHeight="1" thickBot="1"/>
    <row r="2" spans="2:39" ht="11.25" customHeight="1" thickTop="1">
      <c r="B2" s="577" t="s">
        <v>4</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9"/>
      <c r="AD2" s="391"/>
      <c r="AE2" s="396"/>
      <c r="AF2" s="397"/>
      <c r="AG2" s="396"/>
      <c r="AH2" s="392"/>
    </row>
    <row r="3" spans="2:39" ht="14.25" customHeight="1">
      <c r="B3" s="570" t="str">
        <f>UPPER(Control!A2)</f>
        <v>INFORME SEMANAL DE INTERVENTORÍA</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2"/>
      <c r="AD3" s="393"/>
      <c r="AE3" s="14"/>
      <c r="AF3" s="63"/>
      <c r="AG3" s="14"/>
      <c r="AH3" s="394"/>
    </row>
    <row r="4" spans="2:39" ht="11.25" customHeight="1">
      <c r="B4" s="580" t="s">
        <v>0</v>
      </c>
      <c r="C4" s="581"/>
      <c r="D4" s="581"/>
      <c r="E4" s="582"/>
      <c r="F4" s="636" t="s">
        <v>5</v>
      </c>
      <c r="G4" s="581"/>
      <c r="H4" s="581"/>
      <c r="I4" s="581"/>
      <c r="J4" s="581"/>
      <c r="K4" s="581"/>
      <c r="L4" s="581"/>
      <c r="M4" s="581"/>
      <c r="N4" s="581"/>
      <c r="O4" s="581"/>
      <c r="P4" s="581"/>
      <c r="Q4" s="581"/>
      <c r="R4" s="581"/>
      <c r="S4" s="581"/>
      <c r="T4" s="581"/>
      <c r="U4" s="581"/>
      <c r="V4" s="581"/>
      <c r="W4" s="581"/>
      <c r="X4" s="581"/>
      <c r="Y4" s="581"/>
      <c r="Z4" s="581"/>
      <c r="AA4" s="581"/>
      <c r="AB4" s="573" t="s">
        <v>1</v>
      </c>
      <c r="AC4" s="574"/>
      <c r="AD4" s="393"/>
      <c r="AE4" s="14"/>
      <c r="AF4" s="63"/>
      <c r="AG4" s="14"/>
      <c r="AH4" s="394"/>
    </row>
    <row r="5" spans="2:39" ht="14.25" customHeight="1" thickBot="1">
      <c r="B5" s="583" t="str">
        <f>+Control!A4</f>
        <v>FO-CI-68</v>
      </c>
      <c r="C5" s="584"/>
      <c r="D5" s="584"/>
      <c r="E5" s="576"/>
      <c r="F5" s="575" t="str">
        <f>UPPER(Control!C4)</f>
        <v>CONSERVACIÓN DE INFRAESTRUCTURA</v>
      </c>
      <c r="G5" s="584"/>
      <c r="H5" s="584"/>
      <c r="I5" s="584"/>
      <c r="J5" s="584"/>
      <c r="K5" s="584"/>
      <c r="L5" s="584"/>
      <c r="M5" s="584"/>
      <c r="N5" s="584"/>
      <c r="O5" s="584"/>
      <c r="P5" s="584"/>
      <c r="Q5" s="584"/>
      <c r="R5" s="584"/>
      <c r="S5" s="584"/>
      <c r="T5" s="584"/>
      <c r="U5" s="584"/>
      <c r="V5" s="584"/>
      <c r="W5" s="584"/>
      <c r="X5" s="584"/>
      <c r="Y5" s="584"/>
      <c r="Z5" s="584"/>
      <c r="AA5" s="584"/>
      <c r="AB5" s="575">
        <f>+Control!H4</f>
        <v>2</v>
      </c>
      <c r="AC5" s="576"/>
      <c r="AD5" s="390"/>
      <c r="AE5" s="398"/>
      <c r="AF5" s="399"/>
      <c r="AG5" s="398"/>
      <c r="AH5" s="395"/>
      <c r="AI5" s="129"/>
      <c r="AJ5" s="129"/>
      <c r="AK5" s="129"/>
      <c r="AL5" s="129"/>
      <c r="AM5" s="129"/>
    </row>
    <row r="6" spans="2:39" ht="3.75" customHeight="1" thickTop="1">
      <c r="B6" s="128"/>
      <c r="C6" s="14"/>
      <c r="D6" s="14"/>
      <c r="E6" s="14"/>
      <c r="F6" s="14"/>
      <c r="G6" s="14"/>
      <c r="H6" s="14"/>
      <c r="I6" s="14"/>
      <c r="J6" s="14"/>
      <c r="K6" s="14"/>
      <c r="L6" s="14"/>
      <c r="M6" s="14"/>
      <c r="N6" s="14"/>
      <c r="O6" s="14"/>
      <c r="P6" s="14"/>
      <c r="Q6" s="14"/>
      <c r="R6" s="14"/>
      <c r="S6" s="14"/>
      <c r="T6" s="14"/>
      <c r="U6" s="14"/>
      <c r="V6" s="14"/>
      <c r="W6" s="14"/>
      <c r="X6" s="14"/>
      <c r="Y6" s="14"/>
      <c r="Z6" s="14"/>
      <c r="AA6" s="14"/>
      <c r="AB6" s="135"/>
      <c r="AC6" s="14"/>
      <c r="AD6" s="14"/>
      <c r="AE6" s="14"/>
      <c r="AF6" s="14"/>
      <c r="AG6" s="14"/>
      <c r="AH6" s="124"/>
      <c r="AI6" s="128"/>
      <c r="AJ6" s="14"/>
      <c r="AK6" s="14"/>
      <c r="AL6" s="14"/>
      <c r="AM6" s="14"/>
    </row>
    <row r="7" spans="2:39" ht="14.25" customHeight="1">
      <c r="B7" s="873" t="s">
        <v>10</v>
      </c>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874"/>
      <c r="AI7" s="400"/>
      <c r="AJ7" s="129"/>
      <c r="AK7" s="129"/>
      <c r="AL7" s="129"/>
      <c r="AM7" s="129"/>
    </row>
    <row r="8" spans="2:39" ht="4.5" customHeight="1">
      <c r="B8" s="19"/>
      <c r="C8" s="20"/>
      <c r="D8" s="20"/>
      <c r="E8" s="20"/>
      <c r="F8" s="20"/>
      <c r="G8" s="20"/>
      <c r="H8" s="20"/>
      <c r="I8" s="20"/>
      <c r="J8" s="14"/>
      <c r="K8" s="14"/>
      <c r="L8" s="14"/>
      <c r="M8" s="14"/>
      <c r="N8" s="14"/>
      <c r="O8" s="20"/>
      <c r="P8" s="20"/>
      <c r="Q8" s="20"/>
      <c r="R8" s="20"/>
      <c r="S8" s="20"/>
      <c r="T8" s="20"/>
      <c r="U8" s="20"/>
      <c r="V8" s="20"/>
      <c r="W8" s="20"/>
      <c r="X8" s="20"/>
      <c r="Y8" s="20"/>
      <c r="Z8" s="14"/>
      <c r="AA8" s="14"/>
      <c r="AB8" s="135"/>
      <c r="AC8" s="14"/>
      <c r="AD8" s="14"/>
      <c r="AE8" s="14"/>
      <c r="AF8" s="14"/>
      <c r="AG8" s="14"/>
      <c r="AH8" s="124"/>
    </row>
    <row r="9" spans="2:39" ht="12" customHeight="1">
      <c r="B9" s="128"/>
      <c r="C9" s="127"/>
      <c r="D9" s="642" t="s">
        <v>91</v>
      </c>
      <c r="E9" s="642"/>
      <c r="F9" s="642"/>
      <c r="G9" s="642"/>
      <c r="H9" s="642"/>
      <c r="I9" s="642"/>
      <c r="J9" s="642"/>
      <c r="K9" s="642"/>
      <c r="L9" s="642"/>
      <c r="M9" s="642"/>
      <c r="N9" s="20"/>
      <c r="O9" s="20"/>
      <c r="P9" s="20"/>
      <c r="Q9" s="642" t="s">
        <v>11</v>
      </c>
      <c r="R9" s="642"/>
      <c r="S9" s="642"/>
      <c r="T9" s="642"/>
      <c r="U9" s="642"/>
      <c r="V9" s="20"/>
      <c r="W9" s="861" t="s">
        <v>29</v>
      </c>
      <c r="X9" s="861"/>
      <c r="Y9" s="861"/>
      <c r="Z9" s="861"/>
      <c r="AA9" s="861"/>
      <c r="AB9" s="861"/>
      <c r="AC9" s="861"/>
      <c r="AD9" s="861"/>
      <c r="AE9" s="861"/>
      <c r="AF9" s="14"/>
      <c r="AG9" s="14"/>
      <c r="AH9" s="124"/>
    </row>
    <row r="10" spans="2:39" ht="6.75" customHeight="1">
      <c r="B10" s="23"/>
      <c r="C10" s="24"/>
      <c r="D10" s="24"/>
      <c r="E10" s="24"/>
      <c r="F10" s="24"/>
      <c r="G10" s="24"/>
      <c r="H10" s="24"/>
      <c r="I10" s="24"/>
      <c r="J10" s="24"/>
      <c r="K10" s="24"/>
      <c r="L10" s="24"/>
      <c r="M10" s="24"/>
      <c r="N10" s="24"/>
      <c r="O10" s="24"/>
      <c r="P10" s="24"/>
      <c r="Q10" s="25"/>
      <c r="R10" s="25"/>
      <c r="S10" s="25"/>
      <c r="T10" s="25"/>
      <c r="U10" s="25"/>
      <c r="V10" s="25"/>
      <c r="W10" s="25"/>
      <c r="X10" s="25"/>
      <c r="Y10" s="25"/>
      <c r="Z10" s="15"/>
      <c r="AA10" s="14"/>
      <c r="AB10" s="135"/>
      <c r="AC10" s="14"/>
      <c r="AD10" s="14"/>
      <c r="AE10" s="14"/>
      <c r="AF10" s="14"/>
      <c r="AG10" s="14"/>
      <c r="AH10" s="124"/>
    </row>
    <row r="11" spans="2:39" ht="12.75" customHeight="1">
      <c r="B11" s="27"/>
      <c r="C11" s="28"/>
      <c r="D11" s="28"/>
      <c r="E11" s="14"/>
      <c r="F11" s="14"/>
      <c r="G11" s="14"/>
      <c r="H11" s="14"/>
      <c r="I11" s="875" t="s">
        <v>159</v>
      </c>
      <c r="J11" s="875"/>
      <c r="K11" s="875"/>
      <c r="L11" s="875"/>
      <c r="M11" s="14"/>
      <c r="N11" s="14"/>
      <c r="O11" s="876" t="s">
        <v>160</v>
      </c>
      <c r="P11" s="876"/>
      <c r="Q11" s="876"/>
      <c r="R11" s="14"/>
      <c r="S11" s="876" t="s">
        <v>161</v>
      </c>
      <c r="T11" s="876"/>
      <c r="U11" s="876"/>
      <c r="V11" s="876"/>
      <c r="W11" s="876"/>
      <c r="X11" s="876"/>
      <c r="Y11" s="28"/>
      <c r="Z11" s="14"/>
      <c r="AA11" s="14"/>
      <c r="AB11" s="135" t="s">
        <v>46</v>
      </c>
      <c r="AC11" s="14"/>
      <c r="AD11" s="14"/>
      <c r="AE11" s="14"/>
      <c r="AF11" s="14"/>
      <c r="AG11" s="14"/>
      <c r="AH11" s="124"/>
      <c r="AK11" s="73" t="s">
        <v>123</v>
      </c>
    </row>
    <row r="12" spans="2:39" ht="3" customHeight="1">
      <c r="B12" s="47"/>
      <c r="C12" s="43"/>
      <c r="D12" s="43"/>
      <c r="E12" s="43"/>
      <c r="F12" s="43"/>
      <c r="G12" s="43"/>
      <c r="H12" s="43"/>
      <c r="I12" s="875"/>
      <c r="J12" s="875"/>
      <c r="K12" s="875"/>
      <c r="L12" s="875"/>
      <c r="M12" s="43"/>
      <c r="N12" s="44"/>
      <c r="O12" s="876"/>
      <c r="P12" s="876"/>
      <c r="Q12" s="876"/>
      <c r="R12" s="45"/>
      <c r="S12" s="876"/>
      <c r="T12" s="876"/>
      <c r="U12" s="876"/>
      <c r="V12" s="876"/>
      <c r="W12" s="876"/>
      <c r="X12" s="876"/>
      <c r="Y12" s="28"/>
      <c r="Z12" s="14"/>
      <c r="AA12" s="14"/>
      <c r="AB12" s="14"/>
      <c r="AC12" s="14"/>
      <c r="AD12" s="14"/>
      <c r="AE12" s="14"/>
      <c r="AF12" s="14"/>
      <c r="AG12" s="14"/>
      <c r="AH12" s="124"/>
    </row>
    <row r="13" spans="2:39" ht="12" customHeight="1">
      <c r="B13" s="128"/>
      <c r="C13" s="14"/>
      <c r="D13" s="14"/>
      <c r="E13" s="14"/>
      <c r="F13" s="14"/>
      <c r="G13" s="156" t="s">
        <v>65</v>
      </c>
      <c r="H13" s="157"/>
      <c r="I13" s="875"/>
      <c r="J13" s="875"/>
      <c r="K13" s="875"/>
      <c r="L13" s="875"/>
      <c r="M13" s="130" t="s">
        <v>31</v>
      </c>
      <c r="N13" s="130"/>
      <c r="O13" s="877"/>
      <c r="P13" s="877"/>
      <c r="Q13" s="877"/>
      <c r="R13" s="49" t="s">
        <v>32</v>
      </c>
      <c r="S13" s="877"/>
      <c r="T13" s="877"/>
      <c r="U13" s="877"/>
      <c r="V13" s="877"/>
      <c r="W13" s="877"/>
      <c r="X13" s="877"/>
      <c r="Y13" s="28"/>
      <c r="Z13" s="14"/>
      <c r="AA13" s="14"/>
      <c r="AB13" s="14"/>
      <c r="AC13" s="14"/>
      <c r="AD13" s="14"/>
      <c r="AE13" s="14"/>
      <c r="AF13" s="14"/>
      <c r="AG13" s="14"/>
      <c r="AH13" s="124"/>
      <c r="AK13" s="85" t="s">
        <v>47</v>
      </c>
    </row>
    <row r="14" spans="2:39" ht="12">
      <c r="B14" s="31"/>
      <c r="C14" s="193"/>
      <c r="D14" s="193"/>
      <c r="E14" s="193"/>
      <c r="F14" s="193"/>
      <c r="G14" s="193"/>
      <c r="H14" s="193"/>
      <c r="I14" s="32"/>
      <c r="J14" s="635" t="s">
        <v>133</v>
      </c>
      <c r="K14" s="635"/>
      <c r="L14" s="32"/>
      <c r="M14" s="32"/>
      <c r="N14" s="32"/>
      <c r="O14" s="635" t="s">
        <v>99</v>
      </c>
      <c r="P14" s="635"/>
      <c r="Q14" s="635"/>
      <c r="R14" s="32"/>
      <c r="S14" s="635" t="s">
        <v>99</v>
      </c>
      <c r="T14" s="635"/>
      <c r="U14" s="635"/>
      <c r="V14" s="635"/>
      <c r="W14" s="635"/>
      <c r="X14" s="635"/>
      <c r="Y14" s="132"/>
      <c r="Z14" s="14"/>
      <c r="AA14" s="14"/>
      <c r="AB14" s="14"/>
      <c r="AC14" s="14"/>
      <c r="AD14" s="14"/>
      <c r="AE14" s="14"/>
      <c r="AF14" s="14"/>
      <c r="AG14" s="14"/>
      <c r="AH14" s="124"/>
      <c r="AK14" s="85" t="s">
        <v>48</v>
      </c>
    </row>
    <row r="15" spans="2:39" ht="44.25" customHeight="1">
      <c r="B15" s="632" t="s">
        <v>108</v>
      </c>
      <c r="C15" s="633"/>
      <c r="D15" s="633"/>
      <c r="E15" s="633"/>
      <c r="F15" s="633"/>
      <c r="G15" s="633"/>
      <c r="H15" s="633"/>
      <c r="I15" s="886" t="s">
        <v>162</v>
      </c>
      <c r="J15" s="888"/>
      <c r="K15" s="888"/>
      <c r="L15" s="888"/>
      <c r="M15" s="86"/>
      <c r="N15" s="14"/>
      <c r="O15" s="14"/>
      <c r="P15" s="14"/>
      <c r="Q15" s="14"/>
      <c r="R15" s="628" t="s">
        <v>49</v>
      </c>
      <c r="S15" s="628"/>
      <c r="T15" s="628"/>
      <c r="U15" s="628"/>
      <c r="V15" s="628"/>
      <c r="W15" s="628"/>
      <c r="X15" s="783" t="s">
        <v>163</v>
      </c>
      <c r="Y15" s="783"/>
      <c r="Z15" s="783"/>
      <c r="AA15" s="783"/>
      <c r="AB15" s="783"/>
      <c r="AF15" s="14"/>
      <c r="AG15" s="14"/>
      <c r="AH15" s="124"/>
    </row>
    <row r="16" spans="2:39" ht="12" customHeight="1">
      <c r="B16" s="632"/>
      <c r="C16" s="633"/>
      <c r="D16" s="633"/>
      <c r="E16" s="633"/>
      <c r="F16" s="633"/>
      <c r="G16" s="633"/>
      <c r="H16" s="633"/>
      <c r="I16" s="635" t="s">
        <v>12</v>
      </c>
      <c r="J16" s="635"/>
      <c r="K16" s="635"/>
      <c r="L16" s="635"/>
      <c r="M16" s="34"/>
      <c r="N16" s="14"/>
      <c r="O16" s="14"/>
      <c r="P16" s="14"/>
      <c r="Q16" s="14"/>
      <c r="R16" s="628"/>
      <c r="S16" s="628"/>
      <c r="T16" s="628"/>
      <c r="U16" s="628"/>
      <c r="V16" s="628"/>
      <c r="W16" s="628"/>
      <c r="X16" s="635" t="s">
        <v>12</v>
      </c>
      <c r="Y16" s="635"/>
      <c r="Z16" s="635"/>
      <c r="AA16" s="635"/>
      <c r="AF16" s="14"/>
      <c r="AG16" s="14"/>
      <c r="AH16" s="124"/>
    </row>
    <row r="17" spans="2:34" ht="6" customHeight="1">
      <c r="B17" s="31"/>
      <c r="C17" s="193"/>
      <c r="D17" s="193"/>
      <c r="E17" s="193"/>
      <c r="F17" s="193"/>
      <c r="G17" s="193"/>
      <c r="H17" s="193"/>
      <c r="I17" s="65"/>
      <c r="J17" s="65"/>
      <c r="K17" s="65"/>
      <c r="L17" s="65"/>
      <c r="M17" s="65"/>
      <c r="N17" s="65"/>
      <c r="O17" s="65"/>
      <c r="P17" s="65"/>
      <c r="Q17" s="65"/>
      <c r="R17" s="65"/>
      <c r="S17" s="64"/>
      <c r="T17" s="64"/>
      <c r="U17" s="64"/>
      <c r="V17" s="64"/>
      <c r="W17" s="64"/>
      <c r="X17" s="64"/>
      <c r="Y17" s="132"/>
      <c r="Z17" s="14"/>
      <c r="AA17" s="14"/>
      <c r="AB17" s="14"/>
      <c r="AC17" s="14"/>
      <c r="AD17" s="14"/>
      <c r="AE17" s="14"/>
      <c r="AF17" s="14"/>
      <c r="AG17" s="14"/>
      <c r="AH17" s="124"/>
    </row>
    <row r="18" spans="2:34" ht="14.25" customHeight="1">
      <c r="B18" s="865" t="s">
        <v>95</v>
      </c>
      <c r="C18" s="866"/>
      <c r="D18" s="866"/>
      <c r="E18" s="866"/>
      <c r="F18" s="866"/>
      <c r="G18" s="866"/>
      <c r="H18" s="866"/>
      <c r="I18" s="866"/>
      <c r="J18" s="866"/>
      <c r="K18" s="866"/>
      <c r="L18" s="866"/>
      <c r="M18" s="866"/>
      <c r="N18" s="866"/>
      <c r="O18" s="866"/>
      <c r="P18" s="866"/>
      <c r="Q18" s="866"/>
      <c r="R18" s="866"/>
      <c r="S18" s="866"/>
      <c r="T18" s="866"/>
      <c r="U18" s="866"/>
      <c r="V18" s="866"/>
      <c r="W18" s="866"/>
      <c r="X18" s="866"/>
      <c r="Y18" s="866"/>
      <c r="Z18" s="866"/>
      <c r="AA18" s="866"/>
      <c r="AB18" s="866"/>
      <c r="AC18" s="866"/>
      <c r="AD18" s="866"/>
      <c r="AE18" s="866"/>
      <c r="AF18" s="866"/>
      <c r="AG18" s="866"/>
      <c r="AH18" s="867"/>
    </row>
    <row r="19" spans="2:34" ht="6" customHeight="1">
      <c r="B19" s="31"/>
      <c r="C19" s="193"/>
      <c r="D19" s="193"/>
      <c r="E19" s="193"/>
      <c r="F19" s="193"/>
      <c r="G19" s="193"/>
      <c r="H19" s="193"/>
      <c r="I19" s="65"/>
      <c r="J19" s="65"/>
      <c r="K19" s="65"/>
      <c r="L19" s="65"/>
      <c r="M19" s="65"/>
      <c r="N19" s="65"/>
      <c r="O19" s="65"/>
      <c r="P19" s="65"/>
      <c r="Q19" s="65"/>
      <c r="R19" s="65"/>
      <c r="S19" s="64"/>
      <c r="T19" s="64"/>
      <c r="U19" s="64"/>
      <c r="V19" s="64"/>
      <c r="W19" s="64"/>
      <c r="X19" s="64"/>
      <c r="Y19" s="132"/>
      <c r="Z19" s="14"/>
      <c r="AA19" s="14"/>
      <c r="AB19" s="14"/>
      <c r="AC19" s="14"/>
      <c r="AD19" s="14"/>
      <c r="AE19" s="14"/>
      <c r="AF19" s="14"/>
      <c r="AG19" s="14"/>
      <c r="AH19" s="124"/>
    </row>
    <row r="20" spans="2:34" ht="6" customHeight="1">
      <c r="B20" s="31"/>
      <c r="C20" s="193"/>
      <c r="D20" s="193"/>
      <c r="E20" s="193"/>
      <c r="F20" s="193"/>
      <c r="G20" s="193"/>
      <c r="H20" s="193"/>
      <c r="I20" s="65"/>
      <c r="J20" s="65"/>
      <c r="K20" s="65"/>
      <c r="L20" s="65"/>
      <c r="M20" s="65"/>
      <c r="N20" s="65"/>
      <c r="O20" s="65"/>
      <c r="P20" s="65"/>
      <c r="Q20" s="65"/>
      <c r="R20" s="65"/>
      <c r="S20" s="64"/>
      <c r="T20" s="64"/>
      <c r="U20" s="64"/>
      <c r="V20" s="64"/>
      <c r="W20" s="64"/>
      <c r="X20" s="64"/>
      <c r="Y20" s="132"/>
      <c r="Z20" s="14"/>
      <c r="AA20" s="14"/>
      <c r="AB20" s="14"/>
      <c r="AC20" s="14"/>
      <c r="AD20" s="14"/>
      <c r="AE20" s="14"/>
      <c r="AF20" s="14"/>
      <c r="AG20" s="14"/>
      <c r="AH20" s="124"/>
    </row>
    <row r="21" spans="2:34" ht="12">
      <c r="B21" s="31"/>
      <c r="C21" s="645" t="s">
        <v>96</v>
      </c>
      <c r="D21" s="645"/>
      <c r="E21" s="645"/>
      <c r="F21" s="645"/>
      <c r="G21" s="645"/>
      <c r="H21" s="645"/>
      <c r="I21" s="645"/>
      <c r="J21" s="645"/>
      <c r="K21" s="645"/>
      <c r="L21" s="645"/>
      <c r="M21" s="645"/>
      <c r="N21" s="645"/>
      <c r="O21" s="645"/>
      <c r="P21" s="645"/>
      <c r="Q21" s="645"/>
      <c r="R21" s="645"/>
      <c r="S21" s="645"/>
      <c r="T21" s="645"/>
      <c r="U21" s="645"/>
      <c r="V21" s="645"/>
      <c r="W21" s="645"/>
      <c r="X21" s="645"/>
      <c r="Y21" s="132"/>
      <c r="Z21" s="14"/>
      <c r="AA21" s="14"/>
      <c r="AB21" s="14"/>
      <c r="AC21" s="14"/>
      <c r="AD21" s="14"/>
      <c r="AE21" s="14"/>
      <c r="AF21" s="14"/>
      <c r="AG21" s="14"/>
      <c r="AH21" s="124"/>
    </row>
    <row r="22" spans="2:34" ht="10.5" customHeight="1">
      <c r="B22" s="31"/>
      <c r="C22" s="879" t="s">
        <v>164</v>
      </c>
      <c r="D22" s="880"/>
      <c r="E22" s="880"/>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880"/>
      <c r="AD22" s="880"/>
      <c r="AE22" s="880"/>
      <c r="AF22" s="880"/>
      <c r="AG22" s="881"/>
      <c r="AH22" s="140"/>
    </row>
    <row r="23" spans="2:34" ht="10.5" customHeight="1">
      <c r="B23" s="31"/>
      <c r="C23" s="882"/>
      <c r="D23" s="883"/>
      <c r="E23" s="883"/>
      <c r="F23" s="883"/>
      <c r="G23" s="883"/>
      <c r="H23" s="883"/>
      <c r="I23" s="883"/>
      <c r="J23" s="883"/>
      <c r="K23" s="883"/>
      <c r="L23" s="883"/>
      <c r="M23" s="883"/>
      <c r="N23" s="883"/>
      <c r="O23" s="883"/>
      <c r="P23" s="883"/>
      <c r="Q23" s="883"/>
      <c r="R23" s="883"/>
      <c r="S23" s="883"/>
      <c r="T23" s="883"/>
      <c r="U23" s="883"/>
      <c r="V23" s="883"/>
      <c r="W23" s="883"/>
      <c r="X23" s="883"/>
      <c r="Y23" s="883"/>
      <c r="Z23" s="883"/>
      <c r="AA23" s="883"/>
      <c r="AB23" s="883"/>
      <c r="AC23" s="883"/>
      <c r="AD23" s="883"/>
      <c r="AE23" s="883"/>
      <c r="AF23" s="883"/>
      <c r="AG23" s="884"/>
      <c r="AH23" s="140"/>
    </row>
    <row r="24" spans="2:34" ht="10.5" customHeight="1">
      <c r="B24" s="31"/>
      <c r="C24" s="882"/>
      <c r="D24" s="883"/>
      <c r="E24" s="883"/>
      <c r="F24" s="883"/>
      <c r="G24" s="883"/>
      <c r="H24" s="883"/>
      <c r="I24" s="883"/>
      <c r="J24" s="883"/>
      <c r="K24" s="883"/>
      <c r="L24" s="883"/>
      <c r="M24" s="883"/>
      <c r="N24" s="883"/>
      <c r="O24" s="883"/>
      <c r="P24" s="883"/>
      <c r="Q24" s="883"/>
      <c r="R24" s="883"/>
      <c r="S24" s="883"/>
      <c r="T24" s="883"/>
      <c r="U24" s="883"/>
      <c r="V24" s="883"/>
      <c r="W24" s="883"/>
      <c r="X24" s="883"/>
      <c r="Y24" s="883"/>
      <c r="Z24" s="883"/>
      <c r="AA24" s="883"/>
      <c r="AB24" s="883"/>
      <c r="AC24" s="883"/>
      <c r="AD24" s="883"/>
      <c r="AE24" s="883"/>
      <c r="AF24" s="883"/>
      <c r="AG24" s="884"/>
      <c r="AH24" s="140"/>
    </row>
    <row r="25" spans="2:34" ht="10.5" customHeight="1">
      <c r="B25" s="31"/>
      <c r="C25" s="885"/>
      <c r="D25" s="886"/>
      <c r="E25" s="886"/>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886"/>
      <c r="AE25" s="886"/>
      <c r="AF25" s="886"/>
      <c r="AG25" s="887"/>
      <c r="AH25" s="140"/>
    </row>
    <row r="26" spans="2:34" ht="6" customHeight="1">
      <c r="B26" s="31"/>
      <c r="C26" s="626" t="s">
        <v>93</v>
      </c>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141"/>
    </row>
    <row r="27" spans="2:34" ht="5.25" customHeight="1">
      <c r="B27" s="31"/>
      <c r="C27" s="643"/>
      <c r="D27" s="643"/>
      <c r="E27" s="643"/>
      <c r="F27" s="643"/>
      <c r="G27" s="643"/>
      <c r="H27" s="643"/>
      <c r="I27" s="643"/>
      <c r="J27" s="643"/>
      <c r="K27" s="643"/>
      <c r="L27" s="192"/>
      <c r="M27" s="629"/>
      <c r="N27" s="629"/>
      <c r="O27" s="629"/>
      <c r="P27" s="629"/>
      <c r="Q27" s="629"/>
      <c r="R27" s="629"/>
      <c r="S27" s="629"/>
      <c r="T27" s="629"/>
      <c r="U27" s="629"/>
      <c r="V27" s="629"/>
      <c r="W27" s="629"/>
      <c r="X27" s="629"/>
      <c r="Y27" s="132"/>
      <c r="Z27" s="14"/>
      <c r="AA27" s="14"/>
      <c r="AB27" s="14"/>
      <c r="AC27" s="14"/>
      <c r="AD27" s="14"/>
      <c r="AE27" s="14"/>
      <c r="AF27" s="14"/>
      <c r="AG27" s="14"/>
      <c r="AH27" s="124"/>
    </row>
    <row r="28" spans="2:34" ht="11.25" customHeight="1">
      <c r="B28" s="31"/>
      <c r="C28" s="192" t="s">
        <v>26</v>
      </c>
      <c r="D28" s="192"/>
      <c r="E28" s="192"/>
      <c r="F28" s="192"/>
      <c r="G28" s="878" t="s">
        <v>165</v>
      </c>
      <c r="H28" s="878"/>
      <c r="I28" s="878"/>
      <c r="J28" s="878"/>
      <c r="K28" s="878"/>
      <c r="L28" s="878"/>
      <c r="M28" s="878"/>
      <c r="N28" s="878"/>
      <c r="O28" s="878"/>
      <c r="P28" s="878"/>
      <c r="Q28" s="878"/>
      <c r="R28" s="878"/>
      <c r="S28" s="878"/>
      <c r="T28" s="878"/>
      <c r="U28" s="878"/>
      <c r="V28" s="878"/>
      <c r="W28" s="878"/>
      <c r="X28" s="188" t="s">
        <v>22</v>
      </c>
      <c r="Y28" s="878" t="s">
        <v>166</v>
      </c>
      <c r="Z28" s="878"/>
      <c r="AA28" s="878"/>
      <c r="AB28" s="878"/>
      <c r="AC28" s="878"/>
      <c r="AD28" s="14"/>
      <c r="AE28" s="14"/>
      <c r="AF28" s="14"/>
      <c r="AG28" s="14"/>
      <c r="AH28" s="124"/>
    </row>
    <row r="29" spans="2:34" ht="11.25" customHeight="1">
      <c r="B29" s="31"/>
      <c r="C29" s="192"/>
      <c r="E29" s="192"/>
      <c r="F29" s="192"/>
      <c r="G29" s="615" t="s">
        <v>27</v>
      </c>
      <c r="H29" s="615"/>
      <c r="I29" s="615"/>
      <c r="J29" s="615"/>
      <c r="K29" s="615"/>
      <c r="L29" s="615"/>
      <c r="M29" s="615"/>
      <c r="N29" s="615"/>
      <c r="O29" s="615"/>
      <c r="P29" s="615"/>
      <c r="Q29" s="615"/>
      <c r="R29" s="615"/>
      <c r="S29" s="615"/>
      <c r="T29" s="615"/>
      <c r="U29" s="615"/>
      <c r="V29" s="615"/>
      <c r="W29" s="615"/>
      <c r="X29" s="34"/>
      <c r="Y29" s="615" t="s">
        <v>92</v>
      </c>
      <c r="Z29" s="615"/>
      <c r="AA29" s="615"/>
      <c r="AB29" s="615"/>
      <c r="AC29" s="615"/>
      <c r="AD29" s="14"/>
      <c r="AE29" s="14"/>
      <c r="AF29" s="14"/>
      <c r="AG29" s="14"/>
      <c r="AH29" s="124"/>
    </row>
    <row r="30" spans="2:34" ht="12">
      <c r="B30" s="31"/>
      <c r="C30" s="192" t="s">
        <v>13</v>
      </c>
      <c r="D30" s="192"/>
      <c r="E30" s="192"/>
      <c r="F30" s="192"/>
      <c r="G30" s="878" t="s">
        <v>30</v>
      </c>
      <c r="H30" s="878"/>
      <c r="I30" s="878"/>
      <c r="J30" s="878"/>
      <c r="K30" s="878"/>
      <c r="L30" s="878"/>
      <c r="M30" s="878"/>
      <c r="N30" s="878"/>
      <c r="O30" s="878"/>
      <c r="P30" s="878"/>
      <c r="Q30" s="878"/>
      <c r="R30" s="878"/>
      <c r="S30" s="878"/>
      <c r="T30" s="878"/>
      <c r="U30" s="878"/>
      <c r="V30" s="878"/>
      <c r="W30" s="878"/>
      <c r="X30" s="188" t="s">
        <v>22</v>
      </c>
      <c r="Y30" s="878" t="s">
        <v>167</v>
      </c>
      <c r="Z30" s="878"/>
      <c r="AA30" s="878"/>
      <c r="AB30" s="878"/>
      <c r="AC30" s="878"/>
      <c r="AD30" s="14"/>
      <c r="AE30" s="14"/>
      <c r="AF30" s="14"/>
      <c r="AG30" s="14"/>
      <c r="AH30" s="124"/>
    </row>
    <row r="31" spans="2:34" ht="11.25" customHeight="1">
      <c r="B31" s="31"/>
      <c r="C31" s="192"/>
      <c r="D31" s="192"/>
      <c r="E31" s="192"/>
      <c r="F31" s="192"/>
      <c r="G31" s="615" t="s">
        <v>23</v>
      </c>
      <c r="H31" s="615"/>
      <c r="I31" s="615"/>
      <c r="J31" s="615"/>
      <c r="K31" s="615"/>
      <c r="L31" s="615"/>
      <c r="M31" s="615"/>
      <c r="N31" s="615"/>
      <c r="O31" s="615"/>
      <c r="P31" s="615"/>
      <c r="Q31" s="615"/>
      <c r="R31" s="615"/>
      <c r="S31" s="615"/>
      <c r="T31" s="615"/>
      <c r="U31" s="615"/>
      <c r="V31" s="615"/>
      <c r="W31" s="615"/>
      <c r="X31" s="34"/>
      <c r="Y31" s="615" t="s">
        <v>24</v>
      </c>
      <c r="Z31" s="615"/>
      <c r="AA31" s="615"/>
      <c r="AB31" s="615"/>
      <c r="AC31" s="615"/>
      <c r="AD31" s="14"/>
      <c r="AE31" s="14"/>
      <c r="AF31" s="14"/>
      <c r="AG31" s="14"/>
      <c r="AH31" s="124"/>
    </row>
    <row r="32" spans="2:34" ht="6.95" customHeight="1">
      <c r="B32" s="31"/>
      <c r="AD32" s="14"/>
      <c r="AE32" s="14"/>
      <c r="AF32" s="14"/>
      <c r="AG32" s="14"/>
      <c r="AH32" s="124"/>
    </row>
    <row r="33" spans="2:34" ht="11.25" customHeight="1">
      <c r="B33" s="31"/>
      <c r="C33" s="191"/>
      <c r="D33" s="191"/>
      <c r="E33" s="191"/>
      <c r="F33" s="191"/>
      <c r="G33" s="630" t="s">
        <v>36</v>
      </c>
      <c r="H33" s="631"/>
      <c r="I33" s="631"/>
      <c r="J33" s="631"/>
      <c r="K33" s="631"/>
      <c r="L33" s="631"/>
      <c r="M33" s="631"/>
      <c r="N33" s="631"/>
      <c r="O33" s="631"/>
      <c r="P33" s="134"/>
      <c r="Q33" s="14"/>
      <c r="R33" s="14"/>
      <c r="S33" s="630" t="s">
        <v>37</v>
      </c>
      <c r="T33" s="631"/>
      <c r="U33" s="631"/>
      <c r="V33" s="631"/>
      <c r="W33" s="631"/>
      <c r="X33" s="631"/>
      <c r="Y33" s="631"/>
      <c r="Z33" s="631"/>
      <c r="AA33" s="631"/>
      <c r="AB33" s="637"/>
      <c r="AC33" s="14"/>
      <c r="AD33" s="14"/>
      <c r="AE33" s="14"/>
      <c r="AF33" s="14"/>
      <c r="AG33" s="14"/>
      <c r="AH33" s="124"/>
    </row>
    <row r="34" spans="2:34" ht="11.25" customHeight="1">
      <c r="B34" s="31"/>
      <c r="C34" s="14"/>
      <c r="D34" s="14"/>
      <c r="E34" s="14"/>
      <c r="F34" s="14"/>
      <c r="AC34" s="14"/>
      <c r="AD34" s="14"/>
      <c r="AE34" s="14"/>
      <c r="AF34" s="14"/>
      <c r="AG34" s="14"/>
      <c r="AH34" s="124"/>
    </row>
    <row r="35" spans="2:34" ht="11.25" customHeight="1">
      <c r="B35" s="31"/>
      <c r="C35" s="191"/>
      <c r="D35" s="191"/>
      <c r="E35" s="191"/>
      <c r="F35" s="191"/>
      <c r="G35" s="170" t="s">
        <v>38</v>
      </c>
      <c r="H35" s="170"/>
      <c r="I35" s="170"/>
      <c r="J35" s="170"/>
      <c r="K35" s="170"/>
      <c r="L35" s="66"/>
      <c r="M35" s="871" t="s">
        <v>169</v>
      </c>
      <c r="N35" s="871"/>
      <c r="O35" s="871"/>
      <c r="P35" s="14"/>
      <c r="Q35" s="14"/>
      <c r="R35" s="14"/>
      <c r="S35" s="170" t="s">
        <v>38</v>
      </c>
      <c r="T35" s="170"/>
      <c r="U35" s="170"/>
      <c r="V35" s="170"/>
      <c r="W35" s="170"/>
      <c r="X35" s="80"/>
      <c r="Y35" s="841" t="s">
        <v>169</v>
      </c>
      <c r="Z35" s="841"/>
      <c r="AA35" s="841"/>
      <c r="AB35" s="841"/>
      <c r="AC35" s="841"/>
      <c r="AD35" s="841"/>
      <c r="AE35" s="841"/>
      <c r="AF35" s="14"/>
      <c r="AG35" s="14"/>
      <c r="AH35" s="124"/>
    </row>
    <row r="36" spans="2:34" ht="27" customHeight="1">
      <c r="B36" s="31"/>
      <c r="C36" s="14"/>
      <c r="D36" s="14"/>
      <c r="E36" s="14"/>
      <c r="F36" s="14"/>
      <c r="G36" s="600" t="s">
        <v>50</v>
      </c>
      <c r="H36" s="600"/>
      <c r="I36" s="600"/>
      <c r="J36" s="600"/>
      <c r="K36" s="600"/>
      <c r="L36" s="66"/>
      <c r="M36" s="872" t="s">
        <v>550</v>
      </c>
      <c r="N36" s="872"/>
      <c r="O36" s="872"/>
      <c r="P36" s="1"/>
      <c r="Q36" s="1"/>
      <c r="R36" s="1"/>
      <c r="S36" s="600" t="s">
        <v>50</v>
      </c>
      <c r="T36" s="600"/>
      <c r="U36" s="600"/>
      <c r="V36" s="600"/>
      <c r="W36" s="600"/>
      <c r="X36" s="80"/>
      <c r="Y36" s="872" t="s">
        <v>550</v>
      </c>
      <c r="Z36" s="872"/>
      <c r="AA36" s="872"/>
      <c r="AB36" s="872"/>
      <c r="AC36" s="872"/>
      <c r="AD36" s="872"/>
      <c r="AE36" s="872"/>
      <c r="AF36" s="14"/>
      <c r="AG36" s="14"/>
      <c r="AH36" s="124"/>
    </row>
    <row r="37" spans="2:34" ht="18" customHeight="1">
      <c r="B37" s="31"/>
      <c r="C37" s="14"/>
      <c r="D37" s="14"/>
      <c r="E37" s="14"/>
      <c r="F37" s="14"/>
      <c r="G37" s="600" t="s">
        <v>39</v>
      </c>
      <c r="H37" s="600"/>
      <c r="I37" s="600"/>
      <c r="J37" s="600"/>
      <c r="K37" s="600"/>
      <c r="L37" s="66"/>
      <c r="M37" s="823" t="s">
        <v>170</v>
      </c>
      <c r="N37" s="823"/>
      <c r="O37" s="823"/>
      <c r="P37" s="1"/>
      <c r="Q37" s="1"/>
      <c r="R37" s="1"/>
      <c r="S37" s="600" t="s">
        <v>39</v>
      </c>
      <c r="T37" s="600"/>
      <c r="U37" s="600"/>
      <c r="V37" s="600"/>
      <c r="W37" s="600"/>
      <c r="X37" s="80"/>
      <c r="Y37" s="889" t="s">
        <v>170</v>
      </c>
      <c r="Z37" s="889"/>
      <c r="AA37" s="889"/>
      <c r="AB37" s="889"/>
      <c r="AC37" s="889"/>
      <c r="AD37" s="889"/>
      <c r="AE37" s="889"/>
      <c r="AF37" s="14"/>
      <c r="AG37" s="14"/>
      <c r="AH37" s="124"/>
    </row>
    <row r="38" spans="2:34" ht="6" customHeight="1">
      <c r="B38" s="31"/>
      <c r="C38" s="14"/>
      <c r="D38" s="14"/>
      <c r="E38" s="14"/>
      <c r="F38" s="14"/>
      <c r="M38" s="198"/>
      <c r="N38" s="198"/>
      <c r="O38" s="198"/>
      <c r="Y38" s="198"/>
      <c r="Z38" s="198"/>
      <c r="AA38" s="198"/>
      <c r="AB38" s="198"/>
      <c r="AC38" s="200"/>
      <c r="AD38" s="200"/>
      <c r="AE38" s="200"/>
      <c r="AF38" s="14"/>
      <c r="AG38" s="14"/>
      <c r="AH38" s="124"/>
    </row>
    <row r="39" spans="2:34" ht="11.25" customHeight="1">
      <c r="B39" s="31"/>
      <c r="C39" s="14"/>
      <c r="D39" s="14"/>
      <c r="E39" s="14"/>
      <c r="F39" s="14"/>
      <c r="G39" s="600" t="s">
        <v>51</v>
      </c>
      <c r="H39" s="600"/>
      <c r="I39" s="600"/>
      <c r="J39" s="600"/>
      <c r="K39" s="600"/>
      <c r="L39" s="66"/>
      <c r="M39" s="871" t="s">
        <v>171</v>
      </c>
      <c r="N39" s="871"/>
      <c r="O39" s="871"/>
      <c r="P39" s="1"/>
      <c r="Q39" s="1"/>
      <c r="R39" s="1"/>
      <c r="S39" s="600" t="s">
        <v>51</v>
      </c>
      <c r="T39" s="600"/>
      <c r="U39" s="600"/>
      <c r="V39" s="600"/>
      <c r="W39" s="600"/>
      <c r="X39" s="80"/>
      <c r="Y39" s="871" t="s">
        <v>171</v>
      </c>
      <c r="Z39" s="871"/>
      <c r="AA39" s="871"/>
      <c r="AB39" s="871"/>
      <c r="AC39" s="871"/>
      <c r="AD39" s="871"/>
      <c r="AE39" s="871"/>
      <c r="AF39" s="14"/>
      <c r="AG39" s="14"/>
      <c r="AH39" s="124"/>
    </row>
    <row r="40" spans="2:34" ht="28.5" customHeight="1">
      <c r="B40" s="31"/>
      <c r="C40" s="14"/>
      <c r="D40" s="14"/>
      <c r="E40" s="14"/>
      <c r="F40" s="14"/>
      <c r="G40" s="600" t="s">
        <v>173</v>
      </c>
      <c r="H40" s="600"/>
      <c r="I40" s="600"/>
      <c r="J40" s="600"/>
      <c r="K40" s="600"/>
      <c r="L40" s="66"/>
      <c r="M40" s="872" t="s">
        <v>172</v>
      </c>
      <c r="N40" s="872"/>
      <c r="O40" s="872"/>
      <c r="P40" s="1"/>
      <c r="Q40" s="1"/>
      <c r="R40" s="1"/>
      <c r="S40" s="600" t="s">
        <v>134</v>
      </c>
      <c r="T40" s="600"/>
      <c r="U40" s="600"/>
      <c r="V40" s="600"/>
      <c r="W40" s="600"/>
      <c r="X40" s="80"/>
      <c r="Y40" s="872" t="s">
        <v>172</v>
      </c>
      <c r="Z40" s="872"/>
      <c r="AA40" s="872"/>
      <c r="AB40" s="872"/>
      <c r="AC40" s="872"/>
      <c r="AD40" s="872"/>
      <c r="AE40" s="872"/>
      <c r="AF40" s="14"/>
      <c r="AG40" s="14"/>
      <c r="AH40" s="124"/>
    </row>
    <row r="41" spans="2:34" ht="19.5" customHeight="1">
      <c r="B41" s="31"/>
      <c r="C41" s="14"/>
      <c r="D41" s="14"/>
      <c r="E41" s="14"/>
      <c r="F41" s="14"/>
      <c r="G41" s="600" t="s">
        <v>52</v>
      </c>
      <c r="H41" s="600"/>
      <c r="I41" s="600"/>
      <c r="J41" s="600"/>
      <c r="K41" s="600"/>
      <c r="L41" s="66"/>
      <c r="M41" s="823" t="s">
        <v>174</v>
      </c>
      <c r="N41" s="823"/>
      <c r="O41" s="823"/>
      <c r="P41" s="1"/>
      <c r="Q41" s="1"/>
      <c r="R41" s="1"/>
      <c r="S41" s="600" t="s">
        <v>52</v>
      </c>
      <c r="T41" s="600"/>
      <c r="U41" s="600"/>
      <c r="V41" s="600"/>
      <c r="W41" s="600"/>
      <c r="X41" s="80"/>
      <c r="Y41" s="889" t="s">
        <v>174</v>
      </c>
      <c r="Z41" s="889"/>
      <c r="AA41" s="889"/>
      <c r="AB41" s="889"/>
      <c r="AC41" s="889"/>
      <c r="AD41" s="889"/>
      <c r="AE41" s="889"/>
      <c r="AF41" s="14"/>
      <c r="AG41" s="14"/>
      <c r="AH41" s="124"/>
    </row>
    <row r="42" spans="2:34" ht="11.25" customHeight="1">
      <c r="B42" s="31"/>
      <c r="C42" s="14"/>
      <c r="D42" s="14"/>
      <c r="E42" s="14"/>
      <c r="F42" s="14"/>
      <c r="G42" s="600" t="s">
        <v>53</v>
      </c>
      <c r="H42" s="600"/>
      <c r="I42" s="600"/>
      <c r="J42" s="600"/>
      <c r="K42" s="600"/>
      <c r="L42" s="66"/>
      <c r="M42" s="871" t="s">
        <v>175</v>
      </c>
      <c r="N42" s="871"/>
      <c r="O42" s="871"/>
      <c r="P42" s="1"/>
      <c r="Q42" s="1"/>
      <c r="R42" s="1"/>
      <c r="S42" s="600" t="s">
        <v>53</v>
      </c>
      <c r="T42" s="600"/>
      <c r="U42" s="600"/>
      <c r="V42" s="600"/>
      <c r="W42" s="600"/>
      <c r="X42" s="80"/>
      <c r="Y42" s="890"/>
      <c r="Z42" s="890"/>
      <c r="AA42" s="890"/>
      <c r="AB42" s="890"/>
      <c r="AC42" s="890"/>
      <c r="AD42" s="890"/>
      <c r="AE42" s="890"/>
      <c r="AF42" s="14"/>
      <c r="AG42" s="14"/>
      <c r="AH42" s="124"/>
    </row>
    <row r="43" spans="2:34" ht="18.75" customHeight="1">
      <c r="B43" s="31"/>
      <c r="C43" s="14"/>
      <c r="D43" s="14"/>
      <c r="E43" s="14"/>
      <c r="F43" s="14"/>
      <c r="G43" s="600" t="s">
        <v>54</v>
      </c>
      <c r="H43" s="600"/>
      <c r="I43" s="600"/>
      <c r="J43" s="600"/>
      <c r="K43" s="600"/>
      <c r="L43" s="66"/>
      <c r="M43" s="841" t="s">
        <v>176</v>
      </c>
      <c r="N43" s="841"/>
      <c r="O43" s="841"/>
      <c r="P43" s="1"/>
      <c r="Q43" s="1"/>
      <c r="R43" s="1"/>
      <c r="S43" s="600" t="s">
        <v>54</v>
      </c>
      <c r="T43" s="600"/>
      <c r="U43" s="600"/>
      <c r="V43" s="600"/>
      <c r="W43" s="600"/>
      <c r="X43" s="80"/>
      <c r="Y43" s="841" t="s">
        <v>176</v>
      </c>
      <c r="Z43" s="841"/>
      <c r="AA43" s="841"/>
      <c r="AB43" s="841"/>
      <c r="AC43" s="841"/>
      <c r="AD43" s="841"/>
      <c r="AE43" s="841"/>
      <c r="AF43" s="14"/>
      <c r="AG43" s="14"/>
      <c r="AH43" s="124"/>
    </row>
    <row r="44" spans="2:34" ht="19.5" customHeight="1">
      <c r="B44" s="31"/>
      <c r="C44" s="14"/>
      <c r="D44" s="14"/>
      <c r="E44" s="14"/>
      <c r="F44" s="14"/>
      <c r="G44" s="600" t="s">
        <v>55</v>
      </c>
      <c r="H44" s="600"/>
      <c r="I44" s="600"/>
      <c r="J44" s="600"/>
      <c r="K44" s="600"/>
      <c r="L44" s="66"/>
      <c r="M44" s="823" t="s">
        <v>177</v>
      </c>
      <c r="N44" s="823"/>
      <c r="O44" s="823"/>
      <c r="P44" s="1"/>
      <c r="Q44" s="1"/>
      <c r="R44" s="1"/>
      <c r="S44" s="600" t="s">
        <v>55</v>
      </c>
      <c r="T44" s="600"/>
      <c r="U44" s="600"/>
      <c r="V44" s="600"/>
      <c r="W44" s="600"/>
      <c r="X44" s="80"/>
      <c r="Y44" s="889" t="s">
        <v>177</v>
      </c>
      <c r="Z44" s="889"/>
      <c r="AA44" s="889"/>
      <c r="AB44" s="889"/>
      <c r="AC44" s="889"/>
      <c r="AD44" s="889"/>
      <c r="AE44" s="889"/>
      <c r="AF44" s="14"/>
      <c r="AG44" s="14"/>
      <c r="AH44" s="124"/>
    </row>
    <row r="45" spans="2:34" ht="5.25" customHeight="1">
      <c r="B45" s="31"/>
      <c r="C45" s="14"/>
      <c r="D45" s="14"/>
      <c r="E45" s="14"/>
      <c r="F45" s="14"/>
      <c r="G45" s="170"/>
      <c r="H45" s="170"/>
      <c r="I45" s="170"/>
      <c r="J45" s="170"/>
      <c r="K45" s="170"/>
      <c r="L45" s="66"/>
      <c r="M45" s="199"/>
      <c r="N45" s="199"/>
      <c r="O45" s="199"/>
      <c r="P45" s="1"/>
      <c r="Q45" s="1"/>
      <c r="R45" s="1"/>
      <c r="S45" s="170"/>
      <c r="T45" s="170"/>
      <c r="U45" s="170"/>
      <c r="V45" s="170"/>
      <c r="W45" s="170"/>
      <c r="X45" s="80"/>
      <c r="Y45" s="201"/>
      <c r="Z45" s="201"/>
      <c r="AA45" s="201"/>
      <c r="AB45" s="201"/>
      <c r="AC45" s="200"/>
      <c r="AD45" s="200"/>
      <c r="AE45" s="200"/>
      <c r="AF45" s="14"/>
      <c r="AG45" s="14"/>
      <c r="AH45" s="124"/>
    </row>
    <row r="46" spans="2:34" ht="26.25" customHeight="1">
      <c r="B46" s="31"/>
      <c r="C46" s="14"/>
      <c r="D46" s="14"/>
      <c r="E46" s="14"/>
      <c r="F46" s="14"/>
      <c r="G46" s="600" t="s">
        <v>40</v>
      </c>
      <c r="H46" s="600"/>
      <c r="I46" s="600"/>
      <c r="J46" s="600"/>
      <c r="K46" s="600"/>
      <c r="L46" s="66"/>
      <c r="M46" s="841" t="s">
        <v>178</v>
      </c>
      <c r="N46" s="841"/>
      <c r="O46" s="841"/>
      <c r="P46" s="14"/>
      <c r="Q46" s="14"/>
      <c r="R46" s="14"/>
      <c r="S46" s="600" t="s">
        <v>41</v>
      </c>
      <c r="T46" s="600"/>
      <c r="U46" s="600"/>
      <c r="V46" s="600"/>
      <c r="W46" s="600"/>
      <c r="X46" s="80"/>
      <c r="Y46" s="841" t="s">
        <v>178</v>
      </c>
      <c r="Z46" s="841"/>
      <c r="AA46" s="841"/>
      <c r="AB46" s="841"/>
      <c r="AC46" s="841"/>
      <c r="AD46" s="841"/>
      <c r="AE46" s="841"/>
      <c r="AF46" s="14"/>
      <c r="AG46" s="14"/>
      <c r="AH46" s="124"/>
    </row>
    <row r="47" spans="2:34" ht="11.25" customHeight="1">
      <c r="B47" s="31"/>
      <c r="C47" s="66"/>
      <c r="D47" s="66"/>
      <c r="E47" s="66"/>
      <c r="F47" s="66"/>
      <c r="G47" s="66"/>
      <c r="H47" s="66"/>
      <c r="I47" s="3"/>
      <c r="J47" s="3"/>
      <c r="K47" s="3"/>
      <c r="L47" s="2"/>
      <c r="M47" s="14"/>
      <c r="N47" s="14"/>
      <c r="O47" s="80"/>
      <c r="P47" s="80"/>
      <c r="Q47" s="80"/>
      <c r="R47" s="80"/>
      <c r="S47" s="80"/>
      <c r="T47" s="80"/>
      <c r="U47" s="3"/>
      <c r="V47" s="3"/>
      <c r="W47" s="3"/>
      <c r="X47" s="80"/>
      <c r="Y47" s="132"/>
      <c r="Z47" s="14"/>
      <c r="AA47" s="14"/>
      <c r="AB47" s="14"/>
      <c r="AC47" s="14"/>
      <c r="AD47" s="14"/>
      <c r="AE47" s="14"/>
      <c r="AF47" s="14"/>
      <c r="AG47" s="14"/>
      <c r="AH47" s="124"/>
    </row>
    <row r="48" spans="2:34" ht="11.25" customHeight="1">
      <c r="B48" s="31"/>
      <c r="C48" s="600" t="s">
        <v>56</v>
      </c>
      <c r="D48" s="600"/>
      <c r="E48" s="600"/>
      <c r="F48" s="600"/>
      <c r="G48" s="600"/>
      <c r="H48" s="600"/>
      <c r="I48" s="600"/>
      <c r="J48" s="600"/>
      <c r="K48" s="600"/>
      <c r="L48" s="864" t="s">
        <v>179</v>
      </c>
      <c r="M48" s="864"/>
      <c r="N48" s="864"/>
      <c r="O48" s="864"/>
      <c r="P48" s="864"/>
      <c r="Q48" s="864"/>
      <c r="R48" s="864"/>
      <c r="S48" s="864"/>
      <c r="T48" s="864"/>
      <c r="U48" s="864"/>
      <c r="V48" s="864"/>
      <c r="W48" s="864"/>
      <c r="X48" s="864"/>
      <c r="Y48" s="132"/>
      <c r="Z48" s="14"/>
      <c r="AA48" s="14"/>
      <c r="AB48" s="14"/>
      <c r="AC48" s="14"/>
      <c r="AD48" s="14"/>
      <c r="AE48" s="14"/>
      <c r="AF48" s="14"/>
      <c r="AG48" s="14"/>
      <c r="AH48" s="124"/>
    </row>
    <row r="49" spans="2:37" ht="6" customHeight="1">
      <c r="B49" s="31"/>
      <c r="C49" s="600"/>
      <c r="D49" s="600"/>
      <c r="E49" s="600"/>
      <c r="F49" s="600"/>
      <c r="G49" s="600"/>
      <c r="H49" s="600"/>
      <c r="I49" s="600"/>
      <c r="J49" s="600"/>
      <c r="K49" s="600"/>
      <c r="L49" s="647" t="s">
        <v>58</v>
      </c>
      <c r="M49" s="647"/>
      <c r="N49" s="647"/>
      <c r="O49" s="647"/>
      <c r="P49" s="647"/>
      <c r="Q49" s="647"/>
      <c r="R49" s="647"/>
      <c r="S49" s="647"/>
      <c r="T49" s="647"/>
      <c r="U49" s="647"/>
      <c r="V49" s="647"/>
      <c r="W49" s="647"/>
      <c r="X49" s="647"/>
      <c r="Y49" s="132"/>
      <c r="Z49" s="14"/>
      <c r="AA49" s="14"/>
      <c r="AB49" s="14"/>
      <c r="AC49" s="14"/>
      <c r="AD49" s="14"/>
      <c r="AE49" s="14"/>
      <c r="AF49" s="14"/>
      <c r="AG49" s="14"/>
      <c r="AH49" s="124"/>
    </row>
    <row r="50" spans="2:37" ht="11.25" customHeight="1">
      <c r="B50" s="31"/>
      <c r="C50" s="600" t="s">
        <v>57</v>
      </c>
      <c r="D50" s="600"/>
      <c r="E50" s="600"/>
      <c r="F50" s="600"/>
      <c r="G50" s="600"/>
      <c r="H50" s="600"/>
      <c r="I50" s="600"/>
      <c r="J50" s="600"/>
      <c r="K50" s="600"/>
      <c r="L50" s="864" t="s">
        <v>180</v>
      </c>
      <c r="M50" s="864"/>
      <c r="N50" s="864"/>
      <c r="O50" s="864"/>
      <c r="P50" s="864"/>
      <c r="Q50" s="864"/>
      <c r="R50" s="864"/>
      <c r="S50" s="864"/>
      <c r="T50" s="864"/>
      <c r="U50" s="864"/>
      <c r="V50" s="864"/>
      <c r="W50" s="864"/>
      <c r="X50" s="864"/>
      <c r="Y50" s="132"/>
      <c r="Z50" s="14"/>
      <c r="AA50" s="14"/>
      <c r="AB50" s="14"/>
      <c r="AC50" s="14"/>
      <c r="AD50" s="14"/>
      <c r="AE50" s="14"/>
      <c r="AF50" s="14"/>
      <c r="AG50" s="14"/>
      <c r="AH50" s="124"/>
    </row>
    <row r="51" spans="2:37" ht="8.1" customHeight="1">
      <c r="B51" s="31"/>
      <c r="C51" s="600"/>
      <c r="D51" s="600"/>
      <c r="E51" s="600"/>
      <c r="F51" s="600"/>
      <c r="G51" s="600"/>
      <c r="H51" s="600"/>
      <c r="I51" s="600"/>
      <c r="J51" s="600"/>
      <c r="K51" s="600"/>
      <c r="L51" s="647" t="s">
        <v>59</v>
      </c>
      <c r="M51" s="647"/>
      <c r="N51" s="647"/>
      <c r="O51" s="647"/>
      <c r="P51" s="647"/>
      <c r="Q51" s="647"/>
      <c r="R51" s="647"/>
      <c r="S51" s="647"/>
      <c r="T51" s="647"/>
      <c r="U51" s="647"/>
      <c r="V51" s="647"/>
      <c r="W51" s="647"/>
      <c r="X51" s="647"/>
      <c r="Y51" s="132"/>
      <c r="Z51" s="14"/>
      <c r="AA51" s="14"/>
      <c r="AB51" s="14"/>
      <c r="AC51" s="14"/>
      <c r="AD51" s="14"/>
      <c r="AE51" s="14"/>
      <c r="AF51" s="14"/>
      <c r="AG51" s="14"/>
      <c r="AH51" s="124"/>
    </row>
    <row r="52" spans="2:37" ht="6" customHeight="1">
      <c r="B52" s="31"/>
      <c r="C52" s="191"/>
      <c r="D52" s="191"/>
      <c r="E52" s="191"/>
      <c r="F52" s="191"/>
      <c r="G52" s="191"/>
      <c r="H52" s="191"/>
      <c r="I52" s="191"/>
      <c r="J52" s="191"/>
      <c r="K52" s="191"/>
      <c r="L52" s="191"/>
      <c r="M52" s="191"/>
      <c r="N52" s="191"/>
      <c r="O52" s="191"/>
      <c r="P52" s="191"/>
      <c r="Q52" s="191"/>
      <c r="R52" s="191"/>
      <c r="S52" s="191"/>
      <c r="T52" s="191"/>
      <c r="U52" s="191"/>
      <c r="V52" s="191"/>
      <c r="W52" s="191"/>
      <c r="X52" s="191"/>
      <c r="Y52" s="132"/>
      <c r="Z52" s="14"/>
      <c r="AA52" s="14"/>
      <c r="AB52" s="14"/>
      <c r="AC52" s="14"/>
      <c r="AD52" s="14"/>
      <c r="AE52" s="14"/>
      <c r="AF52" s="14"/>
      <c r="AG52" s="14"/>
      <c r="AH52" s="124"/>
    </row>
    <row r="53" spans="2:37" ht="12.75">
      <c r="B53" s="865" t="s">
        <v>97</v>
      </c>
      <c r="C53" s="866"/>
      <c r="D53" s="866"/>
      <c r="E53" s="866"/>
      <c r="F53" s="866"/>
      <c r="G53" s="866"/>
      <c r="H53" s="866"/>
      <c r="I53" s="866"/>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c r="AG53" s="866"/>
      <c r="AH53" s="867"/>
    </row>
    <row r="54" spans="2:37" s="54" customFormat="1" ht="6" customHeight="1">
      <c r="B54" s="116"/>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33"/>
      <c r="AA54" s="133"/>
      <c r="AB54" s="133"/>
      <c r="AC54" s="133"/>
      <c r="AD54" s="133"/>
      <c r="AE54" s="133"/>
      <c r="AF54" s="133"/>
      <c r="AG54" s="133"/>
      <c r="AH54" s="136"/>
    </row>
    <row r="55" spans="2:37" s="54" customFormat="1" ht="12" customHeight="1">
      <c r="B55" s="116"/>
      <c r="C55" s="891" t="s">
        <v>83</v>
      </c>
      <c r="D55" s="891"/>
      <c r="E55" s="891"/>
      <c r="F55" s="891"/>
      <c r="G55" s="891"/>
      <c r="H55" s="891"/>
      <c r="I55" s="891"/>
      <c r="J55" s="891"/>
      <c r="K55" s="891"/>
      <c r="L55" s="891"/>
      <c r="M55" s="891"/>
      <c r="N55" s="891"/>
      <c r="O55" s="891"/>
      <c r="P55" s="891"/>
      <c r="Q55" s="891"/>
      <c r="R55" s="891"/>
      <c r="S55" s="891"/>
      <c r="T55" s="891"/>
      <c r="U55" s="891"/>
      <c r="V55" s="891"/>
      <c r="W55" s="891"/>
      <c r="X55" s="891"/>
      <c r="Y55" s="891"/>
      <c r="Z55" s="891"/>
      <c r="AA55" s="891"/>
      <c r="AB55" s="891"/>
      <c r="AC55" s="891"/>
      <c r="AD55" s="891"/>
      <c r="AE55" s="891"/>
      <c r="AF55" s="891"/>
      <c r="AG55" s="891"/>
      <c r="AH55" s="136"/>
    </row>
    <row r="56" spans="2:37" s="54" customFormat="1" ht="6" customHeight="1">
      <c r="B56" s="116"/>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33"/>
      <c r="AA56" s="133"/>
      <c r="AB56" s="133"/>
      <c r="AC56" s="133"/>
      <c r="AD56" s="133"/>
      <c r="AE56" s="133"/>
      <c r="AF56" s="133"/>
      <c r="AG56" s="133"/>
      <c r="AH56" s="136"/>
    </row>
    <row r="57" spans="2:37" s="54" customFormat="1" ht="28.5" customHeight="1">
      <c r="B57" s="115"/>
      <c r="C57" s="118" t="s">
        <v>135</v>
      </c>
      <c r="D57" s="118"/>
      <c r="E57" s="118"/>
      <c r="F57" s="118"/>
      <c r="G57" s="118"/>
      <c r="H57" s="118"/>
      <c r="I57" s="118"/>
      <c r="J57" s="118"/>
      <c r="K57" s="118"/>
      <c r="L57" s="118"/>
      <c r="M57" s="118"/>
      <c r="N57" s="118"/>
      <c r="O57" s="892" t="s">
        <v>551</v>
      </c>
      <c r="P57" s="892"/>
      <c r="Q57" s="892"/>
      <c r="R57" s="892"/>
      <c r="S57" s="892"/>
      <c r="U57" s="187" t="s">
        <v>94</v>
      </c>
      <c r="V57" s="187"/>
      <c r="W57" s="893" t="s">
        <v>181</v>
      </c>
      <c r="X57" s="893"/>
      <c r="Y57" s="893"/>
      <c r="Z57" s="893"/>
      <c r="AA57" s="893"/>
      <c r="AB57" s="118"/>
      <c r="AC57" s="118"/>
      <c r="AF57" s="133"/>
      <c r="AG57" s="133"/>
      <c r="AH57" s="136"/>
    </row>
    <row r="58" spans="2:37" s="54" customFormat="1" ht="7.5" customHeight="1">
      <c r="B58" s="115"/>
      <c r="C58" s="118"/>
      <c r="D58" s="118"/>
      <c r="E58" s="118"/>
      <c r="F58" s="118"/>
      <c r="G58" s="118"/>
      <c r="H58" s="118"/>
      <c r="I58" s="118"/>
      <c r="J58" s="118"/>
      <c r="K58" s="118"/>
      <c r="L58" s="118"/>
      <c r="M58" s="118"/>
      <c r="N58" s="118"/>
      <c r="O58" s="651" t="s">
        <v>98</v>
      </c>
      <c r="P58" s="651"/>
      <c r="Q58" s="651"/>
      <c r="R58" s="651"/>
      <c r="S58" s="651"/>
      <c r="T58" s="143"/>
      <c r="U58" s="142"/>
      <c r="V58" s="142"/>
      <c r="W58" s="651" t="s">
        <v>99</v>
      </c>
      <c r="X58" s="651"/>
      <c r="Y58" s="651"/>
      <c r="Z58" s="651"/>
      <c r="AA58" s="651"/>
      <c r="AB58" s="175"/>
      <c r="AC58" s="175"/>
      <c r="AF58" s="133"/>
      <c r="AG58" s="133"/>
      <c r="AH58" s="136"/>
    </row>
    <row r="59" spans="2:37" s="54" customFormat="1" ht="12" customHeight="1">
      <c r="B59" s="115"/>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33"/>
      <c r="AA59" s="133"/>
      <c r="AB59" s="133"/>
      <c r="AC59" s="133"/>
      <c r="AD59" s="133"/>
      <c r="AE59" s="133"/>
      <c r="AF59" s="133"/>
      <c r="AG59" s="133"/>
      <c r="AH59" s="136"/>
      <c r="AK59" s="162" t="s">
        <v>125</v>
      </c>
    </row>
    <row r="60" spans="2:37" s="54" customFormat="1" ht="12" customHeight="1">
      <c r="B60" s="115"/>
      <c r="C60" s="118"/>
      <c r="F60" s="601" t="s">
        <v>124</v>
      </c>
      <c r="G60" s="602"/>
      <c r="H60" s="602"/>
      <c r="I60" s="602"/>
      <c r="J60" s="602"/>
      <c r="K60" s="603"/>
      <c r="L60" s="594" t="s">
        <v>157</v>
      </c>
      <c r="M60" s="595"/>
      <c r="N60" s="595"/>
      <c r="O60" s="595"/>
      <c r="P60" s="596"/>
      <c r="Q60" s="594" t="s">
        <v>84</v>
      </c>
      <c r="R60" s="595"/>
      <c r="S60" s="596"/>
      <c r="T60" s="594" t="s">
        <v>372</v>
      </c>
      <c r="U60" s="595"/>
      <c r="V60" s="596"/>
      <c r="W60" s="585" t="s">
        <v>445</v>
      </c>
      <c r="X60" s="586"/>
      <c r="Y60" s="587"/>
      <c r="Z60" s="585" t="s">
        <v>86</v>
      </c>
      <c r="AA60" s="586"/>
      <c r="AB60" s="587"/>
      <c r="AC60" s="133"/>
      <c r="AD60" s="133"/>
      <c r="AE60" s="133"/>
      <c r="AF60" s="133"/>
      <c r="AG60" s="133"/>
      <c r="AH60" s="136"/>
      <c r="AK60" s="144" t="s">
        <v>106</v>
      </c>
    </row>
    <row r="61" spans="2:37" s="54" customFormat="1" ht="20.100000000000001" customHeight="1">
      <c r="B61" s="115"/>
      <c r="C61" s="187"/>
      <c r="F61" s="854" t="s">
        <v>552</v>
      </c>
      <c r="G61" s="855"/>
      <c r="H61" s="855"/>
      <c r="I61" s="855"/>
      <c r="J61" s="855"/>
      <c r="K61" s="856"/>
      <c r="L61" s="756" t="s">
        <v>183</v>
      </c>
      <c r="M61" s="757"/>
      <c r="N61" s="757"/>
      <c r="O61" s="757"/>
      <c r="P61" s="758"/>
      <c r="Q61" s="756" t="s">
        <v>186</v>
      </c>
      <c r="R61" s="757"/>
      <c r="S61" s="758"/>
      <c r="T61" s="756" t="s">
        <v>553</v>
      </c>
      <c r="U61" s="757"/>
      <c r="V61" s="758"/>
      <c r="W61" s="756" t="s">
        <v>527</v>
      </c>
      <c r="X61" s="757"/>
      <c r="Y61" s="758"/>
      <c r="Z61" s="756" t="s">
        <v>187</v>
      </c>
      <c r="AA61" s="757"/>
      <c r="AB61" s="758"/>
      <c r="AC61" s="133"/>
      <c r="AD61" s="133"/>
      <c r="AE61" s="133"/>
      <c r="AF61" s="133"/>
      <c r="AG61" s="133"/>
      <c r="AH61" s="136"/>
      <c r="AK61" s="144" t="s">
        <v>100</v>
      </c>
    </row>
    <row r="62" spans="2:37" s="54" customFormat="1" ht="20.100000000000001" customHeight="1">
      <c r="B62" s="115"/>
      <c r="C62" s="187"/>
      <c r="F62" s="857"/>
      <c r="G62" s="858"/>
      <c r="H62" s="858"/>
      <c r="I62" s="858"/>
      <c r="J62" s="858"/>
      <c r="K62" s="859"/>
      <c r="L62" s="759"/>
      <c r="M62" s="863"/>
      <c r="N62" s="863"/>
      <c r="O62" s="863"/>
      <c r="P62" s="761"/>
      <c r="Q62" s="759"/>
      <c r="R62" s="863"/>
      <c r="S62" s="761"/>
      <c r="T62" s="759"/>
      <c r="U62" s="863"/>
      <c r="V62" s="761"/>
      <c r="W62" s="759"/>
      <c r="X62" s="863"/>
      <c r="Y62" s="761"/>
      <c r="Z62" s="759"/>
      <c r="AA62" s="760"/>
      <c r="AB62" s="761"/>
      <c r="AC62" s="133"/>
      <c r="AD62" s="133"/>
      <c r="AE62" s="133"/>
      <c r="AF62" s="133"/>
      <c r="AG62" s="133"/>
      <c r="AH62" s="136"/>
      <c r="AK62" s="144" t="s">
        <v>101</v>
      </c>
    </row>
    <row r="63" spans="2:37" s="54" customFormat="1" ht="20.100000000000001" customHeight="1">
      <c r="B63" s="115"/>
      <c r="C63" s="187"/>
      <c r="F63" s="857"/>
      <c r="G63" s="858"/>
      <c r="H63" s="858"/>
      <c r="I63" s="858"/>
      <c r="J63" s="858"/>
      <c r="K63" s="859"/>
      <c r="L63" s="759"/>
      <c r="M63" s="863"/>
      <c r="N63" s="863"/>
      <c r="O63" s="863"/>
      <c r="P63" s="761"/>
      <c r="Q63" s="759"/>
      <c r="R63" s="863"/>
      <c r="S63" s="761"/>
      <c r="T63" s="759"/>
      <c r="U63" s="863"/>
      <c r="V63" s="761"/>
      <c r="W63" s="759"/>
      <c r="X63" s="863"/>
      <c r="Y63" s="761"/>
      <c r="Z63" s="759"/>
      <c r="AA63" s="760"/>
      <c r="AB63" s="761"/>
      <c r="AC63" s="133"/>
      <c r="AD63" s="133"/>
      <c r="AE63" s="133"/>
      <c r="AF63" s="133"/>
      <c r="AG63" s="133"/>
      <c r="AH63" s="136"/>
      <c r="AK63" s="144" t="s">
        <v>102</v>
      </c>
    </row>
    <row r="64" spans="2:37" s="54" customFormat="1" ht="20.100000000000001" customHeight="1">
      <c r="B64" s="115"/>
      <c r="C64" s="187"/>
      <c r="F64" s="857"/>
      <c r="G64" s="858"/>
      <c r="H64" s="858"/>
      <c r="I64" s="858"/>
      <c r="J64" s="858"/>
      <c r="K64" s="859"/>
      <c r="L64" s="759"/>
      <c r="M64" s="863"/>
      <c r="N64" s="863"/>
      <c r="O64" s="863"/>
      <c r="P64" s="761"/>
      <c r="Q64" s="759"/>
      <c r="R64" s="863"/>
      <c r="S64" s="761"/>
      <c r="T64" s="759"/>
      <c r="U64" s="863"/>
      <c r="V64" s="761"/>
      <c r="W64" s="759"/>
      <c r="X64" s="863"/>
      <c r="Y64" s="761"/>
      <c r="Z64" s="759"/>
      <c r="AA64" s="760"/>
      <c r="AB64" s="761"/>
      <c r="AC64" s="133"/>
      <c r="AD64" s="133"/>
      <c r="AE64" s="133"/>
      <c r="AF64" s="133"/>
      <c r="AG64" s="133"/>
      <c r="AH64" s="136"/>
      <c r="AK64" s="144" t="s">
        <v>103</v>
      </c>
    </row>
    <row r="65" spans="2:37" s="54" customFormat="1" ht="20.100000000000001" customHeight="1">
      <c r="B65" s="115"/>
      <c r="C65" s="187"/>
      <c r="F65" s="857"/>
      <c r="G65" s="858"/>
      <c r="H65" s="858"/>
      <c r="I65" s="858"/>
      <c r="J65" s="858"/>
      <c r="K65" s="859"/>
      <c r="L65" s="759"/>
      <c r="M65" s="863"/>
      <c r="N65" s="863"/>
      <c r="O65" s="863"/>
      <c r="P65" s="761"/>
      <c r="Q65" s="759"/>
      <c r="R65" s="863"/>
      <c r="S65" s="761"/>
      <c r="T65" s="759"/>
      <c r="U65" s="863"/>
      <c r="V65" s="761"/>
      <c r="W65" s="759"/>
      <c r="X65" s="863"/>
      <c r="Y65" s="761"/>
      <c r="Z65" s="759"/>
      <c r="AA65" s="760"/>
      <c r="AB65" s="761"/>
      <c r="AC65" s="133"/>
      <c r="AD65" s="133"/>
      <c r="AE65" s="133"/>
      <c r="AF65" s="133"/>
      <c r="AG65" s="133"/>
      <c r="AH65" s="136"/>
      <c r="AK65" s="144" t="s">
        <v>104</v>
      </c>
    </row>
    <row r="66" spans="2:37" s="54" customFormat="1" ht="20.100000000000001" customHeight="1">
      <c r="B66" s="115"/>
      <c r="C66" s="197"/>
      <c r="F66" s="857"/>
      <c r="G66" s="858"/>
      <c r="H66" s="858"/>
      <c r="I66" s="858"/>
      <c r="J66" s="858"/>
      <c r="K66" s="859"/>
      <c r="L66" s="762"/>
      <c r="M66" s="763"/>
      <c r="N66" s="763"/>
      <c r="O66" s="763"/>
      <c r="P66" s="764"/>
      <c r="Q66" s="762"/>
      <c r="R66" s="763"/>
      <c r="S66" s="764"/>
      <c r="T66" s="762"/>
      <c r="U66" s="763"/>
      <c r="V66" s="764"/>
      <c r="W66" s="762"/>
      <c r="X66" s="763"/>
      <c r="Y66" s="764"/>
      <c r="Z66" s="762"/>
      <c r="AA66" s="763"/>
      <c r="AB66" s="764"/>
      <c r="AC66" s="133"/>
      <c r="AD66" s="133"/>
      <c r="AE66" s="133"/>
      <c r="AF66" s="133"/>
      <c r="AG66" s="133"/>
      <c r="AH66" s="136"/>
      <c r="AK66" s="144" t="s">
        <v>105</v>
      </c>
    </row>
    <row r="67" spans="2:37" s="54" customFormat="1" ht="0.75" hidden="1" customHeight="1">
      <c r="B67" s="115"/>
      <c r="C67" s="187"/>
      <c r="F67" s="860"/>
      <c r="G67" s="861"/>
      <c r="H67" s="861"/>
      <c r="I67" s="861"/>
      <c r="J67" s="861"/>
      <c r="K67" s="862"/>
      <c r="L67" s="868"/>
      <c r="M67" s="869"/>
      <c r="N67" s="869"/>
      <c r="O67" s="869"/>
      <c r="P67" s="870"/>
      <c r="Q67" s="594"/>
      <c r="R67" s="595"/>
      <c r="S67" s="596"/>
      <c r="T67" s="594"/>
      <c r="U67" s="595"/>
      <c r="V67" s="596"/>
      <c r="W67" s="594"/>
      <c r="X67" s="595"/>
      <c r="Y67" s="596"/>
      <c r="Z67" s="588"/>
      <c r="AA67" s="589"/>
      <c r="AB67" s="590"/>
      <c r="AC67" s="133"/>
      <c r="AD67" s="133"/>
      <c r="AE67" s="133"/>
      <c r="AF67" s="133"/>
      <c r="AG67" s="133"/>
      <c r="AH67" s="136"/>
      <c r="AK67" s="144" t="s">
        <v>168</v>
      </c>
    </row>
    <row r="68" spans="2:37" s="54" customFormat="1" ht="22.5" customHeight="1">
      <c r="B68" s="107"/>
      <c r="C68" s="187"/>
      <c r="D68" s="187"/>
      <c r="E68" s="187"/>
      <c r="F68" s="601" t="s">
        <v>87</v>
      </c>
      <c r="G68" s="602"/>
      <c r="H68" s="602"/>
      <c r="I68" s="602"/>
      <c r="J68" s="602"/>
      <c r="K68" s="603"/>
      <c r="L68" s="775" t="s">
        <v>184</v>
      </c>
      <c r="M68" s="776"/>
      <c r="N68" s="776"/>
      <c r="O68" s="776"/>
      <c r="P68" s="777"/>
      <c r="Q68" s="778" t="s">
        <v>185</v>
      </c>
      <c r="R68" s="779"/>
      <c r="S68" s="780"/>
      <c r="T68" s="778" t="s">
        <v>546</v>
      </c>
      <c r="U68" s="779"/>
      <c r="V68" s="780"/>
      <c r="W68" s="778" t="s">
        <v>528</v>
      </c>
      <c r="X68" s="779"/>
      <c r="Y68" s="780"/>
      <c r="Z68" s="765" t="s">
        <v>182</v>
      </c>
      <c r="AA68" s="766"/>
      <c r="AB68" s="767"/>
      <c r="AC68" s="133"/>
      <c r="AD68" s="133"/>
      <c r="AE68" s="133"/>
      <c r="AF68" s="133"/>
      <c r="AG68" s="133"/>
      <c r="AH68" s="136"/>
      <c r="AK68" s="144" t="s">
        <v>107</v>
      </c>
    </row>
    <row r="69" spans="2:37" s="54" customFormat="1" ht="12" customHeight="1">
      <c r="B69" s="10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33"/>
      <c r="AA69" s="133"/>
      <c r="AB69" s="133"/>
      <c r="AC69" s="133"/>
      <c r="AD69" s="133"/>
      <c r="AE69" s="133"/>
      <c r="AF69" s="133"/>
      <c r="AG69" s="133"/>
      <c r="AH69" s="136"/>
      <c r="AK69" s="144" t="s">
        <v>168</v>
      </c>
    </row>
    <row r="70" spans="2:37" s="54" customFormat="1" ht="12" customHeight="1">
      <c r="B70" s="106" t="s">
        <v>64</v>
      </c>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33"/>
      <c r="AA70" s="133"/>
      <c r="AB70" s="133"/>
      <c r="AC70" s="133"/>
      <c r="AD70" s="133"/>
      <c r="AE70" s="133"/>
      <c r="AF70" s="133"/>
      <c r="AG70" s="133"/>
      <c r="AH70" s="136"/>
    </row>
    <row r="71" spans="2:37" s="54" customFormat="1" ht="12" customHeight="1">
      <c r="B71" s="585" t="s">
        <v>88</v>
      </c>
      <c r="C71" s="586"/>
      <c r="D71" s="586"/>
      <c r="E71" s="586"/>
      <c r="F71" s="586"/>
      <c r="G71" s="586"/>
      <c r="H71" s="586"/>
      <c r="I71" s="586"/>
      <c r="J71" s="586"/>
      <c r="K71" s="586"/>
      <c r="L71" s="586"/>
      <c r="M71" s="586"/>
      <c r="N71" s="586"/>
      <c r="O71" s="586"/>
      <c r="P71" s="586"/>
      <c r="Q71" s="586"/>
      <c r="R71" s="586"/>
      <c r="S71" s="586"/>
      <c r="T71" s="586"/>
      <c r="U71" s="586"/>
      <c r="V71" s="586"/>
      <c r="W71" s="586"/>
      <c r="X71" s="586"/>
      <c r="Y71" s="586"/>
      <c r="Z71" s="586"/>
      <c r="AA71" s="586"/>
      <c r="AB71" s="586"/>
      <c r="AC71" s="586"/>
      <c r="AD71" s="586"/>
      <c r="AE71" s="586"/>
      <c r="AF71" s="586"/>
      <c r="AG71" s="586"/>
      <c r="AH71" s="587"/>
    </row>
    <row r="72" spans="2:37" s="54" customFormat="1" ht="5.25" customHeight="1">
      <c r="B72" s="148"/>
      <c r="C72" s="149"/>
      <c r="D72" s="149"/>
      <c r="E72" s="149"/>
      <c r="F72" s="149"/>
      <c r="G72" s="149"/>
      <c r="H72" s="149"/>
      <c r="I72" s="149"/>
      <c r="J72" s="149"/>
      <c r="K72" s="149"/>
      <c r="L72" s="149"/>
      <c r="M72" s="149"/>
      <c r="N72" s="149"/>
      <c r="O72" s="149"/>
      <c r="P72" s="149"/>
      <c r="Q72" s="149"/>
      <c r="R72" s="149"/>
      <c r="S72" s="149"/>
      <c r="T72" s="149"/>
      <c r="U72" s="149"/>
      <c r="V72" s="149"/>
      <c r="W72" s="149"/>
      <c r="X72" s="149"/>
      <c r="Y72" s="147"/>
      <c r="Z72" s="133"/>
      <c r="AA72" s="133"/>
      <c r="AB72" s="133"/>
      <c r="AC72" s="133"/>
      <c r="AD72" s="133"/>
      <c r="AE72" s="133"/>
      <c r="AF72" s="133"/>
      <c r="AG72" s="133"/>
      <c r="AH72" s="136"/>
    </row>
    <row r="73" spans="2:37" s="73" customFormat="1" ht="12.75" customHeight="1">
      <c r="B73" s="560" t="s">
        <v>34</v>
      </c>
      <c r="C73" s="560"/>
      <c r="D73" s="560"/>
      <c r="E73" s="560"/>
      <c r="F73" s="560"/>
      <c r="G73" s="560"/>
      <c r="H73" s="560"/>
      <c r="I73" s="560"/>
      <c r="J73" s="560"/>
      <c r="K73" s="560"/>
      <c r="L73" s="560"/>
      <c r="M73" s="560"/>
      <c r="N73" s="560"/>
      <c r="O73" s="560"/>
      <c r="P73" s="560" t="s">
        <v>35</v>
      </c>
      <c r="Q73" s="560"/>
      <c r="R73" s="560"/>
      <c r="S73" s="560"/>
      <c r="T73" s="560"/>
      <c r="U73" s="560"/>
      <c r="V73" s="560"/>
      <c r="W73" s="560"/>
      <c r="X73" s="560"/>
      <c r="Y73" s="560"/>
      <c r="Z73" s="560"/>
      <c r="AA73" s="715"/>
      <c r="AB73" s="715"/>
      <c r="AC73" s="715"/>
      <c r="AD73" s="715"/>
      <c r="AE73" s="715"/>
      <c r="AF73" s="715"/>
      <c r="AG73" s="715"/>
      <c r="AH73" s="715"/>
    </row>
    <row r="74" spans="2:37" ht="6.95" customHeight="1">
      <c r="B74" s="31"/>
      <c r="C74" s="191"/>
      <c r="D74" s="191"/>
      <c r="E74" s="191"/>
      <c r="F74" s="191"/>
      <c r="G74" s="191"/>
      <c r="H74" s="191"/>
      <c r="I74" s="191"/>
      <c r="J74" s="191"/>
      <c r="K74" s="191"/>
      <c r="L74" s="191"/>
      <c r="M74" s="191"/>
      <c r="N74" s="191"/>
      <c r="O74" s="191"/>
      <c r="P74" s="191"/>
      <c r="Q74" s="191"/>
      <c r="R74" s="191"/>
      <c r="S74" s="191"/>
      <c r="T74" s="191"/>
      <c r="U74" s="191"/>
      <c r="V74" s="191"/>
      <c r="W74" s="191"/>
      <c r="X74" s="191"/>
      <c r="Y74" s="132"/>
      <c r="Z74" s="14"/>
      <c r="AA74" s="14"/>
      <c r="AB74" s="14"/>
      <c r="AC74" s="14"/>
      <c r="AD74" s="14"/>
      <c r="AE74" s="14"/>
      <c r="AF74" s="14"/>
      <c r="AG74" s="14"/>
      <c r="AH74" s="124"/>
    </row>
    <row r="75" spans="2:37" ht="14.25" customHeight="1">
      <c r="B75" s="60"/>
      <c r="C75" s="522" t="s">
        <v>554</v>
      </c>
      <c r="D75" s="521"/>
      <c r="E75" s="521"/>
      <c r="F75" s="521"/>
      <c r="G75" s="521"/>
      <c r="H75" s="521"/>
      <c r="I75" s="521"/>
      <c r="J75" s="521"/>
      <c r="K75" s="521"/>
      <c r="L75" s="521"/>
      <c r="M75" s="521"/>
      <c r="N75" s="521"/>
      <c r="O75" s="521"/>
      <c r="P75" s="521"/>
      <c r="Q75" s="521"/>
      <c r="R75" s="521"/>
      <c r="S75" s="521"/>
      <c r="T75" s="521"/>
      <c r="U75" s="253"/>
      <c r="V75" s="253"/>
      <c r="W75" s="253"/>
      <c r="X75" s="253"/>
      <c r="Y75" s="253"/>
      <c r="Z75" s="253"/>
      <c r="AA75" s="253"/>
      <c r="AB75" s="253"/>
      <c r="AC75" s="253"/>
      <c r="AD75" s="253"/>
      <c r="AE75" s="253"/>
      <c r="AF75" s="253"/>
      <c r="AG75" s="16"/>
      <c r="AH75" s="124"/>
    </row>
    <row r="76" spans="2:37" ht="13.5" customHeight="1">
      <c r="B76" s="607" t="s">
        <v>516</v>
      </c>
      <c r="C76" s="608"/>
      <c r="D76" s="608"/>
      <c r="E76" s="608"/>
      <c r="F76" s="608"/>
      <c r="G76" s="768" t="s">
        <v>33</v>
      </c>
      <c r="H76" s="768"/>
      <c r="I76" s="768"/>
      <c r="J76" s="768"/>
      <c r="K76" s="501"/>
      <c r="L76" s="768" t="s">
        <v>122</v>
      </c>
      <c r="M76" s="768"/>
      <c r="N76" s="768"/>
      <c r="O76" s="524"/>
      <c r="P76" s="524"/>
      <c r="Q76" s="524"/>
      <c r="R76" s="768" t="s">
        <v>33</v>
      </c>
      <c r="S76" s="768"/>
      <c r="T76" s="768"/>
      <c r="U76" s="768"/>
      <c r="V76" s="525"/>
      <c r="W76" s="768" t="s">
        <v>122</v>
      </c>
      <c r="X76" s="768"/>
      <c r="Y76" s="768"/>
      <c r="Z76" s="768"/>
      <c r="AA76" s="501"/>
      <c r="AB76" s="610" t="s">
        <v>90</v>
      </c>
      <c r="AC76" s="610"/>
      <c r="AD76" s="610"/>
      <c r="AE76" s="610"/>
      <c r="AF76" s="610"/>
      <c r="AG76" s="489"/>
      <c r="AH76" s="124"/>
    </row>
    <row r="77" spans="2:37" ht="36" customHeight="1">
      <c r="B77" s="769" t="s">
        <v>517</v>
      </c>
      <c r="C77" s="770"/>
      <c r="D77" s="770"/>
      <c r="E77" s="770"/>
      <c r="F77" s="770"/>
      <c r="G77" s="771" t="s">
        <v>518</v>
      </c>
      <c r="H77" s="771"/>
      <c r="I77" s="771"/>
      <c r="J77" s="526"/>
      <c r="K77" s="527"/>
      <c r="L77" s="772" t="s">
        <v>519</v>
      </c>
      <c r="M77" s="772"/>
      <c r="N77" s="772"/>
      <c r="O77" s="528"/>
      <c r="P77" s="529" t="s">
        <v>520</v>
      </c>
      <c r="Q77" s="528"/>
      <c r="R77" s="772" t="s">
        <v>530</v>
      </c>
      <c r="S77" s="772"/>
      <c r="T77" s="772"/>
      <c r="U77" s="530"/>
      <c r="V77" s="525"/>
      <c r="W77" s="772" t="s">
        <v>529</v>
      </c>
      <c r="X77" s="772"/>
      <c r="Y77" s="772"/>
      <c r="Z77" s="530"/>
      <c r="AA77" s="234"/>
      <c r="AB77" s="773" t="s">
        <v>250</v>
      </c>
      <c r="AC77" s="773"/>
      <c r="AD77" s="773"/>
      <c r="AE77" s="773"/>
      <c r="AF77" s="773"/>
      <c r="AG77" s="774"/>
      <c r="AH77" s="124"/>
    </row>
    <row r="78" spans="2:37" ht="34.5" customHeight="1">
      <c r="B78" s="751" t="s">
        <v>521</v>
      </c>
      <c r="C78" s="752"/>
      <c r="D78" s="752"/>
      <c r="E78" s="752"/>
      <c r="F78" s="752"/>
      <c r="G78" s="827" t="s">
        <v>522</v>
      </c>
      <c r="H78" s="827"/>
      <c r="I78" s="827"/>
      <c r="J78" s="477"/>
      <c r="K78" s="478"/>
      <c r="L78" s="753" t="s">
        <v>523</v>
      </c>
      <c r="M78" s="753"/>
      <c r="N78" s="753"/>
      <c r="O78" s="479"/>
      <c r="P78" s="480" t="s">
        <v>524</v>
      </c>
      <c r="Q78" s="479"/>
      <c r="R78" s="753" t="s">
        <v>525</v>
      </c>
      <c r="S78" s="753"/>
      <c r="T78" s="753"/>
      <c r="U78" s="476"/>
      <c r="V78" s="481"/>
      <c r="W78" s="753" t="s">
        <v>526</v>
      </c>
      <c r="X78" s="753"/>
      <c r="Y78" s="753"/>
      <c r="Z78" s="476"/>
      <c r="AA78" s="54"/>
      <c r="AB78" s="754" t="s">
        <v>251</v>
      </c>
      <c r="AC78" s="754"/>
      <c r="AD78" s="754"/>
      <c r="AE78" s="754"/>
      <c r="AF78" s="754"/>
      <c r="AG78" s="755"/>
      <c r="AH78" s="124"/>
    </row>
    <row r="79" spans="2:37" ht="9" customHeight="1">
      <c r="B79" s="482"/>
      <c r="C79" s="480"/>
      <c r="D79" s="480"/>
      <c r="E79" s="480"/>
      <c r="F79" s="480"/>
      <c r="G79" s="483"/>
      <c r="H79" s="483"/>
      <c r="I79" s="483"/>
      <c r="J79" s="484"/>
      <c r="K79" s="54"/>
      <c r="L79" s="54"/>
      <c r="M79" s="484"/>
      <c r="N79" s="54"/>
      <c r="O79" s="479"/>
      <c r="P79" s="480"/>
      <c r="Q79" s="479"/>
      <c r="R79" s="479"/>
      <c r="S79" s="485"/>
      <c r="T79" s="485"/>
      <c r="U79" s="485"/>
      <c r="V79" s="481"/>
      <c r="W79" s="54"/>
      <c r="X79" s="481"/>
      <c r="Y79" s="481"/>
      <c r="Z79" s="54"/>
      <c r="AA79" s="54"/>
      <c r="AB79" s="486"/>
      <c r="AC79" s="486"/>
      <c r="AD79" s="486"/>
      <c r="AE79" s="486"/>
      <c r="AF79" s="486"/>
      <c r="AG79" s="136"/>
      <c r="AH79" s="124"/>
    </row>
    <row r="80" spans="2:37" ht="11.25" customHeight="1">
      <c r="B80" s="652" t="s">
        <v>238</v>
      </c>
      <c r="C80" s="653"/>
      <c r="D80" s="653"/>
      <c r="E80" s="653"/>
      <c r="F80" s="653"/>
      <c r="G80" s="546" t="s">
        <v>33</v>
      </c>
      <c r="H80" s="546"/>
      <c r="I80" s="546"/>
      <c r="J80" s="546"/>
      <c r="K80" s="58"/>
      <c r="L80" s="546" t="s">
        <v>122</v>
      </c>
      <c r="M80" s="546"/>
      <c r="N80" s="546"/>
      <c r="O80" s="56"/>
      <c r="P80" s="56"/>
      <c r="Q80" s="56"/>
      <c r="R80" s="546" t="s">
        <v>33</v>
      </c>
      <c r="S80" s="546"/>
      <c r="T80" s="546"/>
      <c r="U80" s="546"/>
      <c r="V80" s="57"/>
      <c r="W80" s="546" t="s">
        <v>122</v>
      </c>
      <c r="X80" s="546"/>
      <c r="Y80" s="546"/>
      <c r="Z80" s="546"/>
      <c r="AA80" s="58"/>
      <c r="AB80" s="711" t="s">
        <v>90</v>
      </c>
      <c r="AC80" s="711"/>
      <c r="AD80" s="711"/>
      <c r="AE80" s="711"/>
      <c r="AF80" s="711"/>
      <c r="AG80" s="254"/>
      <c r="AH80" s="124"/>
    </row>
    <row r="81" spans="1:36" ht="37.5" customHeight="1">
      <c r="B81" s="845" t="s">
        <v>240</v>
      </c>
      <c r="C81" s="846"/>
      <c r="D81" s="846"/>
      <c r="E81" s="846"/>
      <c r="F81" s="846"/>
      <c r="G81" s="827" t="s">
        <v>188</v>
      </c>
      <c r="H81" s="827"/>
      <c r="I81" s="827"/>
      <c r="J81" s="145"/>
      <c r="K81" s="198"/>
      <c r="L81" s="753" t="s">
        <v>222</v>
      </c>
      <c r="M81" s="753"/>
      <c r="N81" s="753"/>
      <c r="O81" s="50"/>
      <c r="P81" s="258" t="s">
        <v>242</v>
      </c>
      <c r="Q81" s="50"/>
      <c r="R81" s="827" t="s">
        <v>264</v>
      </c>
      <c r="S81" s="827"/>
      <c r="T81" s="827"/>
      <c r="U81" s="827"/>
      <c r="V81" s="57"/>
      <c r="W81" s="784" t="s">
        <v>265</v>
      </c>
      <c r="X81" s="784"/>
      <c r="Y81" s="784"/>
      <c r="Z81" s="784"/>
      <c r="AB81" s="754" t="s">
        <v>250</v>
      </c>
      <c r="AC81" s="754"/>
      <c r="AD81" s="754"/>
      <c r="AE81" s="754"/>
      <c r="AF81" s="754"/>
      <c r="AG81" s="755"/>
      <c r="AH81" s="124"/>
    </row>
    <row r="82" spans="1:36" ht="35.25" customHeight="1">
      <c r="B82" s="845" t="s">
        <v>241</v>
      </c>
      <c r="C82" s="846"/>
      <c r="D82" s="846"/>
      <c r="E82" s="846"/>
      <c r="F82" s="846"/>
      <c r="G82" s="824" t="s">
        <v>189</v>
      </c>
      <c r="H82" s="824"/>
      <c r="I82" s="824"/>
      <c r="J82" s="824"/>
      <c r="K82" s="200"/>
      <c r="L82" s="825" t="s">
        <v>223</v>
      </c>
      <c r="M82" s="825"/>
      <c r="N82" s="825"/>
      <c r="O82" s="50"/>
      <c r="P82" s="258" t="s">
        <v>243</v>
      </c>
      <c r="Q82" s="50"/>
      <c r="R82" s="844" t="s">
        <v>224</v>
      </c>
      <c r="S82" s="844"/>
      <c r="T82" s="844"/>
      <c r="U82" s="844"/>
      <c r="V82" s="62"/>
      <c r="W82" s="825" t="s">
        <v>225</v>
      </c>
      <c r="X82" s="825"/>
      <c r="Y82" s="825"/>
      <c r="Z82" s="825"/>
      <c r="AB82" s="828" t="s">
        <v>251</v>
      </c>
      <c r="AC82" s="828"/>
      <c r="AD82" s="828"/>
      <c r="AE82" s="828"/>
      <c r="AF82" s="828"/>
      <c r="AG82" s="829"/>
      <c r="AH82" s="124"/>
    </row>
    <row r="83" spans="1:36" ht="11.25" customHeight="1">
      <c r="B83" s="31"/>
      <c r="C83" s="215"/>
      <c r="D83" s="215"/>
      <c r="E83" s="215"/>
      <c r="F83" s="215"/>
      <c r="G83" s="255"/>
      <c r="H83" s="255"/>
      <c r="I83" s="255"/>
      <c r="J83" s="255"/>
      <c r="K83" s="255"/>
      <c r="L83" s="255"/>
      <c r="M83" s="255"/>
      <c r="N83" s="255"/>
      <c r="O83" s="215"/>
      <c r="P83" s="255"/>
      <c r="Q83" s="215"/>
      <c r="R83" s="255"/>
      <c r="S83" s="255"/>
      <c r="T83" s="255"/>
      <c r="U83" s="255"/>
      <c r="V83" s="255"/>
      <c r="W83" s="255"/>
      <c r="X83" s="255"/>
      <c r="Y83" s="219"/>
      <c r="Z83" s="200"/>
      <c r="AA83" s="14"/>
      <c r="AB83" s="200"/>
      <c r="AC83" s="200"/>
      <c r="AD83" s="200"/>
      <c r="AE83" s="200"/>
      <c r="AF83" s="200"/>
      <c r="AG83" s="254"/>
      <c r="AH83" s="124"/>
    </row>
    <row r="84" spans="1:36" ht="11.25" customHeight="1">
      <c r="B84" s="652" t="s">
        <v>239</v>
      </c>
      <c r="C84" s="653"/>
      <c r="D84" s="653"/>
      <c r="E84" s="653"/>
      <c r="F84" s="653"/>
      <c r="G84" s="546" t="s">
        <v>33</v>
      </c>
      <c r="H84" s="546"/>
      <c r="I84" s="546"/>
      <c r="J84" s="546"/>
      <c r="K84" s="58"/>
      <c r="L84" s="546" t="s">
        <v>122</v>
      </c>
      <c r="M84" s="546"/>
      <c r="N84" s="546"/>
      <c r="O84" s="56"/>
      <c r="P84" s="56"/>
      <c r="Q84" s="56"/>
      <c r="R84" s="546" t="s">
        <v>33</v>
      </c>
      <c r="S84" s="546"/>
      <c r="T84" s="546"/>
      <c r="U84" s="546"/>
      <c r="V84" s="57"/>
      <c r="W84" s="546" t="s">
        <v>122</v>
      </c>
      <c r="X84" s="546"/>
      <c r="Y84" s="546"/>
      <c r="Z84" s="546"/>
      <c r="AA84" s="58"/>
      <c r="AB84" s="711" t="s">
        <v>90</v>
      </c>
      <c r="AC84" s="711"/>
      <c r="AD84" s="711"/>
      <c r="AE84" s="711"/>
      <c r="AF84" s="711"/>
      <c r="AG84" s="254"/>
      <c r="AH84" s="124"/>
    </row>
    <row r="85" spans="1:36" ht="35.25" customHeight="1">
      <c r="B85" s="845" t="s">
        <v>244</v>
      </c>
      <c r="C85" s="846"/>
      <c r="D85" s="846"/>
      <c r="E85" s="846"/>
      <c r="F85" s="846"/>
      <c r="G85" s="827" t="s">
        <v>188</v>
      </c>
      <c r="H85" s="827"/>
      <c r="I85" s="827"/>
      <c r="J85" s="145"/>
      <c r="K85" s="198"/>
      <c r="L85" s="753" t="s">
        <v>222</v>
      </c>
      <c r="M85" s="753"/>
      <c r="N85" s="753"/>
      <c r="O85" s="50"/>
      <c r="P85" s="258" t="s">
        <v>246</v>
      </c>
      <c r="Q85" s="50"/>
      <c r="R85" s="827" t="s">
        <v>264</v>
      </c>
      <c r="S85" s="827"/>
      <c r="T85" s="827"/>
      <c r="U85" s="827"/>
      <c r="V85" s="57"/>
      <c r="W85" s="784" t="s">
        <v>265</v>
      </c>
      <c r="X85" s="784"/>
      <c r="Y85" s="784"/>
      <c r="Z85" s="784"/>
      <c r="AB85" s="754" t="s">
        <v>250</v>
      </c>
      <c r="AC85" s="754"/>
      <c r="AD85" s="754"/>
      <c r="AE85" s="754"/>
      <c r="AF85" s="754"/>
      <c r="AG85" s="755"/>
      <c r="AH85" s="124"/>
    </row>
    <row r="86" spans="1:36" ht="34.5" customHeight="1">
      <c r="B86" s="845" t="s">
        <v>245</v>
      </c>
      <c r="C86" s="846"/>
      <c r="D86" s="846"/>
      <c r="E86" s="846"/>
      <c r="F86" s="846"/>
      <c r="G86" s="824" t="s">
        <v>189</v>
      </c>
      <c r="H86" s="824"/>
      <c r="I86" s="824"/>
      <c r="J86" s="824"/>
      <c r="K86" s="200"/>
      <c r="L86" s="825" t="s">
        <v>223</v>
      </c>
      <c r="M86" s="825"/>
      <c r="N86" s="825"/>
      <c r="O86" s="50"/>
      <c r="P86" s="258" t="s">
        <v>247</v>
      </c>
      <c r="Q86" s="50"/>
      <c r="R86" s="844" t="s">
        <v>224</v>
      </c>
      <c r="S86" s="844"/>
      <c r="T86" s="844"/>
      <c r="U86" s="844"/>
      <c r="V86" s="62"/>
      <c r="W86" s="825" t="s">
        <v>225</v>
      </c>
      <c r="X86" s="825"/>
      <c r="Y86" s="825"/>
      <c r="Z86" s="825"/>
      <c r="AB86" s="828" t="s">
        <v>251</v>
      </c>
      <c r="AC86" s="828"/>
      <c r="AD86" s="828"/>
      <c r="AE86" s="828"/>
      <c r="AF86" s="828"/>
      <c r="AG86" s="829"/>
      <c r="AH86" s="124"/>
    </row>
    <row r="87" spans="1:36" ht="11.25" customHeight="1">
      <c r="B87" s="31"/>
      <c r="C87" s="215"/>
      <c r="D87" s="215"/>
      <c r="E87" s="215"/>
      <c r="F87" s="215"/>
      <c r="G87" s="255"/>
      <c r="H87" s="255"/>
      <c r="I87" s="255"/>
      <c r="J87" s="255"/>
      <c r="K87" s="255"/>
      <c r="L87" s="255"/>
      <c r="M87" s="255"/>
      <c r="N87" s="255"/>
      <c r="O87" s="215"/>
      <c r="P87" s="255"/>
      <c r="Q87" s="215"/>
      <c r="R87" s="255"/>
      <c r="S87" s="255"/>
      <c r="T87" s="255"/>
      <c r="U87" s="255"/>
      <c r="V87" s="255"/>
      <c r="W87" s="255"/>
      <c r="X87" s="255"/>
      <c r="Y87" s="219"/>
      <c r="Z87" s="200"/>
      <c r="AA87" s="14"/>
      <c r="AB87" s="200"/>
      <c r="AC87" s="200"/>
      <c r="AD87" s="200"/>
      <c r="AE87" s="200"/>
      <c r="AF87" s="200"/>
      <c r="AG87" s="254"/>
      <c r="AH87" s="124"/>
    </row>
    <row r="88" spans="1:36" s="58" customFormat="1" ht="11.25" customHeight="1">
      <c r="A88" s="14"/>
      <c r="B88" s="652" t="s">
        <v>25</v>
      </c>
      <c r="C88" s="653"/>
      <c r="D88" s="653"/>
      <c r="E88" s="653"/>
      <c r="F88" s="653"/>
      <c r="G88" s="546" t="s">
        <v>33</v>
      </c>
      <c r="H88" s="546"/>
      <c r="I88" s="546"/>
      <c r="J88" s="546"/>
      <c r="L88" s="546" t="s">
        <v>122</v>
      </c>
      <c r="M88" s="546"/>
      <c r="N88" s="546"/>
      <c r="O88" s="56"/>
      <c r="P88" s="56"/>
      <c r="Q88" s="56"/>
      <c r="R88" s="546" t="s">
        <v>33</v>
      </c>
      <c r="S88" s="546"/>
      <c r="T88" s="546"/>
      <c r="U88" s="546"/>
      <c r="V88" s="57"/>
      <c r="W88" s="546" t="s">
        <v>122</v>
      </c>
      <c r="X88" s="546"/>
      <c r="Y88" s="546"/>
      <c r="Z88" s="546"/>
      <c r="AB88" s="711" t="s">
        <v>90</v>
      </c>
      <c r="AC88" s="711"/>
      <c r="AD88" s="711"/>
      <c r="AE88" s="711"/>
      <c r="AF88" s="711"/>
      <c r="AG88" s="123"/>
      <c r="AH88" s="123"/>
    </row>
    <row r="89" spans="1:36" ht="22.5" customHeight="1">
      <c r="A89" s="14"/>
      <c r="B89" s="849" t="s">
        <v>154</v>
      </c>
      <c r="C89" s="850"/>
      <c r="D89" s="850"/>
      <c r="E89" s="850"/>
      <c r="F89" s="850"/>
      <c r="G89" s="827" t="s">
        <v>188</v>
      </c>
      <c r="H89" s="827"/>
      <c r="I89" s="827"/>
      <c r="J89" s="145"/>
      <c r="K89" s="198"/>
      <c r="L89" s="753" t="s">
        <v>222</v>
      </c>
      <c r="M89" s="753"/>
      <c r="N89" s="753"/>
      <c r="O89" s="256"/>
      <c r="P89" s="259" t="s">
        <v>155</v>
      </c>
      <c r="Q89" s="50"/>
      <c r="R89" s="827" t="s">
        <v>264</v>
      </c>
      <c r="S89" s="827"/>
      <c r="T89" s="827"/>
      <c r="U89" s="827"/>
      <c r="V89" s="57"/>
      <c r="W89" s="784" t="s">
        <v>265</v>
      </c>
      <c r="X89" s="784"/>
      <c r="Y89" s="784"/>
      <c r="Z89" s="784"/>
      <c r="AB89" s="754" t="s">
        <v>250</v>
      </c>
      <c r="AC89" s="754"/>
      <c r="AD89" s="754"/>
      <c r="AE89" s="754"/>
      <c r="AF89" s="754"/>
      <c r="AG89" s="755"/>
      <c r="AH89" s="124"/>
    </row>
    <row r="90" spans="1:36" ht="35.25" customHeight="1">
      <c r="A90" s="14"/>
      <c r="B90" s="849" t="s">
        <v>153</v>
      </c>
      <c r="C90" s="850"/>
      <c r="D90" s="850"/>
      <c r="E90" s="850"/>
      <c r="F90" s="850"/>
      <c r="G90" s="824" t="s">
        <v>189</v>
      </c>
      <c r="H90" s="824"/>
      <c r="I90" s="824"/>
      <c r="J90" s="824"/>
      <c r="K90" s="200"/>
      <c r="L90" s="825" t="s">
        <v>223</v>
      </c>
      <c r="M90" s="825"/>
      <c r="N90" s="825"/>
      <c r="O90" s="257"/>
      <c r="P90" s="259" t="s">
        <v>156</v>
      </c>
      <c r="Q90" s="50"/>
      <c r="R90" s="844" t="s">
        <v>224</v>
      </c>
      <c r="S90" s="844"/>
      <c r="T90" s="844"/>
      <c r="U90" s="844"/>
      <c r="V90" s="62"/>
      <c r="W90" s="825" t="s">
        <v>225</v>
      </c>
      <c r="X90" s="825"/>
      <c r="Y90" s="825"/>
      <c r="Z90" s="825"/>
      <c r="AB90" s="828" t="s">
        <v>251</v>
      </c>
      <c r="AC90" s="828"/>
      <c r="AD90" s="828"/>
      <c r="AE90" s="828"/>
      <c r="AF90" s="828"/>
      <c r="AG90" s="829"/>
      <c r="AH90" s="124"/>
    </row>
    <row r="91" spans="1:36" ht="11.25" customHeight="1">
      <c r="A91" s="14"/>
      <c r="B91" s="52"/>
      <c r="C91" s="53"/>
      <c r="D91" s="53"/>
      <c r="E91" s="53"/>
      <c r="F91" s="53"/>
      <c r="G91" s="59"/>
      <c r="H91" s="59"/>
      <c r="I91" s="59"/>
      <c r="J91" s="59"/>
      <c r="K91" s="59"/>
      <c r="L91" s="59"/>
      <c r="M91" s="59"/>
      <c r="N91" s="53"/>
      <c r="O91" s="53"/>
      <c r="P91" s="53"/>
      <c r="Q91" s="53"/>
      <c r="R91" s="53"/>
      <c r="S91" s="59"/>
      <c r="T91" s="59"/>
      <c r="U91" s="59"/>
      <c r="V91" s="51"/>
      <c r="W91" s="51"/>
      <c r="X91" s="51"/>
      <c r="Y91" s="51"/>
      <c r="Z91" s="75"/>
      <c r="AA91" s="75"/>
      <c r="AB91" s="75"/>
      <c r="AC91" s="75"/>
      <c r="AD91" s="75"/>
      <c r="AE91" s="75"/>
      <c r="AF91" s="75"/>
      <c r="AG91" s="76"/>
      <c r="AH91" s="124"/>
    </row>
    <row r="92" spans="1:36" ht="11.25" customHeight="1" thickBot="1">
      <c r="B92" s="106" t="s">
        <v>294</v>
      </c>
      <c r="C92" s="68"/>
      <c r="D92" s="68"/>
      <c r="E92" s="68"/>
      <c r="F92" s="68"/>
      <c r="G92" s="69"/>
      <c r="H92" s="69"/>
      <c r="I92" s="430" t="s">
        <v>209</v>
      </c>
      <c r="J92" s="69"/>
      <c r="K92" s="69"/>
      <c r="L92" s="69"/>
      <c r="M92" s="69"/>
      <c r="N92" s="69"/>
      <c r="O92" s="104"/>
      <c r="P92" s="104"/>
      <c r="Q92" s="104"/>
      <c r="R92" s="104"/>
      <c r="S92" s="104"/>
      <c r="T92" s="68"/>
      <c r="U92" s="68"/>
      <c r="V92" s="171"/>
      <c r="W92" s="119"/>
      <c r="X92" s="171"/>
      <c r="Y92" s="119"/>
      <c r="Z92" s="171"/>
      <c r="AA92" s="119"/>
      <c r="AB92" s="114"/>
      <c r="AC92" s="114"/>
      <c r="AD92" s="114"/>
      <c r="AE92" s="186"/>
      <c r="AF92" s="186"/>
      <c r="AG92" s="186"/>
      <c r="AH92" s="232"/>
      <c r="AI92" s="186"/>
      <c r="AJ92" s="186"/>
    </row>
    <row r="93" spans="1:36" ht="15.75" customHeight="1">
      <c r="B93" s="67"/>
      <c r="C93" s="431"/>
      <c r="D93" s="432"/>
      <c r="E93" s="432"/>
      <c r="F93" s="432"/>
      <c r="G93" s="433"/>
      <c r="H93" s="433"/>
      <c r="I93" s="433"/>
      <c r="J93" s="433"/>
      <c r="K93" s="433"/>
      <c r="L93" s="433"/>
      <c r="M93" s="433"/>
      <c r="N93" s="433"/>
      <c r="O93" s="433"/>
      <c r="P93" s="433"/>
      <c r="Q93" s="432"/>
      <c r="R93" s="432"/>
      <c r="S93" s="432"/>
      <c r="T93" s="432"/>
      <c r="U93" s="432"/>
      <c r="V93" s="432"/>
      <c r="W93" s="432"/>
      <c r="X93" s="432"/>
      <c r="Y93" s="432"/>
      <c r="Z93" s="432"/>
      <c r="AA93" s="434"/>
      <c r="AB93" s="851" t="s">
        <v>232</v>
      </c>
      <c r="AC93" s="847" t="s">
        <v>66</v>
      </c>
      <c r="AD93" s="847"/>
      <c r="AE93" s="847"/>
      <c r="AF93" s="847"/>
      <c r="AG93" s="847"/>
      <c r="AH93" s="847"/>
    </row>
    <row r="94" spans="1:36" ht="11.25" customHeight="1">
      <c r="B94" s="67"/>
      <c r="C94" s="435"/>
      <c r="D94" s="68"/>
      <c r="E94" s="68"/>
      <c r="F94" s="68"/>
      <c r="G94" s="69"/>
      <c r="H94" s="69"/>
      <c r="I94" s="69"/>
      <c r="J94" s="69"/>
      <c r="K94" s="69"/>
      <c r="L94" s="69"/>
      <c r="M94" s="69"/>
      <c r="N94" s="69"/>
      <c r="O94" s="69"/>
      <c r="P94" s="69"/>
      <c r="Q94" s="68"/>
      <c r="R94" s="68"/>
      <c r="S94" s="68"/>
      <c r="T94" s="68"/>
      <c r="U94" s="68"/>
      <c r="V94" s="68"/>
      <c r="W94" s="68"/>
      <c r="X94" s="68"/>
      <c r="Y94" s="68"/>
      <c r="Z94" s="68"/>
      <c r="AA94" s="436"/>
      <c r="AB94" s="852"/>
      <c r="AC94" s="847" t="s">
        <v>199</v>
      </c>
      <c r="AD94" s="847"/>
      <c r="AE94" s="847"/>
      <c r="AF94" s="853" t="s">
        <v>200</v>
      </c>
      <c r="AG94" s="853"/>
      <c r="AH94" s="852"/>
    </row>
    <row r="95" spans="1:36" ht="10.5" customHeight="1">
      <c r="B95" s="67"/>
      <c r="C95" s="435"/>
      <c r="D95" s="68"/>
      <c r="E95" s="68"/>
      <c r="F95" s="68"/>
      <c r="G95" s="69"/>
      <c r="H95" s="69"/>
      <c r="I95" s="69"/>
      <c r="J95" s="69"/>
      <c r="K95" s="69"/>
      <c r="L95" s="69"/>
      <c r="M95" s="69"/>
      <c r="N95" s="69"/>
      <c r="O95" s="69"/>
      <c r="P95" s="69"/>
      <c r="Q95" s="68"/>
      <c r="R95" s="68"/>
      <c r="S95" s="68"/>
      <c r="T95" s="68"/>
      <c r="U95" s="68"/>
      <c r="V95" s="68"/>
      <c r="W95" s="68"/>
      <c r="X95" s="68"/>
      <c r="Y95" s="68"/>
      <c r="Z95" s="68"/>
      <c r="AA95" s="436"/>
      <c r="AB95" s="415">
        <v>1</v>
      </c>
      <c r="AC95" s="830" t="s">
        <v>201</v>
      </c>
      <c r="AD95" s="831"/>
      <c r="AE95" s="832"/>
      <c r="AF95" s="830" t="s">
        <v>202</v>
      </c>
      <c r="AG95" s="831"/>
      <c r="AH95" s="832"/>
    </row>
    <row r="96" spans="1:36" ht="11.25" customHeight="1">
      <c r="B96" s="67"/>
      <c r="C96" s="435"/>
      <c r="D96" s="68"/>
      <c r="E96" s="68"/>
      <c r="F96" s="68"/>
      <c r="G96" s="69"/>
      <c r="H96" s="69"/>
      <c r="I96" s="69"/>
      <c r="J96" s="69"/>
      <c r="K96" s="69"/>
      <c r="L96" s="69"/>
      <c r="M96" s="69"/>
      <c r="N96" s="69"/>
      <c r="O96" s="69"/>
      <c r="P96" s="69"/>
      <c r="Q96" s="68"/>
      <c r="R96" s="68"/>
      <c r="S96" s="68"/>
      <c r="T96" s="68"/>
      <c r="U96" s="68"/>
      <c r="V96" s="68"/>
      <c r="W96" s="68"/>
      <c r="X96" s="68"/>
      <c r="Y96" s="68"/>
      <c r="Z96" s="68"/>
      <c r="AA96" s="436"/>
      <c r="AB96" s="415">
        <v>2</v>
      </c>
      <c r="AC96" s="833"/>
      <c r="AD96" s="834"/>
      <c r="AE96" s="835"/>
      <c r="AF96" s="833"/>
      <c r="AG96" s="834"/>
      <c r="AH96" s="835"/>
    </row>
    <row r="97" spans="2:34" ht="11.25" customHeight="1">
      <c r="B97" s="67"/>
      <c r="C97" s="435"/>
      <c r="D97" s="68"/>
      <c r="E97" s="68"/>
      <c r="F97" s="68"/>
      <c r="G97" s="69"/>
      <c r="H97" s="69"/>
      <c r="I97" s="69"/>
      <c r="J97" s="69"/>
      <c r="K97" s="69"/>
      <c r="L97" s="69"/>
      <c r="M97" s="69"/>
      <c r="N97" s="69"/>
      <c r="O97" s="69"/>
      <c r="P97" s="69"/>
      <c r="Q97" s="68"/>
      <c r="R97" s="68"/>
      <c r="S97" s="68"/>
      <c r="T97" s="68"/>
      <c r="U97" s="68"/>
      <c r="V97" s="68"/>
      <c r="W97" s="68"/>
      <c r="X97" s="68"/>
      <c r="Y97" s="68"/>
      <c r="Z97" s="68"/>
      <c r="AA97" s="436"/>
      <c r="AB97" s="415">
        <v>3</v>
      </c>
      <c r="AC97" s="833"/>
      <c r="AD97" s="834"/>
      <c r="AE97" s="835"/>
      <c r="AF97" s="833"/>
      <c r="AG97" s="834"/>
      <c r="AH97" s="835"/>
    </row>
    <row r="98" spans="2:34" ht="11.25" customHeight="1">
      <c r="B98" s="67"/>
      <c r="C98" s="435"/>
      <c r="D98" s="68"/>
      <c r="E98" s="68"/>
      <c r="F98" s="68"/>
      <c r="G98" s="69"/>
      <c r="H98" s="69"/>
      <c r="I98" s="69"/>
      <c r="J98" s="69"/>
      <c r="K98" s="69"/>
      <c r="L98" s="69"/>
      <c r="M98" s="69"/>
      <c r="N98" s="69"/>
      <c r="O98" s="69"/>
      <c r="P98" s="69"/>
      <c r="Q98" s="68"/>
      <c r="R98" s="68"/>
      <c r="S98" s="68"/>
      <c r="T98" s="68"/>
      <c r="U98" s="68"/>
      <c r="V98" s="68"/>
      <c r="W98" s="68"/>
      <c r="X98" s="68"/>
      <c r="Y98" s="68"/>
      <c r="Z98" s="68"/>
      <c r="AA98" s="436"/>
      <c r="AB98" s="415">
        <v>4</v>
      </c>
      <c r="AC98" s="833"/>
      <c r="AD98" s="834"/>
      <c r="AE98" s="835"/>
      <c r="AF98" s="833"/>
      <c r="AG98" s="834"/>
      <c r="AH98" s="835"/>
    </row>
    <row r="99" spans="2:34" ht="11.25" customHeight="1">
      <c r="B99" s="67"/>
      <c r="C99" s="435"/>
      <c r="D99" s="68"/>
      <c r="E99" s="68"/>
      <c r="F99" s="68"/>
      <c r="G99" s="69"/>
      <c r="H99" s="69"/>
      <c r="I99" s="69"/>
      <c r="J99" s="69"/>
      <c r="K99" s="69"/>
      <c r="L99" s="69"/>
      <c r="M99" s="69"/>
      <c r="N99" s="69"/>
      <c r="O99" s="69"/>
      <c r="P99" s="69"/>
      <c r="Q99" s="68"/>
      <c r="R99" s="68"/>
      <c r="S99" s="68"/>
      <c r="T99" s="68"/>
      <c r="U99" s="68"/>
      <c r="V99" s="68"/>
      <c r="W99" s="68"/>
      <c r="X99" s="68"/>
      <c r="Y99" s="68"/>
      <c r="Z99" s="68"/>
      <c r="AA99" s="436"/>
      <c r="AB99" s="415">
        <v>5</v>
      </c>
      <c r="AC99" s="833"/>
      <c r="AD99" s="834"/>
      <c r="AE99" s="835"/>
      <c r="AF99" s="833"/>
      <c r="AG99" s="834"/>
      <c r="AH99" s="835"/>
    </row>
    <row r="100" spans="2:34" ht="11.25" customHeight="1">
      <c r="B100" s="67"/>
      <c r="C100" s="435"/>
      <c r="D100" s="68"/>
      <c r="E100" s="68"/>
      <c r="F100" s="68"/>
      <c r="G100" s="69"/>
      <c r="H100" s="69"/>
      <c r="I100" s="69"/>
      <c r="J100" s="69"/>
      <c r="K100" s="69"/>
      <c r="L100" s="69"/>
      <c r="M100" s="69"/>
      <c r="N100" s="69"/>
      <c r="O100" s="69"/>
      <c r="P100" s="69"/>
      <c r="Q100" s="68"/>
      <c r="R100" s="68"/>
      <c r="S100" s="68"/>
      <c r="T100" s="68"/>
      <c r="U100" s="68"/>
      <c r="V100" s="68"/>
      <c r="W100" s="68"/>
      <c r="X100" s="68"/>
      <c r="Y100" s="68"/>
      <c r="Z100" s="68"/>
      <c r="AA100" s="436"/>
      <c r="AB100" s="415">
        <v>6</v>
      </c>
      <c r="AC100" s="833"/>
      <c r="AD100" s="834"/>
      <c r="AE100" s="835"/>
      <c r="AF100" s="833"/>
      <c r="AG100" s="834"/>
      <c r="AH100" s="835"/>
    </row>
    <row r="101" spans="2:34" ht="11.25" customHeight="1">
      <c r="B101" s="67"/>
      <c r="C101" s="435"/>
      <c r="D101" s="68"/>
      <c r="E101" s="68"/>
      <c r="F101" s="68"/>
      <c r="G101" s="69"/>
      <c r="H101" s="69"/>
      <c r="I101" s="69"/>
      <c r="J101" s="69"/>
      <c r="K101" s="69"/>
      <c r="L101" s="69"/>
      <c r="M101" s="69"/>
      <c r="N101" s="69"/>
      <c r="O101" s="69"/>
      <c r="P101" s="69"/>
      <c r="Q101" s="68"/>
      <c r="R101" s="68"/>
      <c r="S101" s="68"/>
      <c r="T101" s="68"/>
      <c r="U101" s="68"/>
      <c r="V101" s="68"/>
      <c r="W101" s="68"/>
      <c r="X101" s="68"/>
      <c r="Y101" s="68"/>
      <c r="Z101" s="68"/>
      <c r="AA101" s="436"/>
      <c r="AB101" s="415">
        <v>7</v>
      </c>
      <c r="AC101" s="833"/>
      <c r="AD101" s="834"/>
      <c r="AE101" s="835"/>
      <c r="AF101" s="833"/>
      <c r="AG101" s="834"/>
      <c r="AH101" s="835"/>
    </row>
    <row r="102" spans="2:34" ht="11.25" customHeight="1">
      <c r="B102" s="67"/>
      <c r="C102" s="435"/>
      <c r="D102" s="68"/>
      <c r="E102" s="68"/>
      <c r="F102" s="68"/>
      <c r="G102" s="69"/>
      <c r="H102" s="69"/>
      <c r="I102" s="69"/>
      <c r="J102" s="69"/>
      <c r="K102" s="69"/>
      <c r="L102" s="69"/>
      <c r="M102" s="69"/>
      <c r="N102" s="69"/>
      <c r="O102" s="69"/>
      <c r="P102" s="69"/>
      <c r="Q102" s="68"/>
      <c r="R102" s="68"/>
      <c r="S102" s="68"/>
      <c r="T102" s="68"/>
      <c r="U102" s="68"/>
      <c r="V102" s="68"/>
      <c r="W102" s="68"/>
      <c r="X102" s="68"/>
      <c r="Y102" s="68"/>
      <c r="Z102" s="68"/>
      <c r="AA102" s="436"/>
      <c r="AB102" s="415">
        <v>8</v>
      </c>
      <c r="AC102" s="833"/>
      <c r="AD102" s="834"/>
      <c r="AE102" s="835"/>
      <c r="AF102" s="833"/>
      <c r="AG102" s="834"/>
      <c r="AH102" s="835"/>
    </row>
    <row r="103" spans="2:34" ht="11.25" customHeight="1">
      <c r="B103" s="67"/>
      <c r="C103" s="435"/>
      <c r="D103" s="68"/>
      <c r="E103" s="68"/>
      <c r="F103" s="68"/>
      <c r="G103" s="69"/>
      <c r="H103" s="69"/>
      <c r="I103" s="69"/>
      <c r="J103" s="69"/>
      <c r="K103" s="69"/>
      <c r="L103" s="69"/>
      <c r="M103" s="69"/>
      <c r="N103" s="69"/>
      <c r="O103" s="69"/>
      <c r="P103" s="69"/>
      <c r="Q103" s="68"/>
      <c r="R103" s="68"/>
      <c r="S103" s="68"/>
      <c r="T103" s="68"/>
      <c r="U103" s="68"/>
      <c r="V103" s="68"/>
      <c r="W103" s="68"/>
      <c r="X103" s="68"/>
      <c r="Y103" s="68"/>
      <c r="Z103" s="68"/>
      <c r="AA103" s="436"/>
      <c r="AB103" s="415">
        <v>9</v>
      </c>
      <c r="AC103" s="833"/>
      <c r="AD103" s="834"/>
      <c r="AE103" s="835"/>
      <c r="AF103" s="833"/>
      <c r="AG103" s="834"/>
      <c r="AH103" s="835"/>
    </row>
    <row r="104" spans="2:34" ht="11.25" customHeight="1">
      <c r="B104" s="67"/>
      <c r="C104" s="435"/>
      <c r="D104" s="68"/>
      <c r="E104" s="68"/>
      <c r="F104" s="68"/>
      <c r="G104" s="69"/>
      <c r="H104" s="69"/>
      <c r="I104" s="69"/>
      <c r="J104" s="69"/>
      <c r="K104" s="69"/>
      <c r="L104" s="69"/>
      <c r="M104" s="69"/>
      <c r="N104" s="69"/>
      <c r="O104" s="69"/>
      <c r="P104" s="69"/>
      <c r="Q104" s="68"/>
      <c r="R104" s="68"/>
      <c r="S104" s="68"/>
      <c r="T104" s="68"/>
      <c r="U104" s="68"/>
      <c r="V104" s="68"/>
      <c r="W104" s="68"/>
      <c r="X104" s="68"/>
      <c r="Y104" s="68"/>
      <c r="Z104" s="68"/>
      <c r="AA104" s="436"/>
      <c r="AB104" s="415">
        <v>10</v>
      </c>
      <c r="AC104" s="833"/>
      <c r="AD104" s="834"/>
      <c r="AE104" s="835"/>
      <c r="AF104" s="833"/>
      <c r="AG104" s="834"/>
      <c r="AH104" s="835"/>
    </row>
    <row r="105" spans="2:34" ht="11.25" customHeight="1">
      <c r="B105" s="67"/>
      <c r="C105" s="435"/>
      <c r="D105" s="68"/>
      <c r="E105" s="68"/>
      <c r="F105" s="68"/>
      <c r="G105" s="69"/>
      <c r="H105" s="69"/>
      <c r="I105" s="69"/>
      <c r="J105" s="69"/>
      <c r="K105" s="69"/>
      <c r="L105" s="69"/>
      <c r="M105" s="69"/>
      <c r="N105" s="69"/>
      <c r="O105" s="69"/>
      <c r="P105" s="69"/>
      <c r="Q105" s="68"/>
      <c r="R105" s="68"/>
      <c r="S105" s="68"/>
      <c r="T105" s="68"/>
      <c r="U105" s="68"/>
      <c r="V105" s="68"/>
      <c r="W105" s="68"/>
      <c r="X105" s="68"/>
      <c r="Y105" s="68"/>
      <c r="Z105" s="68"/>
      <c r="AA105" s="436"/>
      <c r="AB105" s="415">
        <v>11</v>
      </c>
      <c r="AC105" s="833"/>
      <c r="AD105" s="834"/>
      <c r="AE105" s="835"/>
      <c r="AF105" s="833"/>
      <c r="AG105" s="834"/>
      <c r="AH105" s="835"/>
    </row>
    <row r="106" spans="2:34" ht="11.25" customHeight="1">
      <c r="B106" s="67"/>
      <c r="C106" s="435"/>
      <c r="D106" s="68"/>
      <c r="E106" s="68"/>
      <c r="F106" s="68"/>
      <c r="G106" s="69"/>
      <c r="H106" s="69"/>
      <c r="I106" s="69"/>
      <c r="J106" s="69"/>
      <c r="K106" s="69"/>
      <c r="L106" s="69"/>
      <c r="M106" s="69"/>
      <c r="N106" s="69"/>
      <c r="O106" s="69"/>
      <c r="P106" s="69"/>
      <c r="Q106" s="68"/>
      <c r="R106" s="68"/>
      <c r="S106" s="68"/>
      <c r="T106" s="68"/>
      <c r="U106" s="68"/>
      <c r="V106" s="68"/>
      <c r="W106" s="68"/>
      <c r="X106" s="68"/>
      <c r="Y106" s="68"/>
      <c r="Z106" s="68"/>
      <c r="AA106" s="436"/>
      <c r="AB106" s="415">
        <v>12</v>
      </c>
      <c r="AC106" s="833"/>
      <c r="AD106" s="834"/>
      <c r="AE106" s="835"/>
      <c r="AF106" s="833"/>
      <c r="AG106" s="834"/>
      <c r="AH106" s="835"/>
    </row>
    <row r="107" spans="2:34" ht="11.25" customHeight="1">
      <c r="B107" s="67"/>
      <c r="C107" s="435"/>
      <c r="D107" s="68"/>
      <c r="E107" s="68"/>
      <c r="F107" s="68"/>
      <c r="G107" s="69"/>
      <c r="H107" s="69"/>
      <c r="I107" s="69"/>
      <c r="J107" s="69"/>
      <c r="K107" s="69"/>
      <c r="L107" s="69"/>
      <c r="M107" s="69"/>
      <c r="N107" s="69"/>
      <c r="O107" s="69"/>
      <c r="P107" s="69"/>
      <c r="Q107" s="68"/>
      <c r="R107" s="68"/>
      <c r="S107" s="68"/>
      <c r="T107" s="68"/>
      <c r="U107" s="68"/>
      <c r="V107" s="68"/>
      <c r="W107" s="68"/>
      <c r="X107" s="68"/>
      <c r="Y107" s="68"/>
      <c r="Z107" s="68"/>
      <c r="AA107" s="436"/>
      <c r="AB107" s="415">
        <v>13</v>
      </c>
      <c r="AC107" s="833"/>
      <c r="AD107" s="834"/>
      <c r="AE107" s="835"/>
      <c r="AF107" s="833"/>
      <c r="AG107" s="834"/>
      <c r="AH107" s="835"/>
    </row>
    <row r="108" spans="2:34" ht="11.25" customHeight="1">
      <c r="B108" s="67"/>
      <c r="C108" s="435"/>
      <c r="D108" s="68"/>
      <c r="E108" s="68"/>
      <c r="F108" s="68"/>
      <c r="G108" s="69"/>
      <c r="H108" s="69"/>
      <c r="I108" s="69"/>
      <c r="J108" s="69"/>
      <c r="K108" s="69"/>
      <c r="L108" s="69"/>
      <c r="M108" s="69"/>
      <c r="N108" s="69"/>
      <c r="O108" s="69"/>
      <c r="P108" s="69"/>
      <c r="Q108" s="68"/>
      <c r="R108" s="68"/>
      <c r="S108" s="68"/>
      <c r="T108" s="68"/>
      <c r="U108" s="68"/>
      <c r="V108" s="68"/>
      <c r="W108" s="68"/>
      <c r="X108" s="68"/>
      <c r="Y108" s="68"/>
      <c r="Z108" s="68"/>
      <c r="AA108" s="436"/>
      <c r="AB108" s="415">
        <v>14</v>
      </c>
      <c r="AC108" s="833"/>
      <c r="AD108" s="834"/>
      <c r="AE108" s="835"/>
      <c r="AF108" s="833"/>
      <c r="AG108" s="834"/>
      <c r="AH108" s="835"/>
    </row>
    <row r="109" spans="2:34" ht="11.25" customHeight="1">
      <c r="B109" s="67"/>
      <c r="C109" s="435"/>
      <c r="D109" s="68"/>
      <c r="E109" s="68"/>
      <c r="F109" s="68"/>
      <c r="G109" s="69"/>
      <c r="H109" s="69"/>
      <c r="I109" s="69"/>
      <c r="J109" s="69"/>
      <c r="K109" s="69"/>
      <c r="L109" s="69"/>
      <c r="M109" s="69"/>
      <c r="N109" s="69"/>
      <c r="O109" s="69"/>
      <c r="P109" s="69"/>
      <c r="Q109" s="68"/>
      <c r="R109" s="68"/>
      <c r="S109" s="68"/>
      <c r="T109" s="68"/>
      <c r="U109" s="68"/>
      <c r="V109" s="68"/>
      <c r="W109" s="68"/>
      <c r="X109" s="68"/>
      <c r="Y109" s="68"/>
      <c r="Z109" s="68"/>
      <c r="AA109" s="436"/>
      <c r="AB109" s="415">
        <v>15</v>
      </c>
      <c r="AC109" s="833"/>
      <c r="AD109" s="834"/>
      <c r="AE109" s="835"/>
      <c r="AF109" s="833"/>
      <c r="AG109" s="834"/>
      <c r="AH109" s="835"/>
    </row>
    <row r="110" spans="2:34" ht="11.25" customHeight="1">
      <c r="B110" s="67"/>
      <c r="C110" s="435"/>
      <c r="D110" s="68"/>
      <c r="E110" s="68"/>
      <c r="F110" s="68"/>
      <c r="G110" s="69"/>
      <c r="H110" s="69"/>
      <c r="I110" s="69"/>
      <c r="J110" s="69"/>
      <c r="K110" s="69"/>
      <c r="L110" s="69"/>
      <c r="M110" s="69"/>
      <c r="N110" s="69"/>
      <c r="O110" s="69"/>
      <c r="P110" s="69"/>
      <c r="Q110" s="68"/>
      <c r="R110" s="68"/>
      <c r="S110" s="68"/>
      <c r="T110" s="68"/>
      <c r="U110" s="68"/>
      <c r="V110" s="68"/>
      <c r="W110" s="68"/>
      <c r="X110" s="68"/>
      <c r="Y110" s="68"/>
      <c r="Z110" s="68"/>
      <c r="AA110" s="436"/>
      <c r="AB110" s="415">
        <v>16</v>
      </c>
      <c r="AC110" s="833"/>
      <c r="AD110" s="834"/>
      <c r="AE110" s="835"/>
      <c r="AF110" s="833"/>
      <c r="AG110" s="834"/>
      <c r="AH110" s="835"/>
    </row>
    <row r="111" spans="2:34" ht="11.25" customHeight="1">
      <c r="B111" s="67"/>
      <c r="C111" s="435"/>
      <c r="D111" s="68"/>
      <c r="E111" s="68"/>
      <c r="F111" s="68"/>
      <c r="G111" s="69"/>
      <c r="H111" s="69"/>
      <c r="I111" s="69"/>
      <c r="J111" s="69"/>
      <c r="K111" s="69"/>
      <c r="L111" s="69"/>
      <c r="M111" s="69"/>
      <c r="N111" s="69"/>
      <c r="O111" s="69"/>
      <c r="P111" s="69"/>
      <c r="Q111" s="68"/>
      <c r="R111" s="68"/>
      <c r="S111" s="68"/>
      <c r="T111" s="68"/>
      <c r="U111" s="68"/>
      <c r="V111" s="68"/>
      <c r="W111" s="68"/>
      <c r="X111" s="68"/>
      <c r="Y111" s="68"/>
      <c r="Z111" s="68"/>
      <c r="AA111" s="436"/>
      <c r="AB111" s="415">
        <v>17</v>
      </c>
      <c r="AC111" s="833"/>
      <c r="AD111" s="834"/>
      <c r="AE111" s="835"/>
      <c r="AF111" s="833"/>
      <c r="AG111" s="834"/>
      <c r="AH111" s="835"/>
    </row>
    <row r="112" spans="2:34" ht="11.25" customHeight="1">
      <c r="B112" s="67"/>
      <c r="C112" s="435"/>
      <c r="D112" s="68"/>
      <c r="E112" s="68"/>
      <c r="F112" s="68"/>
      <c r="G112" s="69"/>
      <c r="H112" s="69"/>
      <c r="I112" s="69"/>
      <c r="J112" s="69"/>
      <c r="K112" s="69"/>
      <c r="L112" s="69"/>
      <c r="M112" s="69"/>
      <c r="N112" s="69"/>
      <c r="O112" s="69"/>
      <c r="P112" s="69"/>
      <c r="Q112" s="68"/>
      <c r="R112" s="68"/>
      <c r="S112" s="68"/>
      <c r="T112" s="68"/>
      <c r="U112" s="68"/>
      <c r="V112" s="68"/>
      <c r="W112" s="68"/>
      <c r="X112" s="68"/>
      <c r="Y112" s="68"/>
      <c r="Z112" s="68"/>
      <c r="AA112" s="436"/>
      <c r="AB112" s="415">
        <v>18</v>
      </c>
      <c r="AC112" s="833"/>
      <c r="AD112" s="834"/>
      <c r="AE112" s="835"/>
      <c r="AF112" s="833"/>
      <c r="AG112" s="834"/>
      <c r="AH112" s="835"/>
    </row>
    <row r="113" spans="2:34" ht="11.25" customHeight="1">
      <c r="B113" s="67"/>
      <c r="C113" s="435"/>
      <c r="D113" s="68"/>
      <c r="E113" s="68"/>
      <c r="F113" s="68"/>
      <c r="G113" s="69"/>
      <c r="H113" s="69"/>
      <c r="I113" s="69"/>
      <c r="J113" s="69"/>
      <c r="K113" s="69"/>
      <c r="L113" s="69"/>
      <c r="M113" s="69"/>
      <c r="N113" s="69"/>
      <c r="O113" s="69"/>
      <c r="P113" s="69"/>
      <c r="Q113" s="68"/>
      <c r="R113" s="68"/>
      <c r="S113" s="68"/>
      <c r="T113" s="68"/>
      <c r="U113" s="68"/>
      <c r="V113" s="68"/>
      <c r="W113" s="68"/>
      <c r="X113" s="68"/>
      <c r="Y113" s="68"/>
      <c r="Z113" s="68"/>
      <c r="AA113" s="436"/>
      <c r="AB113" s="415">
        <v>19</v>
      </c>
      <c r="AC113" s="833"/>
      <c r="AD113" s="834"/>
      <c r="AE113" s="835"/>
      <c r="AF113" s="833"/>
      <c r="AG113" s="834"/>
      <c r="AH113" s="835"/>
    </row>
    <row r="114" spans="2:34" ht="11.25" customHeight="1">
      <c r="B114" s="67"/>
      <c r="C114" s="435"/>
      <c r="D114" s="68"/>
      <c r="E114" s="68"/>
      <c r="F114" s="68"/>
      <c r="G114" s="69"/>
      <c r="H114" s="69"/>
      <c r="I114" s="69"/>
      <c r="J114" s="69"/>
      <c r="K114" s="69"/>
      <c r="L114" s="69"/>
      <c r="M114" s="69"/>
      <c r="N114" s="69"/>
      <c r="O114" s="69"/>
      <c r="P114" s="69"/>
      <c r="Q114" s="68"/>
      <c r="R114" s="68"/>
      <c r="S114" s="68"/>
      <c r="T114" s="68"/>
      <c r="U114" s="68"/>
      <c r="V114" s="68"/>
      <c r="W114" s="68"/>
      <c r="X114" s="68"/>
      <c r="Y114" s="68"/>
      <c r="Z114" s="68"/>
      <c r="AA114" s="436"/>
      <c r="AB114" s="415">
        <v>20</v>
      </c>
      <c r="AC114" s="833"/>
      <c r="AD114" s="834"/>
      <c r="AE114" s="835"/>
      <c r="AF114" s="833"/>
      <c r="AG114" s="834"/>
      <c r="AH114" s="835"/>
    </row>
    <row r="115" spans="2:34" ht="11.25" customHeight="1" thickBot="1">
      <c r="B115" s="67"/>
      <c r="C115" s="437"/>
      <c r="D115" s="438"/>
      <c r="E115" s="438"/>
      <c r="F115" s="438"/>
      <c r="G115" s="439"/>
      <c r="H115" s="439"/>
      <c r="I115" s="439"/>
      <c r="J115" s="439"/>
      <c r="K115" s="439"/>
      <c r="L115" s="439"/>
      <c r="M115" s="439"/>
      <c r="N115" s="439"/>
      <c r="O115" s="439"/>
      <c r="P115" s="439"/>
      <c r="Q115" s="438"/>
      <c r="R115" s="438"/>
      <c r="S115" s="438"/>
      <c r="T115" s="438"/>
      <c r="U115" s="438"/>
      <c r="V115" s="438"/>
      <c r="W115" s="438"/>
      <c r="X115" s="438"/>
      <c r="Y115" s="438"/>
      <c r="Z115" s="438"/>
      <c r="AA115" s="440"/>
      <c r="AB115" s="415"/>
      <c r="AC115" s="836"/>
      <c r="AD115" s="837"/>
      <c r="AE115" s="838"/>
      <c r="AF115" s="836"/>
      <c r="AG115" s="837"/>
      <c r="AH115" s="838"/>
    </row>
    <row r="116" spans="2:34" ht="30" customHeight="1">
      <c r="B116" s="67"/>
      <c r="C116" s="68"/>
      <c r="D116" s="839" t="s">
        <v>555</v>
      </c>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39"/>
      <c r="AA116" s="839"/>
      <c r="AB116" s="203"/>
      <c r="AC116" s="203"/>
      <c r="AD116" s="203"/>
      <c r="AE116" s="203"/>
      <c r="AF116" s="203"/>
      <c r="AG116" s="203"/>
      <c r="AH116" s="204"/>
    </row>
    <row r="117" spans="2:34" ht="10.5" customHeight="1">
      <c r="B117" s="67"/>
      <c r="C117" s="108" t="s">
        <v>67</v>
      </c>
      <c r="D117" s="68"/>
      <c r="E117" s="68"/>
      <c r="F117" s="68"/>
      <c r="G117" s="69"/>
      <c r="H117" s="69"/>
      <c r="I117" s="69"/>
      <c r="J117" s="69"/>
      <c r="K117" s="69"/>
      <c r="L117" s="69"/>
      <c r="M117" s="69"/>
      <c r="N117" s="69"/>
      <c r="O117" s="69"/>
      <c r="P117" s="69"/>
      <c r="Q117" s="68"/>
      <c r="R117" s="68"/>
      <c r="S117" s="68"/>
      <c r="T117" s="68"/>
      <c r="U117" s="68"/>
      <c r="V117" s="68"/>
      <c r="W117" s="68"/>
      <c r="X117" s="68"/>
      <c r="Y117" s="68"/>
      <c r="Z117" s="68"/>
      <c r="AA117" s="68"/>
      <c r="AB117" s="12"/>
      <c r="AC117" s="12"/>
      <c r="AD117" s="12"/>
      <c r="AE117" s="12"/>
      <c r="AF117" s="12"/>
      <c r="AG117" s="12"/>
      <c r="AH117" s="205"/>
    </row>
    <row r="118" spans="2:34" ht="45" customHeight="1">
      <c r="B118" s="67"/>
      <c r="C118" s="840" t="s">
        <v>514</v>
      </c>
      <c r="D118" s="840"/>
      <c r="E118" s="840"/>
      <c r="F118" s="840"/>
      <c r="G118" s="840"/>
      <c r="H118" s="840"/>
      <c r="I118" s="840"/>
      <c r="J118" s="840"/>
      <c r="K118" s="840"/>
      <c r="L118" s="840"/>
      <c r="M118" s="840"/>
      <c r="N118" s="840"/>
      <c r="O118" s="840"/>
      <c r="P118" s="840"/>
      <c r="Q118" s="840"/>
      <c r="R118" s="840"/>
      <c r="S118" s="840"/>
      <c r="T118" s="840"/>
      <c r="U118" s="840"/>
      <c r="V118" s="840"/>
      <c r="W118" s="840"/>
      <c r="X118" s="840"/>
      <c r="Y118" s="840"/>
      <c r="Z118" s="840"/>
      <c r="AA118" s="840"/>
      <c r="AB118" s="840"/>
      <c r="AC118" s="840"/>
      <c r="AD118" s="840"/>
      <c r="AE118" s="840"/>
      <c r="AF118" s="840"/>
      <c r="AG118" s="840"/>
      <c r="AH118" s="89"/>
    </row>
    <row r="119" spans="2:34" s="54" customFormat="1" ht="12" customHeight="1">
      <c r="B119" s="585" t="s">
        <v>89</v>
      </c>
      <c r="C119" s="586"/>
      <c r="D119" s="586"/>
      <c r="E119" s="586"/>
      <c r="F119" s="586"/>
      <c r="G119" s="586"/>
      <c r="H119" s="586"/>
      <c r="I119" s="586"/>
      <c r="J119" s="586"/>
      <c r="K119" s="586"/>
      <c r="L119" s="586"/>
      <c r="M119" s="586"/>
      <c r="N119" s="586"/>
      <c r="O119" s="586"/>
      <c r="P119" s="586"/>
      <c r="Q119" s="586"/>
      <c r="R119" s="586"/>
      <c r="S119" s="586"/>
      <c r="T119" s="586"/>
      <c r="U119" s="586"/>
      <c r="V119" s="586"/>
      <c r="W119" s="586"/>
      <c r="X119" s="586"/>
      <c r="Y119" s="586"/>
      <c r="Z119" s="586"/>
      <c r="AA119" s="586"/>
      <c r="AB119" s="586"/>
      <c r="AC119" s="586"/>
      <c r="AD119" s="586"/>
      <c r="AE119" s="586"/>
      <c r="AF119" s="586"/>
      <c r="AG119" s="586"/>
      <c r="AH119" s="587"/>
    </row>
    <row r="120" spans="2:34" s="54" customFormat="1" ht="6" customHeight="1">
      <c r="B120" s="153"/>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5"/>
    </row>
    <row r="121" spans="2:34" s="73" customFormat="1" ht="12.75" customHeight="1">
      <c r="B121" s="560" t="s">
        <v>34</v>
      </c>
      <c r="C121" s="560"/>
      <c r="D121" s="560"/>
      <c r="E121" s="560"/>
      <c r="F121" s="560"/>
      <c r="G121" s="560"/>
      <c r="H121" s="560"/>
      <c r="I121" s="560"/>
      <c r="J121" s="560"/>
      <c r="K121" s="560"/>
      <c r="L121" s="560"/>
      <c r="M121" s="560"/>
      <c r="N121" s="560"/>
      <c r="O121" s="560"/>
      <c r="P121" s="560" t="s">
        <v>35</v>
      </c>
      <c r="Q121" s="560"/>
      <c r="R121" s="560"/>
      <c r="S121" s="560"/>
      <c r="T121" s="560"/>
      <c r="U121" s="560"/>
      <c r="V121" s="560"/>
      <c r="W121" s="560"/>
      <c r="X121" s="560"/>
      <c r="Y121" s="560"/>
      <c r="Z121" s="560"/>
      <c r="AA121" s="561"/>
      <c r="AB121" s="562"/>
      <c r="AC121" s="562"/>
      <c r="AD121" s="562"/>
      <c r="AE121" s="562"/>
      <c r="AF121" s="562"/>
      <c r="AG121" s="562"/>
      <c r="AH121" s="563"/>
    </row>
    <row r="122" spans="2:34" ht="6.95" customHeight="1">
      <c r="B122" s="270"/>
      <c r="C122" s="271"/>
      <c r="D122" s="271"/>
      <c r="E122" s="271"/>
      <c r="F122" s="271"/>
      <c r="G122" s="213"/>
      <c r="H122" s="213"/>
      <c r="I122" s="213"/>
      <c r="J122" s="213"/>
      <c r="K122" s="213"/>
      <c r="L122" s="213"/>
      <c r="M122" s="213"/>
      <c r="N122" s="213"/>
      <c r="O122" s="213"/>
      <c r="P122" s="213"/>
      <c r="Q122" s="213"/>
      <c r="R122" s="213"/>
      <c r="S122" s="213"/>
      <c r="T122" s="213"/>
      <c r="U122" s="213"/>
      <c r="V122" s="213"/>
      <c r="W122" s="213"/>
      <c r="X122" s="213"/>
      <c r="Y122" s="81"/>
      <c r="Z122" s="15"/>
      <c r="AA122" s="15"/>
      <c r="AB122" s="15"/>
      <c r="AC122" s="15"/>
      <c r="AD122" s="15"/>
      <c r="AE122" s="15"/>
      <c r="AF122" s="15"/>
      <c r="AG122" s="15"/>
      <c r="AH122" s="16"/>
    </row>
    <row r="123" spans="2:34" ht="12.75" customHeight="1">
      <c r="B123" s="31"/>
      <c r="C123" s="523" t="s">
        <v>545</v>
      </c>
      <c r="D123" s="272"/>
      <c r="E123" s="272"/>
      <c r="F123" s="272"/>
      <c r="G123" s="273"/>
      <c r="H123" s="273"/>
      <c r="I123" s="273"/>
      <c r="J123" s="273"/>
      <c r="K123" s="273"/>
      <c r="L123" s="273"/>
      <c r="M123" s="273"/>
      <c r="N123" s="273"/>
      <c r="O123" s="273"/>
      <c r="P123" s="273"/>
      <c r="Q123" s="273"/>
      <c r="R123" s="273"/>
      <c r="S123" s="245"/>
      <c r="T123" s="245"/>
      <c r="U123" s="245"/>
      <c r="V123" s="245"/>
      <c r="W123" s="245"/>
      <c r="X123" s="245"/>
      <c r="Y123" s="81"/>
      <c r="Z123" s="15"/>
      <c r="AA123" s="15"/>
      <c r="AB123" s="15"/>
      <c r="AC123" s="15"/>
      <c r="AD123" s="15"/>
      <c r="AE123" s="15"/>
      <c r="AF123" s="15"/>
      <c r="AG123" s="16"/>
      <c r="AH123" s="124"/>
    </row>
    <row r="124" spans="2:34" ht="11.25" customHeight="1">
      <c r="B124" s="652" t="s">
        <v>248</v>
      </c>
      <c r="C124" s="653"/>
      <c r="D124" s="653"/>
      <c r="E124" s="653"/>
      <c r="F124" s="653"/>
      <c r="G124" s="546" t="s">
        <v>33</v>
      </c>
      <c r="H124" s="546"/>
      <c r="I124" s="62"/>
      <c r="J124" s="62"/>
      <c r="K124" s="62" t="s">
        <v>122</v>
      </c>
      <c r="L124" s="62"/>
      <c r="M124" s="62"/>
      <c r="N124" s="57" t="s">
        <v>253</v>
      </c>
      <c r="O124" s="247"/>
      <c r="P124" s="247"/>
      <c r="Q124" s="247"/>
      <c r="R124" s="546" t="s">
        <v>33</v>
      </c>
      <c r="S124" s="546"/>
      <c r="T124" s="546"/>
      <c r="U124" s="244"/>
      <c r="V124" s="546" t="s">
        <v>122</v>
      </c>
      <c r="W124" s="546"/>
      <c r="X124" s="546"/>
      <c r="Y124" s="244"/>
      <c r="Z124" s="848" t="s">
        <v>254</v>
      </c>
      <c r="AA124" s="848"/>
      <c r="AB124" s="14"/>
      <c r="AC124" s="200"/>
      <c r="AD124" s="200"/>
      <c r="AE124" s="200"/>
      <c r="AF124" s="200"/>
      <c r="AG124" s="124"/>
      <c r="AH124" s="124"/>
    </row>
    <row r="125" spans="2:34" ht="36.75" customHeight="1">
      <c r="B125" s="210" t="s">
        <v>261</v>
      </c>
      <c r="C125" s="105"/>
      <c r="D125" s="105"/>
      <c r="E125" s="105"/>
      <c r="F125" s="105"/>
      <c r="G125" s="827" t="s">
        <v>273</v>
      </c>
      <c r="H125" s="827"/>
      <c r="I125" s="200"/>
      <c r="J125" s="753" t="s">
        <v>276</v>
      </c>
      <c r="K125" s="753"/>
      <c r="L125" s="753"/>
      <c r="M125" s="229"/>
      <c r="N125" s="260" t="s">
        <v>274</v>
      </c>
      <c r="O125" s="220"/>
      <c r="P125" s="211" t="s">
        <v>262</v>
      </c>
      <c r="Q125" s="220"/>
      <c r="R125" s="753" t="s">
        <v>275</v>
      </c>
      <c r="S125" s="753"/>
      <c r="T125" s="753"/>
      <c r="U125" s="200"/>
      <c r="V125" s="753" t="s">
        <v>277</v>
      </c>
      <c r="W125" s="753"/>
      <c r="X125" s="753"/>
      <c r="Y125" s="198"/>
      <c r="Z125" s="841" t="s">
        <v>278</v>
      </c>
      <c r="AA125" s="841"/>
      <c r="AB125" s="233"/>
      <c r="AC125" s="200" t="s">
        <v>260</v>
      </c>
      <c r="AD125" s="200"/>
      <c r="AE125" s="200"/>
      <c r="AF125" s="200"/>
      <c r="AG125" s="124"/>
      <c r="AH125" s="124"/>
    </row>
    <row r="126" spans="2:34" ht="35.25" customHeight="1">
      <c r="B126" s="210" t="s">
        <v>266</v>
      </c>
      <c r="C126" s="105"/>
      <c r="D126" s="105"/>
      <c r="E126" s="105"/>
      <c r="F126" s="105"/>
      <c r="G126" s="827" t="s">
        <v>273</v>
      </c>
      <c r="H126" s="827"/>
      <c r="I126" s="200"/>
      <c r="J126" s="753" t="s">
        <v>276</v>
      </c>
      <c r="K126" s="753"/>
      <c r="L126" s="753"/>
      <c r="M126" s="229"/>
      <c r="N126" s="260" t="s">
        <v>274</v>
      </c>
      <c r="O126" s="220"/>
      <c r="P126" s="211" t="s">
        <v>268</v>
      </c>
      <c r="Q126" s="220"/>
      <c r="R126" s="753" t="s">
        <v>275</v>
      </c>
      <c r="S126" s="753"/>
      <c r="T126" s="753"/>
      <c r="U126" s="200"/>
      <c r="V126" s="753" t="s">
        <v>277</v>
      </c>
      <c r="W126" s="753"/>
      <c r="X126" s="753"/>
      <c r="Y126" s="198"/>
      <c r="Z126" s="841" t="s">
        <v>278</v>
      </c>
      <c r="AA126" s="841"/>
      <c r="AB126" s="233"/>
      <c r="AC126" s="842" t="s">
        <v>250</v>
      </c>
      <c r="AD126" s="842"/>
      <c r="AE126" s="842"/>
      <c r="AF126" s="842"/>
      <c r="AG126" s="843"/>
      <c r="AH126" s="124"/>
    </row>
    <row r="127" spans="2:34" ht="36.75" customHeight="1">
      <c r="B127" s="210" t="s">
        <v>267</v>
      </c>
      <c r="C127" s="220"/>
      <c r="D127" s="220"/>
      <c r="E127" s="220"/>
      <c r="F127" s="220"/>
      <c r="G127" s="827" t="s">
        <v>273</v>
      </c>
      <c r="H127" s="827"/>
      <c r="I127" s="200"/>
      <c r="J127" s="753" t="s">
        <v>276</v>
      </c>
      <c r="K127" s="753"/>
      <c r="L127" s="753"/>
      <c r="M127" s="229"/>
      <c r="N127" s="260" t="s">
        <v>274</v>
      </c>
      <c r="O127" s="220"/>
      <c r="P127" s="211" t="s">
        <v>269</v>
      </c>
      <c r="Q127" s="220"/>
      <c r="R127" s="753" t="s">
        <v>275</v>
      </c>
      <c r="S127" s="753"/>
      <c r="T127" s="753"/>
      <c r="U127" s="200"/>
      <c r="V127" s="753" t="s">
        <v>277</v>
      </c>
      <c r="W127" s="753"/>
      <c r="X127" s="753"/>
      <c r="Y127" s="198"/>
      <c r="Z127" s="841" t="s">
        <v>278</v>
      </c>
      <c r="AA127" s="841"/>
      <c r="AB127" s="234"/>
      <c r="AC127" s="200"/>
      <c r="AD127" s="200"/>
      <c r="AE127" s="200"/>
      <c r="AF127" s="200"/>
      <c r="AG127" s="124"/>
      <c r="AH127" s="124"/>
    </row>
    <row r="128" spans="2:34" ht="11.25" customHeight="1">
      <c r="B128" s="210"/>
      <c r="C128" s="220"/>
      <c r="D128" s="220"/>
      <c r="E128" s="220"/>
      <c r="F128" s="220"/>
      <c r="G128" s="255"/>
      <c r="H128" s="255"/>
      <c r="I128" s="255"/>
      <c r="J128" s="255"/>
      <c r="K128" s="255"/>
      <c r="L128" s="255"/>
      <c r="M128" s="255"/>
      <c r="N128" s="255"/>
      <c r="O128" s="220"/>
      <c r="P128" s="228"/>
      <c r="Q128" s="220"/>
      <c r="R128" s="255"/>
      <c r="S128" s="255"/>
      <c r="T128" s="255"/>
      <c r="U128" s="255"/>
      <c r="V128" s="255"/>
      <c r="W128" s="255"/>
      <c r="X128" s="255"/>
      <c r="Y128" s="219"/>
      <c r="Z128" s="200"/>
      <c r="AA128" s="200"/>
      <c r="AB128" s="234"/>
      <c r="AC128" s="200" t="s">
        <v>260</v>
      </c>
      <c r="AD128" s="200"/>
      <c r="AE128" s="200"/>
      <c r="AF128" s="200"/>
      <c r="AG128" s="124"/>
      <c r="AH128" s="124"/>
    </row>
    <row r="129" spans="1:37" ht="35.25" customHeight="1">
      <c r="B129" s="210" t="s">
        <v>258</v>
      </c>
      <c r="C129" s="105"/>
      <c r="D129" s="105"/>
      <c r="E129" s="105"/>
      <c r="F129" s="105"/>
      <c r="G129" s="827" t="s">
        <v>273</v>
      </c>
      <c r="H129" s="827"/>
      <c r="I129" s="200"/>
      <c r="J129" s="753" t="s">
        <v>276</v>
      </c>
      <c r="K129" s="753"/>
      <c r="L129" s="753"/>
      <c r="M129" s="229"/>
      <c r="N129" s="260" t="s">
        <v>274</v>
      </c>
      <c r="O129" s="46" t="s">
        <v>259</v>
      </c>
      <c r="Q129" s="220"/>
      <c r="R129" s="753" t="s">
        <v>275</v>
      </c>
      <c r="S129" s="753"/>
      <c r="T129" s="753"/>
      <c r="U129" s="200"/>
      <c r="V129" s="753" t="s">
        <v>277</v>
      </c>
      <c r="W129" s="753"/>
      <c r="X129" s="753"/>
      <c r="Y129" s="198"/>
      <c r="Z129" s="841" t="s">
        <v>278</v>
      </c>
      <c r="AA129" s="841"/>
      <c r="AB129" s="233"/>
      <c r="AC129" s="842" t="s">
        <v>250</v>
      </c>
      <c r="AD129" s="842"/>
      <c r="AE129" s="842"/>
      <c r="AF129" s="842"/>
      <c r="AG129" s="843"/>
      <c r="AH129" s="124"/>
    </row>
    <row r="130" spans="1:37" ht="11.25" customHeight="1">
      <c r="B130" s="31"/>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132"/>
      <c r="Z130" s="14"/>
      <c r="AA130" s="14"/>
      <c r="AB130" s="14"/>
      <c r="AC130" s="14"/>
      <c r="AD130" s="14"/>
      <c r="AE130" s="14"/>
      <c r="AF130" s="14"/>
      <c r="AG130" s="124"/>
      <c r="AH130" s="124"/>
    </row>
    <row r="131" spans="1:37" ht="11.25" customHeight="1">
      <c r="B131" s="31"/>
      <c r="C131" s="237" t="s">
        <v>226</v>
      </c>
      <c r="D131" s="14"/>
      <c r="E131" s="14"/>
      <c r="F131" s="14"/>
      <c r="G131" s="14"/>
      <c r="H131" s="14"/>
      <c r="I131" s="238" t="s">
        <v>252</v>
      </c>
      <c r="J131" s="239"/>
      <c r="K131" s="239"/>
      <c r="L131" s="251"/>
      <c r="M131" s="239" t="s">
        <v>119</v>
      </c>
      <c r="N131" s="239"/>
      <c r="O131" s="238" t="s">
        <v>120</v>
      </c>
      <c r="P131" s="239"/>
      <c r="Q131" s="239"/>
      <c r="R131" s="239"/>
      <c r="S131" s="239"/>
      <c r="T131" s="239" t="s">
        <v>121</v>
      </c>
      <c r="U131" s="215"/>
      <c r="V131" s="238" t="s">
        <v>227</v>
      </c>
      <c r="W131" s="215"/>
      <c r="X131" s="215"/>
      <c r="Y131" s="132"/>
      <c r="Z131" s="14"/>
      <c r="AA131" s="14"/>
      <c r="AB131" s="14"/>
      <c r="AC131" s="14"/>
      <c r="AD131" s="14"/>
      <c r="AE131" s="14"/>
      <c r="AF131" s="14"/>
      <c r="AG131" s="124"/>
      <c r="AH131" s="124"/>
    </row>
    <row r="132" spans="1:37" ht="11.25" customHeight="1">
      <c r="B132" s="31"/>
      <c r="C132" s="237"/>
      <c r="D132" s="14"/>
      <c r="E132" s="14"/>
      <c r="F132" s="14"/>
      <c r="G132" s="14"/>
      <c r="H132" s="14"/>
      <c r="I132" s="238"/>
      <c r="J132" s="239"/>
      <c r="K132" s="239"/>
      <c r="L132" s="252" t="s">
        <v>556</v>
      </c>
      <c r="M132" s="240"/>
      <c r="N132" s="239"/>
      <c r="O132" s="238"/>
      <c r="P132" s="239"/>
      <c r="Q132" s="239"/>
      <c r="R132" s="239"/>
      <c r="S132" s="239"/>
      <c r="T132" s="239"/>
      <c r="U132" s="215"/>
      <c r="V132" s="238"/>
      <c r="W132" s="215"/>
      <c r="X132" s="215"/>
      <c r="Y132" s="132"/>
      <c r="Z132" s="14"/>
      <c r="AA132" s="14"/>
      <c r="AB132" s="14"/>
      <c r="AC132" s="14"/>
      <c r="AD132" s="14"/>
      <c r="AE132" s="14"/>
      <c r="AF132" s="14"/>
      <c r="AG132" s="124"/>
      <c r="AH132" s="124"/>
    </row>
    <row r="133" spans="1:37" ht="11.25" customHeight="1">
      <c r="B133" s="31"/>
      <c r="C133" s="237" t="s">
        <v>255</v>
      </c>
      <c r="D133" s="14"/>
      <c r="E133" s="14"/>
      <c r="F133" s="14"/>
      <c r="G133" s="14"/>
      <c r="H133" s="14"/>
      <c r="I133" s="238"/>
      <c r="J133" s="239"/>
      <c r="K133" s="239"/>
      <c r="L133" s="242"/>
      <c r="M133" s="240"/>
      <c r="N133" s="239"/>
      <c r="O133" s="238"/>
      <c r="P133" s="239"/>
      <c r="Q133" s="239"/>
      <c r="R133" s="239"/>
      <c r="S133" s="239"/>
      <c r="T133" s="239"/>
      <c r="U133" s="215"/>
      <c r="V133" s="238"/>
      <c r="W133" s="215"/>
      <c r="X133" s="215"/>
      <c r="Y133" s="132"/>
      <c r="Z133" s="14"/>
      <c r="AA133" s="14"/>
      <c r="AB133" s="14"/>
      <c r="AC133" s="14"/>
      <c r="AD133" s="14"/>
      <c r="AE133" s="14"/>
      <c r="AF133" s="14"/>
      <c r="AG133" s="14"/>
      <c r="AH133" s="150"/>
    </row>
    <row r="134" spans="1:37" s="58" customFormat="1" ht="11.25" customHeight="1">
      <c r="A134" s="14"/>
      <c r="B134" s="652" t="s">
        <v>25</v>
      </c>
      <c r="C134" s="653"/>
      <c r="D134" s="653"/>
      <c r="E134" s="653"/>
      <c r="F134" s="653"/>
      <c r="G134" s="212"/>
      <c r="H134" s="212"/>
      <c r="I134" s="546" t="s">
        <v>33</v>
      </c>
      <c r="J134" s="546"/>
      <c r="K134" s="546"/>
      <c r="L134" s="212"/>
      <c r="M134" s="546" t="s">
        <v>122</v>
      </c>
      <c r="N134" s="546"/>
      <c r="O134" s="56"/>
      <c r="P134" s="56"/>
      <c r="Q134" s="56"/>
      <c r="R134" s="212"/>
      <c r="S134" s="62"/>
      <c r="T134" s="546" t="s">
        <v>33</v>
      </c>
      <c r="U134" s="546"/>
      <c r="V134" s="546"/>
      <c r="W134" s="212"/>
      <c r="X134" s="546" t="s">
        <v>122</v>
      </c>
      <c r="Y134" s="546"/>
      <c r="Z134" s="546"/>
      <c r="AA134" s="212"/>
      <c r="AB134" s="711" t="s">
        <v>90</v>
      </c>
      <c r="AC134" s="711"/>
      <c r="AD134" s="711"/>
      <c r="AE134" s="711"/>
      <c r="AF134" s="711"/>
      <c r="AG134" s="212"/>
      <c r="AH134" s="151"/>
      <c r="AK134" s="160" t="s">
        <v>118</v>
      </c>
    </row>
    <row r="135" spans="1:37" ht="11.25" customHeight="1">
      <c r="A135" s="14"/>
      <c r="B135" s="568" t="s">
        <v>109</v>
      </c>
      <c r="C135" s="569"/>
      <c r="D135" s="569"/>
      <c r="E135" s="569"/>
      <c r="F135" s="569"/>
      <c r="G135" s="569"/>
      <c r="H135" s="14"/>
      <c r="I135" s="822" t="s">
        <v>228</v>
      </c>
      <c r="J135" s="822"/>
      <c r="K135" s="822"/>
      <c r="L135" s="14"/>
      <c r="M135" s="822" t="s">
        <v>230</v>
      </c>
      <c r="N135" s="822"/>
      <c r="O135" s="105"/>
      <c r="P135" s="105" t="s">
        <v>112</v>
      </c>
      <c r="Q135" s="105"/>
      <c r="R135" s="105"/>
      <c r="S135" s="63"/>
      <c r="T135" s="822" t="s">
        <v>233</v>
      </c>
      <c r="U135" s="822"/>
      <c r="V135" s="822"/>
      <c r="W135" s="14"/>
      <c r="X135" s="822" t="s">
        <v>557</v>
      </c>
      <c r="Y135" s="822"/>
      <c r="Z135" s="822"/>
      <c r="AA135" s="14"/>
      <c r="AB135" s="823" t="s">
        <v>249</v>
      </c>
      <c r="AC135" s="823"/>
      <c r="AD135" s="823"/>
      <c r="AE135" s="823"/>
      <c r="AF135" s="823"/>
      <c r="AG135" s="14"/>
      <c r="AH135" s="150"/>
      <c r="AK135" s="161" t="s">
        <v>119</v>
      </c>
    </row>
    <row r="136" spans="1:37" ht="11.25" customHeight="1">
      <c r="A136" s="14"/>
      <c r="B136" s="568" t="s">
        <v>110</v>
      </c>
      <c r="C136" s="569"/>
      <c r="D136" s="569"/>
      <c r="E136" s="569"/>
      <c r="F136" s="569"/>
      <c r="G136" s="569"/>
      <c r="H136" s="14"/>
      <c r="I136" s="822"/>
      <c r="J136" s="822"/>
      <c r="K136" s="822"/>
      <c r="L136" s="14"/>
      <c r="M136" s="822"/>
      <c r="N136" s="822"/>
      <c r="O136" s="105"/>
      <c r="P136" s="241" t="s">
        <v>113</v>
      </c>
      <c r="Q136" s="105"/>
      <c r="R136" s="105"/>
      <c r="S136" s="63"/>
      <c r="T136" s="822"/>
      <c r="U136" s="822"/>
      <c r="V136" s="822"/>
      <c r="W136" s="14"/>
      <c r="X136" s="822"/>
      <c r="Y136" s="822"/>
      <c r="Z136" s="822"/>
      <c r="AA136" s="14"/>
      <c r="AB136" s="823"/>
      <c r="AC136" s="823"/>
      <c r="AD136" s="823"/>
      <c r="AE136" s="823"/>
      <c r="AF136" s="823"/>
      <c r="AG136" s="14"/>
      <c r="AH136" s="150"/>
      <c r="AK136" s="161" t="s">
        <v>120</v>
      </c>
    </row>
    <row r="137" spans="1:37" ht="11.25" customHeight="1">
      <c r="A137" s="14"/>
      <c r="B137" s="705" t="s">
        <v>111</v>
      </c>
      <c r="C137" s="826"/>
      <c r="D137" s="826"/>
      <c r="E137" s="826"/>
      <c r="F137" s="826"/>
      <c r="G137" s="826"/>
      <c r="H137" s="14"/>
      <c r="I137" s="822"/>
      <c r="J137" s="822"/>
      <c r="K137" s="822"/>
      <c r="L137" s="14"/>
      <c r="M137" s="822"/>
      <c r="N137" s="822"/>
      <c r="O137" s="105"/>
      <c r="P137" s="105" t="s">
        <v>115</v>
      </c>
      <c r="Q137" s="105"/>
      <c r="R137" s="105"/>
      <c r="S137" s="63"/>
      <c r="T137" s="822"/>
      <c r="U137" s="822"/>
      <c r="V137" s="822"/>
      <c r="W137" s="14"/>
      <c r="X137" s="822"/>
      <c r="Y137" s="822"/>
      <c r="Z137" s="822"/>
      <c r="AA137" s="14"/>
      <c r="AB137" s="823"/>
      <c r="AC137" s="823"/>
      <c r="AD137" s="823"/>
      <c r="AE137" s="823"/>
      <c r="AF137" s="823"/>
      <c r="AG137" s="14"/>
      <c r="AH137" s="150"/>
      <c r="AK137" s="161" t="s">
        <v>121</v>
      </c>
    </row>
    <row r="138" spans="1:37" ht="11.25" customHeight="1">
      <c r="A138" s="14"/>
      <c r="B138" s="568" t="s">
        <v>116</v>
      </c>
      <c r="C138" s="569"/>
      <c r="D138" s="569"/>
      <c r="E138" s="569"/>
      <c r="F138" s="569"/>
      <c r="G138" s="569"/>
      <c r="H138" s="14"/>
      <c r="I138" s="753"/>
      <c r="J138" s="753"/>
      <c r="K138" s="753"/>
      <c r="L138" s="14"/>
      <c r="M138" s="753"/>
      <c r="N138" s="753"/>
      <c r="O138" s="105"/>
      <c r="P138" s="105" t="s">
        <v>117</v>
      </c>
      <c r="Q138" s="105"/>
      <c r="R138" s="105"/>
      <c r="S138" s="63"/>
      <c r="T138" s="753"/>
      <c r="U138" s="753"/>
      <c r="V138" s="753"/>
      <c r="W138" s="14"/>
      <c r="X138" s="753"/>
      <c r="Y138" s="753"/>
      <c r="Z138" s="753"/>
      <c r="AA138" s="14"/>
      <c r="AB138" s="823"/>
      <c r="AC138" s="823"/>
      <c r="AD138" s="823"/>
      <c r="AE138" s="823"/>
      <c r="AF138" s="823"/>
      <c r="AG138" s="14"/>
      <c r="AH138" s="150"/>
      <c r="AK138" s="161"/>
    </row>
    <row r="139" spans="1:37" ht="45" customHeight="1">
      <c r="A139" s="14"/>
      <c r="B139" s="568" t="s">
        <v>279</v>
      </c>
      <c r="C139" s="569"/>
      <c r="D139" s="569"/>
      <c r="E139" s="569"/>
      <c r="F139" s="569"/>
      <c r="G139" s="569"/>
      <c r="H139" s="14"/>
      <c r="I139" s="753" t="s">
        <v>229</v>
      </c>
      <c r="J139" s="753"/>
      <c r="K139" s="753"/>
      <c r="L139" s="14"/>
      <c r="M139" s="753" t="s">
        <v>231</v>
      </c>
      <c r="N139" s="753"/>
      <c r="O139" s="105"/>
      <c r="P139" s="105" t="s">
        <v>114</v>
      </c>
      <c r="Q139" s="105"/>
      <c r="R139" s="105"/>
      <c r="S139" s="55"/>
      <c r="T139" s="905" t="s">
        <v>234</v>
      </c>
      <c r="U139" s="905"/>
      <c r="V139" s="905"/>
      <c r="W139" s="261"/>
      <c r="X139" s="844" t="s">
        <v>235</v>
      </c>
      <c r="Y139" s="844"/>
      <c r="Z139" s="844"/>
      <c r="AA139" s="14"/>
      <c r="AB139" s="14"/>
      <c r="AC139" s="14"/>
      <c r="AD139" s="14"/>
      <c r="AE139" s="14"/>
      <c r="AF139" s="14"/>
      <c r="AG139" s="14"/>
      <c r="AH139" s="150"/>
    </row>
    <row r="140" spans="1:37" ht="9" customHeight="1">
      <c r="A140" s="14"/>
      <c r="B140" s="243"/>
      <c r="C140" s="211"/>
      <c r="D140" s="211"/>
      <c r="E140" s="211"/>
      <c r="F140" s="211"/>
      <c r="G140" s="211"/>
      <c r="H140" s="14"/>
      <c r="I140" s="246"/>
      <c r="J140" s="246"/>
      <c r="K140" s="246"/>
      <c r="L140" s="14"/>
      <c r="M140" s="246"/>
      <c r="N140" s="246"/>
      <c r="O140" s="105"/>
      <c r="P140" s="105"/>
      <c r="Q140" s="105"/>
      <c r="R140" s="105"/>
      <c r="S140" s="55"/>
      <c r="T140" s="262"/>
      <c r="U140" s="262"/>
      <c r="V140" s="274"/>
      <c r="W140" s="261"/>
      <c r="X140" s="275"/>
      <c r="Y140" s="276"/>
      <c r="Z140" s="276"/>
      <c r="AA140" s="14"/>
      <c r="AB140" s="14"/>
      <c r="AC140" s="14"/>
      <c r="AD140" s="14"/>
      <c r="AE140" s="14"/>
      <c r="AF140" s="14"/>
      <c r="AG140" s="14"/>
      <c r="AH140" s="150"/>
    </row>
    <row r="141" spans="1:37" ht="21.75" customHeight="1">
      <c r="A141" s="14"/>
      <c r="B141" s="227" t="s">
        <v>288</v>
      </c>
      <c r="C141" s="105"/>
      <c r="D141" s="105"/>
      <c r="E141" s="105"/>
      <c r="F141" s="105"/>
      <c r="G141" s="211"/>
      <c r="H141" s="211"/>
      <c r="I141" s="63"/>
      <c r="J141" s="268"/>
      <c r="K141" s="268"/>
      <c r="L141" s="268"/>
      <c r="M141" s="229"/>
      <c r="N141" s="105"/>
      <c r="O141" s="211"/>
      <c r="P141" s="211"/>
      <c r="Q141" s="211"/>
      <c r="R141" s="268"/>
      <c r="S141" s="268"/>
      <c r="T141" s="268"/>
      <c r="U141" s="229"/>
      <c r="V141" s="268"/>
      <c r="W141" s="268"/>
      <c r="X141" s="268"/>
      <c r="Y141" s="14"/>
      <c r="Z141" s="269"/>
      <c r="AA141" s="269"/>
      <c r="AB141" s="14"/>
      <c r="AC141" s="200" t="s">
        <v>260</v>
      </c>
      <c r="AD141" s="200"/>
      <c r="AE141" s="200"/>
      <c r="AF141" s="200"/>
      <c r="AG141" s="14"/>
      <c r="AH141" s="150"/>
    </row>
    <row r="142" spans="1:37" ht="25.5" customHeight="1">
      <c r="A142" s="14"/>
      <c r="B142" s="210" t="s">
        <v>289</v>
      </c>
      <c r="C142" s="105"/>
      <c r="D142" s="105"/>
      <c r="E142" s="105"/>
      <c r="F142" s="105"/>
      <c r="G142" s="877" t="s">
        <v>291</v>
      </c>
      <c r="H142" s="877"/>
      <c r="I142" s="877"/>
      <c r="J142" s="877"/>
      <c r="K142" s="877"/>
      <c r="L142" s="877"/>
      <c r="M142" s="877"/>
      <c r="N142" s="877"/>
      <c r="O142" s="211"/>
      <c r="P142" s="211" t="s">
        <v>290</v>
      </c>
      <c r="Q142" s="211"/>
      <c r="R142" s="268"/>
      <c r="S142" s="268"/>
      <c r="T142" s="753" t="s">
        <v>292</v>
      </c>
      <c r="U142" s="753"/>
      <c r="V142" s="753"/>
      <c r="W142" s="753"/>
      <c r="X142" s="753"/>
      <c r="Y142" s="753"/>
      <c r="Z142" s="753"/>
      <c r="AA142" s="753"/>
      <c r="AB142" s="14"/>
      <c r="AC142" s="897" t="s">
        <v>250</v>
      </c>
      <c r="AD142" s="897"/>
      <c r="AE142" s="897"/>
      <c r="AF142" s="897"/>
      <c r="AG142" s="898"/>
      <c r="AH142" s="150"/>
    </row>
    <row r="143" spans="1:37" ht="7.5" customHeight="1">
      <c r="A143" s="14"/>
      <c r="B143" s="52"/>
      <c r="C143" s="53"/>
      <c r="D143" s="53"/>
      <c r="E143" s="53"/>
      <c r="F143" s="53"/>
      <c r="G143" s="59"/>
      <c r="H143" s="59"/>
      <c r="I143" s="59"/>
      <c r="J143" s="59"/>
      <c r="K143" s="59"/>
      <c r="L143" s="59"/>
      <c r="M143" s="59"/>
      <c r="N143" s="53"/>
      <c r="O143" s="53"/>
      <c r="P143" s="53"/>
      <c r="Q143" s="53"/>
      <c r="R143" s="53"/>
      <c r="S143" s="59"/>
      <c r="T143" s="59"/>
      <c r="U143" s="59"/>
      <c r="V143" s="51"/>
      <c r="W143" s="51"/>
      <c r="X143" s="51"/>
      <c r="Y143" s="51"/>
      <c r="Z143" s="75"/>
      <c r="AA143" s="75"/>
      <c r="AB143" s="75"/>
      <c r="AC143" s="75"/>
      <c r="AD143" s="75"/>
      <c r="AE143" s="75"/>
      <c r="AF143" s="75"/>
      <c r="AG143" s="75"/>
      <c r="AH143" s="150"/>
    </row>
    <row r="144" spans="1:37" ht="15" customHeight="1" thickBot="1">
      <c r="A144" s="14"/>
      <c r="B144" s="223" t="s">
        <v>511</v>
      </c>
      <c r="C144" s="222"/>
      <c r="D144" s="222"/>
      <c r="E144" s="222"/>
      <c r="F144" s="222"/>
      <c r="G144" s="55"/>
      <c r="H144" s="55"/>
      <c r="I144" s="430" t="s">
        <v>209</v>
      </c>
      <c r="J144" s="55"/>
      <c r="K144" s="55"/>
      <c r="L144" s="55"/>
      <c r="M144" s="55"/>
      <c r="N144" s="222"/>
      <c r="O144" s="222"/>
      <c r="P144" s="222"/>
      <c r="Q144" s="222"/>
      <c r="R144" s="222"/>
      <c r="S144" s="55"/>
      <c r="T144" s="55"/>
      <c r="U144" s="55"/>
      <c r="V144" s="50"/>
      <c r="W144" s="50"/>
      <c r="X144" s="50"/>
      <c r="Y144" s="50"/>
      <c r="Z144" s="14"/>
      <c r="AA144" s="14"/>
      <c r="AB144" s="14"/>
      <c r="AC144" s="14"/>
      <c r="AD144" s="14"/>
      <c r="AE144" s="14"/>
      <c r="AF144" s="14"/>
      <c r="AG144" s="14"/>
      <c r="AH144" s="124"/>
    </row>
    <row r="145" spans="1:34" ht="23.25" customHeight="1">
      <c r="A145" s="14"/>
      <c r="B145" s="221"/>
      <c r="C145" s="547"/>
      <c r="D145" s="548"/>
      <c r="E145" s="548"/>
      <c r="F145" s="548"/>
      <c r="G145" s="548"/>
      <c r="H145" s="548"/>
      <c r="I145" s="548"/>
      <c r="J145" s="548"/>
      <c r="K145" s="548"/>
      <c r="L145" s="548"/>
      <c r="M145" s="548"/>
      <c r="N145" s="548"/>
      <c r="O145" s="548"/>
      <c r="P145" s="548"/>
      <c r="Q145" s="548"/>
      <c r="R145" s="548"/>
      <c r="S145" s="548"/>
      <c r="T145" s="548"/>
      <c r="U145" s="548"/>
      <c r="V145" s="548"/>
      <c r="W145" s="548"/>
      <c r="X145" s="548"/>
      <c r="Y145" s="548"/>
      <c r="Z145" s="549"/>
      <c r="AA145" s="14"/>
      <c r="AB145" s="899" t="s">
        <v>232</v>
      </c>
      <c r="AC145" s="847" t="s">
        <v>534</v>
      </c>
      <c r="AD145" s="847"/>
      <c r="AE145" s="847"/>
      <c r="AF145" s="847"/>
      <c r="AG145" s="847"/>
      <c r="AH145" s="847"/>
    </row>
    <row r="146" spans="1:34" ht="12.95" customHeight="1">
      <c r="A146" s="14"/>
      <c r="B146" s="221"/>
      <c r="C146" s="550"/>
      <c r="D146" s="551"/>
      <c r="E146" s="551"/>
      <c r="F146" s="551"/>
      <c r="G146" s="551"/>
      <c r="H146" s="551"/>
      <c r="I146" s="551"/>
      <c r="J146" s="551"/>
      <c r="K146" s="551"/>
      <c r="L146" s="551"/>
      <c r="M146" s="551"/>
      <c r="N146" s="551"/>
      <c r="O146" s="551"/>
      <c r="P146" s="551"/>
      <c r="Q146" s="551"/>
      <c r="R146" s="551"/>
      <c r="S146" s="551"/>
      <c r="T146" s="551"/>
      <c r="U146" s="551"/>
      <c r="V146" s="551"/>
      <c r="W146" s="551"/>
      <c r="X146" s="551"/>
      <c r="Y146" s="551"/>
      <c r="Z146" s="552"/>
      <c r="AA146" s="14"/>
      <c r="AB146" s="900"/>
      <c r="AC146" s="847" t="s">
        <v>199</v>
      </c>
      <c r="AD146" s="847"/>
      <c r="AE146" s="847"/>
      <c r="AF146" s="853" t="s">
        <v>200</v>
      </c>
      <c r="AG146" s="853"/>
      <c r="AH146" s="852"/>
    </row>
    <row r="147" spans="1:34" ht="12.95" customHeight="1">
      <c r="A147" s="14"/>
      <c r="B147" s="221"/>
      <c r="C147" s="550"/>
      <c r="D147" s="551"/>
      <c r="E147" s="551"/>
      <c r="F147" s="551"/>
      <c r="G147" s="551"/>
      <c r="H147" s="551"/>
      <c r="I147" s="551"/>
      <c r="J147" s="551"/>
      <c r="K147" s="551"/>
      <c r="L147" s="551"/>
      <c r="M147" s="551"/>
      <c r="N147" s="551"/>
      <c r="O147" s="551"/>
      <c r="P147" s="551"/>
      <c r="Q147" s="551"/>
      <c r="R147" s="551"/>
      <c r="S147" s="551"/>
      <c r="T147" s="551"/>
      <c r="U147" s="551"/>
      <c r="V147" s="551"/>
      <c r="W147" s="551"/>
      <c r="X147" s="551"/>
      <c r="Y147" s="551"/>
      <c r="Z147" s="552"/>
      <c r="AA147" s="14"/>
      <c r="AB147" s="189">
        <v>1</v>
      </c>
      <c r="AC147" s="830" t="s">
        <v>513</v>
      </c>
      <c r="AD147" s="831"/>
      <c r="AE147" s="832"/>
      <c r="AF147" s="830" t="s">
        <v>512</v>
      </c>
      <c r="AG147" s="831"/>
      <c r="AH147" s="832"/>
    </row>
    <row r="148" spans="1:34" ht="12.95" customHeight="1">
      <c r="A148" s="14"/>
      <c r="B148" s="221"/>
      <c r="C148" s="550"/>
      <c r="D148" s="551"/>
      <c r="E148" s="551"/>
      <c r="F148" s="551"/>
      <c r="G148" s="551"/>
      <c r="H148" s="551"/>
      <c r="I148" s="551"/>
      <c r="J148" s="551"/>
      <c r="K148" s="551"/>
      <c r="L148" s="551"/>
      <c r="M148" s="551"/>
      <c r="N148" s="551"/>
      <c r="O148" s="551"/>
      <c r="P148" s="551"/>
      <c r="Q148" s="551"/>
      <c r="R148" s="551"/>
      <c r="S148" s="551"/>
      <c r="T148" s="551"/>
      <c r="U148" s="551"/>
      <c r="V148" s="551"/>
      <c r="W148" s="551"/>
      <c r="X148" s="551"/>
      <c r="Y148" s="551"/>
      <c r="Z148" s="552"/>
      <c r="AA148" s="14"/>
      <c r="AB148" s="189">
        <v>2</v>
      </c>
      <c r="AC148" s="833"/>
      <c r="AD148" s="834"/>
      <c r="AE148" s="835"/>
      <c r="AF148" s="833"/>
      <c r="AG148" s="834"/>
      <c r="AH148" s="835"/>
    </row>
    <row r="149" spans="1:34" ht="12.95" customHeight="1">
      <c r="A149" s="14"/>
      <c r="B149" s="221"/>
      <c r="C149" s="550"/>
      <c r="D149" s="551"/>
      <c r="E149" s="551"/>
      <c r="F149" s="551"/>
      <c r="G149" s="551"/>
      <c r="H149" s="551"/>
      <c r="I149" s="551"/>
      <c r="J149" s="551"/>
      <c r="K149" s="551"/>
      <c r="L149" s="551"/>
      <c r="M149" s="551"/>
      <c r="N149" s="551"/>
      <c r="O149" s="551"/>
      <c r="P149" s="551"/>
      <c r="Q149" s="551"/>
      <c r="R149" s="551"/>
      <c r="S149" s="551"/>
      <c r="T149" s="551"/>
      <c r="U149" s="551"/>
      <c r="V149" s="551"/>
      <c r="W149" s="551"/>
      <c r="X149" s="551"/>
      <c r="Y149" s="551"/>
      <c r="Z149" s="552"/>
      <c r="AA149" s="14"/>
      <c r="AB149" s="189">
        <v>3</v>
      </c>
      <c r="AC149" s="833"/>
      <c r="AD149" s="834"/>
      <c r="AE149" s="835"/>
      <c r="AF149" s="833"/>
      <c r="AG149" s="834"/>
      <c r="AH149" s="835"/>
    </row>
    <row r="150" spans="1:34" ht="12.95" customHeight="1">
      <c r="A150" s="14"/>
      <c r="B150" s="221"/>
      <c r="C150" s="550"/>
      <c r="D150" s="551"/>
      <c r="E150" s="551"/>
      <c r="F150" s="551"/>
      <c r="G150" s="551"/>
      <c r="H150" s="551"/>
      <c r="I150" s="551"/>
      <c r="J150" s="551"/>
      <c r="K150" s="551"/>
      <c r="L150" s="551"/>
      <c r="M150" s="551"/>
      <c r="N150" s="551"/>
      <c r="O150" s="551"/>
      <c r="P150" s="551"/>
      <c r="Q150" s="551"/>
      <c r="R150" s="551"/>
      <c r="S150" s="551"/>
      <c r="T150" s="551"/>
      <c r="U150" s="551"/>
      <c r="V150" s="551"/>
      <c r="W150" s="551"/>
      <c r="X150" s="551"/>
      <c r="Y150" s="551"/>
      <c r="Z150" s="552"/>
      <c r="AA150" s="14"/>
      <c r="AB150" s="189">
        <v>4</v>
      </c>
      <c r="AC150" s="833"/>
      <c r="AD150" s="834"/>
      <c r="AE150" s="835"/>
      <c r="AF150" s="833"/>
      <c r="AG150" s="834"/>
      <c r="AH150" s="835"/>
    </row>
    <row r="151" spans="1:34" ht="12.95" customHeight="1">
      <c r="A151" s="14"/>
      <c r="B151" s="221"/>
      <c r="C151" s="550"/>
      <c r="D151" s="551"/>
      <c r="E151" s="551"/>
      <c r="F151" s="551"/>
      <c r="G151" s="551"/>
      <c r="H151" s="551"/>
      <c r="I151" s="551"/>
      <c r="J151" s="551"/>
      <c r="K151" s="551"/>
      <c r="L151" s="551"/>
      <c r="M151" s="551"/>
      <c r="N151" s="551"/>
      <c r="O151" s="551"/>
      <c r="P151" s="551"/>
      <c r="Q151" s="551"/>
      <c r="R151" s="551"/>
      <c r="S151" s="551"/>
      <c r="T151" s="551"/>
      <c r="U151" s="551"/>
      <c r="V151" s="551"/>
      <c r="W151" s="551"/>
      <c r="X151" s="551"/>
      <c r="Y151" s="551"/>
      <c r="Z151" s="552"/>
      <c r="AA151" s="14"/>
      <c r="AB151" s="189">
        <v>5</v>
      </c>
      <c r="AC151" s="833"/>
      <c r="AD151" s="834"/>
      <c r="AE151" s="835"/>
      <c r="AF151" s="833"/>
      <c r="AG151" s="834"/>
      <c r="AH151" s="835"/>
    </row>
    <row r="152" spans="1:34" ht="12.95" customHeight="1">
      <c r="A152" s="14"/>
      <c r="B152" s="221"/>
      <c r="C152" s="550"/>
      <c r="D152" s="551"/>
      <c r="E152" s="551"/>
      <c r="F152" s="551"/>
      <c r="G152" s="551"/>
      <c r="H152" s="551"/>
      <c r="I152" s="551"/>
      <c r="J152" s="551"/>
      <c r="K152" s="551"/>
      <c r="L152" s="551"/>
      <c r="M152" s="551"/>
      <c r="N152" s="551"/>
      <c r="O152" s="551"/>
      <c r="P152" s="551"/>
      <c r="Q152" s="551"/>
      <c r="R152" s="551"/>
      <c r="S152" s="551"/>
      <c r="T152" s="551"/>
      <c r="U152" s="551"/>
      <c r="V152" s="551"/>
      <c r="W152" s="551"/>
      <c r="X152" s="551"/>
      <c r="Y152" s="551"/>
      <c r="Z152" s="552"/>
      <c r="AA152" s="14"/>
      <c r="AB152" s="189">
        <v>6</v>
      </c>
      <c r="AC152" s="833"/>
      <c r="AD152" s="834"/>
      <c r="AE152" s="835"/>
      <c r="AF152" s="833"/>
      <c r="AG152" s="834"/>
      <c r="AH152" s="835"/>
    </row>
    <row r="153" spans="1:34" ht="12.95" customHeight="1">
      <c r="A153" s="14"/>
      <c r="B153" s="221"/>
      <c r="C153" s="550"/>
      <c r="D153" s="551"/>
      <c r="E153" s="551"/>
      <c r="F153" s="551"/>
      <c r="G153" s="551"/>
      <c r="H153" s="551"/>
      <c r="I153" s="551"/>
      <c r="J153" s="551"/>
      <c r="K153" s="551"/>
      <c r="L153" s="551"/>
      <c r="M153" s="551"/>
      <c r="N153" s="551"/>
      <c r="O153" s="551"/>
      <c r="P153" s="551"/>
      <c r="Q153" s="551"/>
      <c r="R153" s="551"/>
      <c r="S153" s="551"/>
      <c r="T153" s="551"/>
      <c r="U153" s="551"/>
      <c r="V153" s="551"/>
      <c r="W153" s="551"/>
      <c r="X153" s="551"/>
      <c r="Y153" s="551"/>
      <c r="Z153" s="552"/>
      <c r="AA153" s="14"/>
      <c r="AB153" s="189">
        <v>7</v>
      </c>
      <c r="AC153" s="833"/>
      <c r="AD153" s="834"/>
      <c r="AE153" s="835"/>
      <c r="AF153" s="833"/>
      <c r="AG153" s="834"/>
      <c r="AH153" s="835"/>
    </row>
    <row r="154" spans="1:34" ht="12.95" customHeight="1">
      <c r="A154" s="14"/>
      <c r="B154" s="221"/>
      <c r="C154" s="550"/>
      <c r="D154" s="551"/>
      <c r="E154" s="551"/>
      <c r="F154" s="551"/>
      <c r="G154" s="551"/>
      <c r="H154" s="551"/>
      <c r="I154" s="551"/>
      <c r="J154" s="551"/>
      <c r="K154" s="551"/>
      <c r="L154" s="551"/>
      <c r="M154" s="551"/>
      <c r="N154" s="551"/>
      <c r="O154" s="551"/>
      <c r="P154" s="551"/>
      <c r="Q154" s="551"/>
      <c r="R154" s="551"/>
      <c r="S154" s="551"/>
      <c r="T154" s="551"/>
      <c r="U154" s="551"/>
      <c r="V154" s="551"/>
      <c r="W154" s="551"/>
      <c r="X154" s="551"/>
      <c r="Y154" s="551"/>
      <c r="Z154" s="552"/>
      <c r="AA154" s="14"/>
      <c r="AB154" s="189">
        <v>8</v>
      </c>
      <c r="AC154" s="833"/>
      <c r="AD154" s="834"/>
      <c r="AE154" s="835"/>
      <c r="AF154" s="833"/>
      <c r="AG154" s="834"/>
      <c r="AH154" s="835"/>
    </row>
    <row r="155" spans="1:34" ht="12.95" customHeight="1">
      <c r="A155" s="14"/>
      <c r="B155" s="221"/>
      <c r="C155" s="550"/>
      <c r="D155" s="551"/>
      <c r="E155" s="551"/>
      <c r="F155" s="551"/>
      <c r="G155" s="551"/>
      <c r="H155" s="551"/>
      <c r="I155" s="551"/>
      <c r="J155" s="551"/>
      <c r="K155" s="551"/>
      <c r="L155" s="551"/>
      <c r="M155" s="551"/>
      <c r="N155" s="551"/>
      <c r="O155" s="551"/>
      <c r="P155" s="551"/>
      <c r="Q155" s="551"/>
      <c r="R155" s="551"/>
      <c r="S155" s="551"/>
      <c r="T155" s="551"/>
      <c r="U155" s="551"/>
      <c r="V155" s="551"/>
      <c r="W155" s="551"/>
      <c r="X155" s="551"/>
      <c r="Y155" s="551"/>
      <c r="Z155" s="552"/>
      <c r="AA155" s="14"/>
      <c r="AB155" s="189">
        <v>9</v>
      </c>
      <c r="AC155" s="833"/>
      <c r="AD155" s="834"/>
      <c r="AE155" s="835"/>
      <c r="AF155" s="833"/>
      <c r="AG155" s="834"/>
      <c r="AH155" s="835"/>
    </row>
    <row r="156" spans="1:34" ht="12.95" customHeight="1">
      <c r="A156" s="14"/>
      <c r="B156" s="221"/>
      <c r="C156" s="550"/>
      <c r="D156" s="551"/>
      <c r="E156" s="551"/>
      <c r="F156" s="551"/>
      <c r="G156" s="551"/>
      <c r="H156" s="551"/>
      <c r="I156" s="551"/>
      <c r="J156" s="551"/>
      <c r="K156" s="551"/>
      <c r="L156" s="551"/>
      <c r="M156" s="551"/>
      <c r="N156" s="551"/>
      <c r="O156" s="551"/>
      <c r="P156" s="551"/>
      <c r="Q156" s="551"/>
      <c r="R156" s="551"/>
      <c r="S156" s="551"/>
      <c r="T156" s="551"/>
      <c r="U156" s="551"/>
      <c r="V156" s="551"/>
      <c r="W156" s="551"/>
      <c r="X156" s="551"/>
      <c r="Y156" s="551"/>
      <c r="Z156" s="552"/>
      <c r="AA156" s="14"/>
      <c r="AB156" s="189">
        <v>10</v>
      </c>
      <c r="AC156" s="833"/>
      <c r="AD156" s="834"/>
      <c r="AE156" s="835"/>
      <c r="AF156" s="833"/>
      <c r="AG156" s="834"/>
      <c r="AH156" s="835"/>
    </row>
    <row r="157" spans="1:34" ht="12.95" customHeight="1">
      <c r="A157" s="14"/>
      <c r="B157" s="221"/>
      <c r="C157" s="550"/>
      <c r="D157" s="551"/>
      <c r="E157" s="551"/>
      <c r="F157" s="551"/>
      <c r="G157" s="551"/>
      <c r="H157" s="551"/>
      <c r="I157" s="551"/>
      <c r="J157" s="551"/>
      <c r="K157" s="551"/>
      <c r="L157" s="551"/>
      <c r="M157" s="551"/>
      <c r="N157" s="551"/>
      <c r="O157" s="551"/>
      <c r="P157" s="551"/>
      <c r="Q157" s="551"/>
      <c r="R157" s="551"/>
      <c r="S157" s="551"/>
      <c r="T157" s="551"/>
      <c r="U157" s="551"/>
      <c r="V157" s="551"/>
      <c r="W157" s="551"/>
      <c r="X157" s="551"/>
      <c r="Y157" s="551"/>
      <c r="Z157" s="552"/>
      <c r="AA157" s="14"/>
      <c r="AB157" s="189">
        <v>11</v>
      </c>
      <c r="AC157" s="833"/>
      <c r="AD157" s="834"/>
      <c r="AE157" s="835"/>
      <c r="AF157" s="833"/>
      <c r="AG157" s="834"/>
      <c r="AH157" s="835"/>
    </row>
    <row r="158" spans="1:34" ht="12.95" customHeight="1">
      <c r="A158" s="14"/>
      <c r="B158" s="221"/>
      <c r="C158" s="550"/>
      <c r="D158" s="551"/>
      <c r="E158" s="551"/>
      <c r="F158" s="551"/>
      <c r="G158" s="551"/>
      <c r="H158" s="551"/>
      <c r="I158" s="551"/>
      <c r="J158" s="551"/>
      <c r="K158" s="551"/>
      <c r="L158" s="551"/>
      <c r="M158" s="551"/>
      <c r="N158" s="551"/>
      <c r="O158" s="551"/>
      <c r="P158" s="551"/>
      <c r="Q158" s="551"/>
      <c r="R158" s="551"/>
      <c r="S158" s="551"/>
      <c r="T158" s="551"/>
      <c r="U158" s="551"/>
      <c r="V158" s="551"/>
      <c r="W158" s="551"/>
      <c r="X158" s="551"/>
      <c r="Y158" s="551"/>
      <c r="Z158" s="552"/>
      <c r="AA158" s="14"/>
      <c r="AB158" s="189">
        <v>12</v>
      </c>
      <c r="AC158" s="833"/>
      <c r="AD158" s="834"/>
      <c r="AE158" s="835"/>
      <c r="AF158" s="833"/>
      <c r="AG158" s="834"/>
      <c r="AH158" s="835"/>
    </row>
    <row r="159" spans="1:34" ht="12.95" customHeight="1">
      <c r="A159" s="14"/>
      <c r="B159" s="221"/>
      <c r="C159" s="550"/>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2"/>
      <c r="AA159" s="14"/>
      <c r="AB159" s="189">
        <v>13</v>
      </c>
      <c r="AC159" s="833"/>
      <c r="AD159" s="834"/>
      <c r="AE159" s="835"/>
      <c r="AF159" s="833"/>
      <c r="AG159" s="834"/>
      <c r="AH159" s="835"/>
    </row>
    <row r="160" spans="1:34" ht="12.95" customHeight="1">
      <c r="A160" s="14"/>
      <c r="B160" s="221"/>
      <c r="C160" s="550"/>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2"/>
      <c r="AA160" s="14"/>
      <c r="AB160" s="189">
        <v>14</v>
      </c>
      <c r="AC160" s="833"/>
      <c r="AD160" s="834"/>
      <c r="AE160" s="835"/>
      <c r="AF160" s="833"/>
      <c r="AG160" s="834"/>
      <c r="AH160" s="835"/>
    </row>
    <row r="161" spans="1:37" ht="12.95" customHeight="1">
      <c r="A161" s="14"/>
      <c r="B161" s="221"/>
      <c r="C161" s="550"/>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2"/>
      <c r="AA161" s="14"/>
      <c r="AB161" s="189">
        <v>15</v>
      </c>
      <c r="AC161" s="833"/>
      <c r="AD161" s="834"/>
      <c r="AE161" s="835"/>
      <c r="AF161" s="833"/>
      <c r="AG161" s="834"/>
      <c r="AH161" s="835"/>
    </row>
    <row r="162" spans="1:37" ht="12.95" customHeight="1">
      <c r="A162" s="14"/>
      <c r="B162" s="221"/>
      <c r="C162" s="550"/>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2"/>
      <c r="AA162" s="14"/>
      <c r="AB162" s="189">
        <v>16</v>
      </c>
      <c r="AC162" s="833"/>
      <c r="AD162" s="834"/>
      <c r="AE162" s="835"/>
      <c r="AF162" s="833"/>
      <c r="AG162" s="834"/>
      <c r="AH162" s="835"/>
    </row>
    <row r="163" spans="1:37" ht="12.95" customHeight="1">
      <c r="A163" s="14"/>
      <c r="B163" s="221"/>
      <c r="C163" s="550"/>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2"/>
      <c r="AA163" s="14"/>
      <c r="AB163" s="189">
        <v>17</v>
      </c>
      <c r="AC163" s="833"/>
      <c r="AD163" s="834"/>
      <c r="AE163" s="835"/>
      <c r="AF163" s="833"/>
      <c r="AG163" s="834"/>
      <c r="AH163" s="835"/>
    </row>
    <row r="164" spans="1:37" ht="12.95" customHeight="1">
      <c r="A164" s="14"/>
      <c r="B164" s="221"/>
      <c r="C164" s="550"/>
      <c r="D164" s="551"/>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2"/>
      <c r="AA164" s="14"/>
      <c r="AB164" s="189">
        <v>18</v>
      </c>
      <c r="AC164" s="833"/>
      <c r="AD164" s="834"/>
      <c r="AE164" s="835"/>
      <c r="AF164" s="833"/>
      <c r="AG164" s="834"/>
      <c r="AH164" s="835"/>
    </row>
    <row r="165" spans="1:37" ht="12.95" customHeight="1">
      <c r="A165" s="14"/>
      <c r="B165" s="221"/>
      <c r="C165" s="550"/>
      <c r="D165" s="551"/>
      <c r="E165" s="551"/>
      <c r="F165" s="551"/>
      <c r="G165" s="551"/>
      <c r="H165" s="551"/>
      <c r="I165" s="551"/>
      <c r="J165" s="551"/>
      <c r="K165" s="551"/>
      <c r="L165" s="551"/>
      <c r="M165" s="551"/>
      <c r="N165" s="551"/>
      <c r="O165" s="551"/>
      <c r="P165" s="551"/>
      <c r="Q165" s="551"/>
      <c r="R165" s="551"/>
      <c r="S165" s="551"/>
      <c r="T165" s="551"/>
      <c r="U165" s="551"/>
      <c r="V165" s="551"/>
      <c r="W165" s="551"/>
      <c r="X165" s="551"/>
      <c r="Y165" s="551"/>
      <c r="Z165" s="552"/>
      <c r="AA165" s="14"/>
      <c r="AB165" s="189">
        <v>19</v>
      </c>
      <c r="AC165" s="833"/>
      <c r="AD165" s="834"/>
      <c r="AE165" s="835"/>
      <c r="AF165" s="833"/>
      <c r="AG165" s="834"/>
      <c r="AH165" s="835"/>
    </row>
    <row r="166" spans="1:37" ht="12.95" customHeight="1">
      <c r="A166" s="14"/>
      <c r="B166" s="221"/>
      <c r="C166" s="550"/>
      <c r="D166" s="551"/>
      <c r="E166" s="551"/>
      <c r="F166" s="551"/>
      <c r="G166" s="551"/>
      <c r="H166" s="551"/>
      <c r="I166" s="551"/>
      <c r="J166" s="551"/>
      <c r="K166" s="551"/>
      <c r="L166" s="551"/>
      <c r="M166" s="551"/>
      <c r="N166" s="551"/>
      <c r="O166" s="551"/>
      <c r="P166" s="551"/>
      <c r="Q166" s="551"/>
      <c r="R166" s="551"/>
      <c r="S166" s="551"/>
      <c r="T166" s="551"/>
      <c r="U166" s="551"/>
      <c r="V166" s="551"/>
      <c r="W166" s="551"/>
      <c r="X166" s="551"/>
      <c r="Y166" s="551"/>
      <c r="Z166" s="552"/>
      <c r="AA166" s="14"/>
      <c r="AB166" s="189">
        <v>20</v>
      </c>
      <c r="AC166" s="833"/>
      <c r="AD166" s="834"/>
      <c r="AE166" s="835"/>
      <c r="AF166" s="833"/>
      <c r="AG166" s="834"/>
      <c r="AH166" s="835"/>
    </row>
    <row r="167" spans="1:37" ht="12.95" customHeight="1">
      <c r="A167" s="14"/>
      <c r="B167" s="221"/>
      <c r="C167" s="550"/>
      <c r="D167" s="551"/>
      <c r="E167" s="551"/>
      <c r="F167" s="551"/>
      <c r="G167" s="551"/>
      <c r="H167" s="551"/>
      <c r="I167" s="551"/>
      <c r="J167" s="551"/>
      <c r="K167" s="551"/>
      <c r="L167" s="551"/>
      <c r="M167" s="551"/>
      <c r="N167" s="551"/>
      <c r="O167" s="551"/>
      <c r="P167" s="551"/>
      <c r="Q167" s="551"/>
      <c r="R167" s="551"/>
      <c r="S167" s="551"/>
      <c r="T167" s="551"/>
      <c r="U167" s="551"/>
      <c r="V167" s="551"/>
      <c r="W167" s="551"/>
      <c r="X167" s="551"/>
      <c r="Y167" s="551"/>
      <c r="Z167" s="552"/>
      <c r="AA167" s="14"/>
      <c r="AB167" s="413"/>
      <c r="AC167" s="836"/>
      <c r="AD167" s="837"/>
      <c r="AE167" s="838"/>
      <c r="AF167" s="836"/>
      <c r="AG167" s="837"/>
      <c r="AH167" s="838"/>
    </row>
    <row r="168" spans="1:37" ht="12.95" customHeight="1" thickBot="1">
      <c r="A168" s="14"/>
      <c r="B168" s="221"/>
      <c r="C168" s="553"/>
      <c r="D168" s="554"/>
      <c r="E168" s="554"/>
      <c r="F168" s="554"/>
      <c r="G168" s="554"/>
      <c r="H168" s="554"/>
      <c r="I168" s="554"/>
      <c r="J168" s="554"/>
      <c r="K168" s="554"/>
      <c r="L168" s="554"/>
      <c r="M168" s="554"/>
      <c r="N168" s="554"/>
      <c r="O168" s="554"/>
      <c r="P168" s="554"/>
      <c r="Q168" s="554"/>
      <c r="R168" s="554"/>
      <c r="S168" s="554"/>
      <c r="T168" s="554"/>
      <c r="U168" s="554"/>
      <c r="V168" s="554"/>
      <c r="W168" s="554"/>
      <c r="X168" s="554"/>
      <c r="Y168" s="554"/>
      <c r="Z168" s="555"/>
      <c r="AA168" s="75"/>
      <c r="AB168" s="75"/>
      <c r="AC168" s="75"/>
      <c r="AD168" s="75"/>
      <c r="AE168" s="75"/>
      <c r="AF168" s="75"/>
      <c r="AG168" s="75"/>
      <c r="AH168" s="76"/>
    </row>
    <row r="169" spans="1:37" ht="12.95" customHeight="1">
      <c r="A169" s="14"/>
      <c r="B169" s="221"/>
      <c r="C169" s="108" t="s">
        <v>67</v>
      </c>
      <c r="D169" s="429"/>
      <c r="E169" s="429"/>
      <c r="F169" s="429"/>
      <c r="G169" s="429"/>
      <c r="H169" s="429"/>
      <c r="I169" s="429"/>
      <c r="J169" s="429"/>
      <c r="K169" s="429"/>
      <c r="L169" s="429"/>
      <c r="M169" s="429"/>
      <c r="N169" s="429"/>
      <c r="O169" s="429"/>
      <c r="P169" s="429"/>
      <c r="Q169" s="429"/>
      <c r="R169" s="429"/>
      <c r="S169" s="429"/>
      <c r="T169" s="429"/>
      <c r="U169" s="429"/>
      <c r="V169" s="429"/>
      <c r="W169" s="429"/>
      <c r="X169" s="429"/>
      <c r="Y169" s="429"/>
      <c r="Z169" s="429"/>
      <c r="AA169" s="14"/>
      <c r="AB169" s="14"/>
      <c r="AC169" s="14"/>
      <c r="AD169" s="14"/>
      <c r="AE169" s="14"/>
      <c r="AF169" s="14"/>
      <c r="AG169" s="14"/>
      <c r="AH169" s="124"/>
    </row>
    <row r="170" spans="1:37" ht="45.75" customHeight="1">
      <c r="A170" s="14"/>
      <c r="B170" s="221"/>
      <c r="C170" s="840" t="s">
        <v>514</v>
      </c>
      <c r="D170" s="840"/>
      <c r="E170" s="840"/>
      <c r="F170" s="840"/>
      <c r="G170" s="840"/>
      <c r="H170" s="840"/>
      <c r="I170" s="840"/>
      <c r="J170" s="840"/>
      <c r="K170" s="840"/>
      <c r="L170" s="840"/>
      <c r="M170" s="840"/>
      <c r="N170" s="840"/>
      <c r="O170" s="840"/>
      <c r="P170" s="840"/>
      <c r="Q170" s="840"/>
      <c r="R170" s="840"/>
      <c r="S170" s="840"/>
      <c r="T170" s="840"/>
      <c r="U170" s="840"/>
      <c r="V170" s="840"/>
      <c r="W170" s="840"/>
      <c r="X170" s="840"/>
      <c r="Y170" s="840"/>
      <c r="Z170" s="840"/>
      <c r="AA170" s="840"/>
      <c r="AB170" s="840"/>
      <c r="AC170" s="840"/>
      <c r="AD170" s="840"/>
      <c r="AE170" s="840"/>
      <c r="AF170" s="840"/>
      <c r="AG170" s="840"/>
      <c r="AH170" s="414"/>
    </row>
    <row r="171" spans="1:37" ht="8.25" customHeight="1">
      <c r="A171" s="14"/>
      <c r="B171" s="221"/>
      <c r="C171" s="222"/>
      <c r="D171" s="222"/>
      <c r="E171" s="222"/>
      <c r="F171" s="222"/>
      <c r="G171" s="55"/>
      <c r="H171" s="55"/>
      <c r="I171" s="55"/>
      <c r="J171" s="55"/>
      <c r="K171" s="55"/>
      <c r="L171" s="55"/>
      <c r="M171" s="55"/>
      <c r="N171" s="222"/>
      <c r="O171" s="222"/>
      <c r="P171" s="222"/>
      <c r="Q171" s="222"/>
      <c r="R171" s="222"/>
      <c r="S171" s="55"/>
      <c r="T171" s="55"/>
      <c r="U171" s="55"/>
      <c r="V171" s="50"/>
      <c r="W171" s="50"/>
      <c r="X171" s="50"/>
      <c r="Y171" s="50"/>
      <c r="Z171" s="14"/>
      <c r="AA171" s="14"/>
      <c r="AB171" s="14"/>
      <c r="AC171" s="14"/>
      <c r="AD171" s="14"/>
      <c r="AE171" s="14"/>
      <c r="AF171" s="14"/>
      <c r="AG171" s="14"/>
      <c r="AH171" s="124"/>
    </row>
    <row r="172" spans="1:37" ht="6.75" customHeight="1">
      <c r="B172" s="120"/>
      <c r="C172" s="121"/>
      <c r="D172" s="121"/>
      <c r="E172" s="121"/>
      <c r="F172" s="121"/>
      <c r="G172" s="122"/>
      <c r="H172" s="122"/>
      <c r="I172" s="122"/>
      <c r="J172" s="122"/>
      <c r="K172" s="122"/>
      <c r="L172" s="122"/>
      <c r="M172" s="122"/>
      <c r="N172" s="122"/>
      <c r="O172" s="122"/>
      <c r="P172" s="122"/>
      <c r="Q172" s="121"/>
      <c r="R172" s="121"/>
      <c r="S172" s="121"/>
      <c r="T172" s="121"/>
      <c r="U172" s="121"/>
      <c r="V172" s="121"/>
      <c r="W172" s="121"/>
      <c r="X172" s="121"/>
      <c r="Y172" s="121"/>
      <c r="Z172" s="121"/>
      <c r="AA172" s="121"/>
      <c r="AB172" s="122"/>
      <c r="AC172" s="75"/>
      <c r="AD172" s="75"/>
      <c r="AE172" s="75"/>
      <c r="AF172" s="75"/>
      <c r="AG172" s="166"/>
      <c r="AH172" s="167"/>
    </row>
    <row r="173" spans="1:37" ht="8.25" customHeight="1">
      <c r="B173" s="67"/>
      <c r="C173" s="14"/>
      <c r="D173" s="176"/>
      <c r="E173" s="176"/>
      <c r="F173" s="176"/>
      <c r="G173" s="176"/>
      <c r="H173" s="176"/>
      <c r="I173" s="176"/>
      <c r="J173" s="176"/>
      <c r="K173" s="176"/>
      <c r="L173" s="152"/>
      <c r="M173" s="152"/>
      <c r="N173" s="177"/>
      <c r="O173" s="177"/>
      <c r="P173" s="178"/>
      <c r="Q173" s="179"/>
      <c r="R173" s="179"/>
      <c r="S173" s="179"/>
      <c r="T173" s="179"/>
      <c r="U173" s="179"/>
      <c r="V173" s="179"/>
      <c r="W173" s="179"/>
      <c r="X173" s="180"/>
      <c r="Y173" s="180"/>
      <c r="Z173" s="68"/>
      <c r="AA173" s="68"/>
      <c r="AB173" s="69"/>
      <c r="AC173" s="69"/>
      <c r="AD173" s="69"/>
      <c r="AE173" s="70"/>
      <c r="AF173" s="70"/>
      <c r="AG173" s="70"/>
      <c r="AH173" s="71"/>
    </row>
    <row r="174" spans="1:37" ht="18.75" customHeight="1">
      <c r="B174" s="223" t="s">
        <v>293</v>
      </c>
      <c r="C174" s="14"/>
      <c r="D174" s="176"/>
      <c r="E174" s="176"/>
      <c r="F174" s="176"/>
      <c r="G174" s="176"/>
      <c r="H174" s="176"/>
      <c r="J174" s="104"/>
      <c r="K174" s="104"/>
      <c r="M174" s="793" t="s">
        <v>220</v>
      </c>
      <c r="N174" s="793"/>
      <c r="O174" s="793"/>
      <c r="P174" s="793"/>
      <c r="Q174" s="793"/>
      <c r="R174" s="793"/>
      <c r="S174" s="793"/>
      <c r="T174" s="179"/>
      <c r="U174" s="179"/>
      <c r="V174" s="179"/>
      <c r="W174" s="179"/>
      <c r="X174" s="180"/>
      <c r="Y174" s="180"/>
      <c r="Z174" s="68"/>
      <c r="AA174" s="68"/>
      <c r="AB174" s="69"/>
      <c r="AC174" s="69"/>
      <c r="AD174" s="69"/>
      <c r="AE174" s="70"/>
      <c r="AF174" s="70"/>
      <c r="AG174" s="70"/>
      <c r="AH174" s="71"/>
    </row>
    <row r="175" spans="1:37" ht="14.25" customHeight="1">
      <c r="B175" s="67"/>
      <c r="C175" s="14"/>
      <c r="D175" s="176"/>
      <c r="E175" s="176"/>
      <c r="F175" s="176"/>
      <c r="G175" s="176"/>
      <c r="H175" s="176"/>
      <c r="I175" s="249"/>
      <c r="J175" s="249"/>
      <c r="K175" s="249"/>
      <c r="L175" s="249"/>
      <c r="M175" s="794"/>
      <c r="N175" s="794"/>
      <c r="O175" s="794"/>
      <c r="P175" s="794"/>
      <c r="Q175" s="794"/>
      <c r="R175" s="794"/>
      <c r="S175" s="794"/>
      <c r="T175" s="745" t="s">
        <v>147</v>
      </c>
      <c r="U175" s="746"/>
      <c r="V175" s="746"/>
      <c r="W175" s="746"/>
      <c r="X175" s="746"/>
      <c r="Y175" s="746"/>
      <c r="Z175" s="746"/>
      <c r="AA175" s="746"/>
      <c r="AB175" s="746"/>
      <c r="AC175" s="746"/>
      <c r="AD175" s="746"/>
      <c r="AE175" s="746"/>
      <c r="AF175" s="746"/>
      <c r="AG175" s="747"/>
      <c r="AH175" s="71"/>
    </row>
    <row r="176" spans="1:37" ht="24" customHeight="1">
      <c r="B176" s="67"/>
      <c r="C176" s="218" t="s">
        <v>136</v>
      </c>
      <c r="D176" s="735" t="s">
        <v>137</v>
      </c>
      <c r="E176" s="736"/>
      <c r="F176" s="737"/>
      <c r="G176" s="732" t="s">
        <v>257</v>
      </c>
      <c r="H176" s="733"/>
      <c r="I176" s="250" t="s">
        <v>158</v>
      </c>
      <c r="J176" s="732" t="s">
        <v>256</v>
      </c>
      <c r="K176" s="734"/>
      <c r="L176" s="733"/>
      <c r="M176" s="732" t="s">
        <v>61</v>
      </c>
      <c r="N176" s="733"/>
      <c r="O176" s="732" t="s">
        <v>62</v>
      </c>
      <c r="P176" s="733"/>
      <c r="Q176" s="732" t="s">
        <v>138</v>
      </c>
      <c r="R176" s="734"/>
      <c r="S176" s="733"/>
      <c r="T176" s="748" t="s">
        <v>126</v>
      </c>
      <c r="U176" s="748"/>
      <c r="V176" s="735" t="s">
        <v>148</v>
      </c>
      <c r="W176" s="736"/>
      <c r="X176" s="736"/>
      <c r="Y176" s="736"/>
      <c r="Z176" s="737"/>
      <c r="AA176" s="745" t="s">
        <v>149</v>
      </c>
      <c r="AB176" s="746"/>
      <c r="AC176" s="746"/>
      <c r="AD176" s="746"/>
      <c r="AE176" s="746"/>
      <c r="AF176" s="746"/>
      <c r="AG176" s="747"/>
      <c r="AH176" s="71"/>
      <c r="AK176" s="183" t="s">
        <v>139</v>
      </c>
    </row>
    <row r="177" spans="2:37" ht="9" customHeight="1">
      <c r="B177" s="67"/>
      <c r="C177" s="790"/>
      <c r="D177" s="791"/>
      <c r="E177" s="791"/>
      <c r="F177" s="791"/>
      <c r="G177" s="791"/>
      <c r="H177" s="791"/>
      <c r="I177" s="791"/>
      <c r="J177" s="791"/>
      <c r="K177" s="791"/>
      <c r="L177" s="791"/>
      <c r="M177" s="791"/>
      <c r="N177" s="791"/>
      <c r="O177" s="791"/>
      <c r="P177" s="791"/>
      <c r="Q177" s="791"/>
      <c r="R177" s="791"/>
      <c r="S177" s="791"/>
      <c r="T177" s="791"/>
      <c r="U177" s="791"/>
      <c r="V177" s="791"/>
      <c r="W177" s="791"/>
      <c r="X177" s="791"/>
      <c r="Y177" s="791"/>
      <c r="Z177" s="791"/>
      <c r="AA177" s="791"/>
      <c r="AB177" s="791"/>
      <c r="AC177" s="791"/>
      <c r="AD177" s="791"/>
      <c r="AE177" s="791"/>
      <c r="AF177" s="791"/>
      <c r="AG177" s="792"/>
      <c r="AH177" s="71"/>
      <c r="AK177" s="183" t="s">
        <v>140</v>
      </c>
    </row>
    <row r="178" spans="2:37" ht="24.75" customHeight="1">
      <c r="B178" s="67"/>
      <c r="C178" s="182">
        <v>1</v>
      </c>
      <c r="D178" s="903" t="s">
        <v>82</v>
      </c>
      <c r="E178" s="903"/>
      <c r="F178" s="903"/>
      <c r="G178" s="904" t="s">
        <v>271</v>
      </c>
      <c r="H178" s="904"/>
      <c r="I178" s="502">
        <v>1000001</v>
      </c>
      <c r="J178" s="821" t="s">
        <v>150</v>
      </c>
      <c r="K178" s="821"/>
      <c r="L178" s="821"/>
      <c r="M178" s="821" t="s">
        <v>151</v>
      </c>
      <c r="N178" s="821"/>
      <c r="O178" s="697" t="s">
        <v>152</v>
      </c>
      <c r="P178" s="698"/>
      <c r="Q178" s="738" t="s">
        <v>139</v>
      </c>
      <c r="R178" s="739"/>
      <c r="S178" s="740"/>
      <c r="T178" s="894" t="s">
        <v>216</v>
      </c>
      <c r="U178" s="895"/>
      <c r="V178" s="895"/>
      <c r="W178" s="895"/>
      <c r="X178" s="895"/>
      <c r="Y178" s="895"/>
      <c r="Z178" s="895"/>
      <c r="AA178" s="895"/>
      <c r="AB178" s="895"/>
      <c r="AC178" s="895"/>
      <c r="AD178" s="895"/>
      <c r="AE178" s="895"/>
      <c r="AF178" s="895"/>
      <c r="AG178" s="896"/>
      <c r="AH178" s="71"/>
      <c r="AK178" s="183" t="s">
        <v>141</v>
      </c>
    </row>
    <row r="179" spans="2:37" ht="18.75" customHeight="1">
      <c r="B179" s="67"/>
      <c r="C179" s="182">
        <v>2</v>
      </c>
      <c r="D179" s="795" t="s">
        <v>210</v>
      </c>
      <c r="E179" s="796"/>
      <c r="F179" s="797"/>
      <c r="G179" s="795" t="s">
        <v>272</v>
      </c>
      <c r="H179" s="797"/>
      <c r="I179" s="804" t="s">
        <v>211</v>
      </c>
      <c r="J179" s="795" t="s">
        <v>212</v>
      </c>
      <c r="K179" s="796"/>
      <c r="L179" s="797"/>
      <c r="M179" s="809" t="s">
        <v>214</v>
      </c>
      <c r="N179" s="810"/>
      <c r="O179" s="809" t="s">
        <v>213</v>
      </c>
      <c r="P179" s="810"/>
      <c r="Q179" s="738" t="s">
        <v>140</v>
      </c>
      <c r="R179" s="739"/>
      <c r="S179" s="740"/>
      <c r="T179" s="815" t="s">
        <v>217</v>
      </c>
      <c r="U179" s="816"/>
      <c r="V179" s="795" t="s">
        <v>218</v>
      </c>
      <c r="W179" s="796"/>
      <c r="X179" s="796"/>
      <c r="Y179" s="796"/>
      <c r="Z179" s="797"/>
      <c r="AA179" s="795" t="s">
        <v>219</v>
      </c>
      <c r="AB179" s="796"/>
      <c r="AC179" s="796"/>
      <c r="AD179" s="796"/>
      <c r="AE179" s="796"/>
      <c r="AF179" s="796"/>
      <c r="AG179" s="797"/>
      <c r="AH179" s="71"/>
      <c r="AK179" s="183" t="s">
        <v>142</v>
      </c>
    </row>
    <row r="180" spans="2:37" ht="18.75" customHeight="1">
      <c r="B180" s="67"/>
      <c r="C180" s="185">
        <v>3</v>
      </c>
      <c r="D180" s="798"/>
      <c r="E180" s="799"/>
      <c r="F180" s="800"/>
      <c r="G180" s="798"/>
      <c r="H180" s="800"/>
      <c r="I180" s="805"/>
      <c r="J180" s="798"/>
      <c r="K180" s="799"/>
      <c r="L180" s="800"/>
      <c r="M180" s="811"/>
      <c r="N180" s="812"/>
      <c r="O180" s="811"/>
      <c r="P180" s="812"/>
      <c r="Q180" s="738" t="s">
        <v>141</v>
      </c>
      <c r="R180" s="739"/>
      <c r="S180" s="740"/>
      <c r="T180" s="817"/>
      <c r="U180" s="818"/>
      <c r="V180" s="798"/>
      <c r="W180" s="799"/>
      <c r="X180" s="799"/>
      <c r="Y180" s="799"/>
      <c r="Z180" s="800"/>
      <c r="AA180" s="798"/>
      <c r="AB180" s="799"/>
      <c r="AC180" s="799"/>
      <c r="AD180" s="799"/>
      <c r="AE180" s="799"/>
      <c r="AF180" s="799"/>
      <c r="AG180" s="800"/>
      <c r="AH180" s="71"/>
      <c r="AK180" s="183" t="s">
        <v>144</v>
      </c>
    </row>
    <row r="181" spans="2:37" ht="18.75" customHeight="1">
      <c r="B181" s="67"/>
      <c r="C181" s="185">
        <v>4</v>
      </c>
      <c r="D181" s="798"/>
      <c r="E181" s="799"/>
      <c r="F181" s="800"/>
      <c r="G181" s="798"/>
      <c r="H181" s="800"/>
      <c r="I181" s="805"/>
      <c r="J181" s="798"/>
      <c r="K181" s="799"/>
      <c r="L181" s="800"/>
      <c r="M181" s="811"/>
      <c r="N181" s="812"/>
      <c r="O181" s="811"/>
      <c r="P181" s="812"/>
      <c r="Q181" s="738" t="s">
        <v>142</v>
      </c>
      <c r="R181" s="739"/>
      <c r="S181" s="740"/>
      <c r="T181" s="817"/>
      <c r="U181" s="818"/>
      <c r="V181" s="798"/>
      <c r="W181" s="799"/>
      <c r="X181" s="799"/>
      <c r="Y181" s="799"/>
      <c r="Z181" s="800"/>
      <c r="AA181" s="798"/>
      <c r="AB181" s="799"/>
      <c r="AC181" s="799"/>
      <c r="AD181" s="799"/>
      <c r="AE181" s="799"/>
      <c r="AF181" s="799"/>
      <c r="AG181" s="800"/>
      <c r="AH181" s="71"/>
      <c r="AK181" s="183" t="s">
        <v>143</v>
      </c>
    </row>
    <row r="182" spans="2:37" ht="18.75" customHeight="1">
      <c r="B182" s="67"/>
      <c r="C182" s="185">
        <v>5</v>
      </c>
      <c r="D182" s="798"/>
      <c r="E182" s="799"/>
      <c r="F182" s="800"/>
      <c r="G182" s="798"/>
      <c r="H182" s="800"/>
      <c r="I182" s="805"/>
      <c r="J182" s="798"/>
      <c r="K182" s="799"/>
      <c r="L182" s="800"/>
      <c r="M182" s="811"/>
      <c r="N182" s="812"/>
      <c r="O182" s="811"/>
      <c r="P182" s="812"/>
      <c r="Q182" s="738" t="s">
        <v>144</v>
      </c>
      <c r="R182" s="739"/>
      <c r="S182" s="740"/>
      <c r="T182" s="817"/>
      <c r="U182" s="818"/>
      <c r="V182" s="798"/>
      <c r="W182" s="799"/>
      <c r="X182" s="799"/>
      <c r="Y182" s="799"/>
      <c r="Z182" s="800"/>
      <c r="AA182" s="798"/>
      <c r="AB182" s="799"/>
      <c r="AC182" s="799"/>
      <c r="AD182" s="799"/>
      <c r="AE182" s="799"/>
      <c r="AF182" s="799"/>
      <c r="AG182" s="800"/>
      <c r="AH182" s="71"/>
      <c r="AK182" s="183" t="s">
        <v>145</v>
      </c>
    </row>
    <row r="183" spans="2:37" ht="18.75" customHeight="1">
      <c r="B183" s="67"/>
      <c r="C183" s="185">
        <v>6</v>
      </c>
      <c r="D183" s="801"/>
      <c r="E183" s="802"/>
      <c r="F183" s="803"/>
      <c r="G183" s="801"/>
      <c r="H183" s="803"/>
      <c r="I183" s="806"/>
      <c r="J183" s="801"/>
      <c r="K183" s="802"/>
      <c r="L183" s="803"/>
      <c r="M183" s="813"/>
      <c r="N183" s="814"/>
      <c r="O183" s="813"/>
      <c r="P183" s="814"/>
      <c r="Q183" s="738" t="s">
        <v>143</v>
      </c>
      <c r="R183" s="739"/>
      <c r="S183" s="740"/>
      <c r="T183" s="819"/>
      <c r="U183" s="820"/>
      <c r="V183" s="801"/>
      <c r="W183" s="802"/>
      <c r="X183" s="802"/>
      <c r="Y183" s="802"/>
      <c r="Z183" s="803"/>
      <c r="AA183" s="801"/>
      <c r="AB183" s="802"/>
      <c r="AC183" s="802"/>
      <c r="AD183" s="802"/>
      <c r="AE183" s="802"/>
      <c r="AF183" s="802"/>
      <c r="AG183" s="803"/>
      <c r="AH183" s="71"/>
      <c r="AK183" s="183" t="s">
        <v>146</v>
      </c>
    </row>
    <row r="184" spans="2:37" ht="18.75" customHeight="1">
      <c r="B184" s="67"/>
      <c r="C184" s="185">
        <v>7</v>
      </c>
      <c r="D184" s="671"/>
      <c r="E184" s="672"/>
      <c r="F184" s="673"/>
      <c r="G184" s="674"/>
      <c r="H184" s="675"/>
      <c r="I184" s="181"/>
      <c r="J184" s="674"/>
      <c r="K184" s="807"/>
      <c r="L184" s="675"/>
      <c r="M184" s="808"/>
      <c r="N184" s="808"/>
      <c r="O184" s="697"/>
      <c r="P184" s="698"/>
      <c r="Q184" s="738" t="s">
        <v>145</v>
      </c>
      <c r="R184" s="739"/>
      <c r="S184" s="740"/>
      <c r="T184" s="697"/>
      <c r="U184" s="698"/>
      <c r="V184" s="697"/>
      <c r="W184" s="704"/>
      <c r="X184" s="704"/>
      <c r="Y184" s="704"/>
      <c r="Z184" s="698"/>
      <c r="AA184" s="699"/>
      <c r="AB184" s="700"/>
      <c r="AC184" s="700"/>
      <c r="AD184" s="700"/>
      <c r="AE184" s="700"/>
      <c r="AF184" s="700"/>
      <c r="AG184" s="701"/>
      <c r="AH184" s="232"/>
      <c r="AI184" s="186"/>
      <c r="AJ184" s="186"/>
    </row>
    <row r="185" spans="2:37" ht="18.75" customHeight="1">
      <c r="B185" s="67"/>
      <c r="C185" s="185">
        <v>8</v>
      </c>
      <c r="D185" s="671"/>
      <c r="E185" s="672"/>
      <c r="F185" s="673"/>
      <c r="G185" s="674"/>
      <c r="H185" s="675"/>
      <c r="I185" s="181"/>
      <c r="J185" s="674"/>
      <c r="K185" s="807"/>
      <c r="L185" s="675"/>
      <c r="M185" s="808"/>
      <c r="N185" s="808"/>
      <c r="O185" s="697"/>
      <c r="P185" s="698"/>
      <c r="Q185" s="738" t="s">
        <v>146</v>
      </c>
      <c r="R185" s="739"/>
      <c r="S185" s="740"/>
      <c r="T185" s="697"/>
      <c r="U185" s="698"/>
      <c r="V185" s="697"/>
      <c r="W185" s="704"/>
      <c r="X185" s="704"/>
      <c r="Y185" s="704"/>
      <c r="Z185" s="698"/>
      <c r="AA185" s="699"/>
      <c r="AB185" s="700"/>
      <c r="AC185" s="700"/>
      <c r="AD185" s="700"/>
      <c r="AE185" s="700"/>
      <c r="AF185" s="700"/>
      <c r="AG185" s="701"/>
      <c r="AH185" s="232"/>
      <c r="AI185" s="186"/>
      <c r="AJ185" s="186"/>
    </row>
    <row r="186" spans="2:37" ht="18.75" customHeight="1">
      <c r="B186" s="67"/>
      <c r="C186" s="207"/>
      <c r="D186" s="208"/>
      <c r="E186" s="208"/>
      <c r="F186" s="208"/>
      <c r="G186" s="8"/>
      <c r="H186" s="8"/>
      <c r="I186" s="8"/>
      <c r="J186" s="8"/>
      <c r="K186" s="8"/>
      <c r="L186" s="8"/>
      <c r="M186" s="8"/>
      <c r="N186" s="8"/>
      <c r="P186" s="248"/>
      <c r="Q186" s="902" t="s">
        <v>215</v>
      </c>
      <c r="R186" s="902"/>
      <c r="S186" s="902"/>
      <c r="T186" s="902"/>
      <c r="U186" s="902"/>
      <c r="V186" s="209"/>
      <c r="W186" s="209"/>
      <c r="X186" s="209"/>
      <c r="Y186" s="209"/>
      <c r="Z186" s="171"/>
      <c r="AA186" s="171"/>
      <c r="AB186" s="171"/>
      <c r="AC186" s="171"/>
      <c r="AD186" s="171"/>
      <c r="AE186" s="171"/>
      <c r="AF186" s="171"/>
      <c r="AG186" s="171"/>
      <c r="AH186" s="232"/>
      <c r="AI186" s="186"/>
      <c r="AJ186" s="186"/>
    </row>
    <row r="187" spans="2:37" ht="12.75" customHeight="1">
      <c r="B187" s="67"/>
      <c r="C187" s="68"/>
      <c r="D187" s="68"/>
      <c r="E187" s="68"/>
      <c r="F187" s="68"/>
      <c r="G187" s="69"/>
      <c r="H187" s="69"/>
      <c r="I187" s="69"/>
      <c r="J187" s="69"/>
      <c r="K187" s="69"/>
      <c r="L187" s="69"/>
      <c r="M187" s="69"/>
      <c r="N187" s="69"/>
      <c r="O187" s="104"/>
      <c r="P187" s="104"/>
      <c r="Q187" s="783"/>
      <c r="R187" s="783"/>
      <c r="S187" s="783"/>
      <c r="T187" s="783"/>
      <c r="U187" s="783"/>
      <c r="V187" s="171"/>
      <c r="W187" s="171"/>
      <c r="X187" s="171"/>
      <c r="Y187" s="171"/>
      <c r="Z187" s="171"/>
      <c r="AA187" s="171"/>
      <c r="AB187" s="114"/>
      <c r="AC187" s="114"/>
      <c r="AD187" s="114"/>
      <c r="AE187" s="186"/>
      <c r="AF187" s="186"/>
      <c r="AG187" s="186"/>
      <c r="AH187" s="232"/>
      <c r="AI187" s="186"/>
      <c r="AJ187" s="186"/>
    </row>
    <row r="188" spans="2:37" ht="11.25" customHeight="1">
      <c r="B188" s="667" t="s">
        <v>45</v>
      </c>
      <c r="C188" s="668"/>
      <c r="D188" s="668"/>
      <c r="E188" s="668"/>
      <c r="F188" s="668"/>
      <c r="G188" s="668"/>
      <c r="H188" s="668"/>
      <c r="I188" s="668"/>
      <c r="J188" s="668"/>
      <c r="K188" s="668"/>
      <c r="L188" s="668"/>
      <c r="M188" s="668"/>
      <c r="N188" s="668"/>
      <c r="O188" s="668"/>
      <c r="P188" s="668"/>
      <c r="Q188" s="668"/>
      <c r="R188" s="668"/>
      <c r="S188" s="668"/>
      <c r="T188" s="668"/>
      <c r="U188" s="668"/>
      <c r="V188" s="668"/>
      <c r="W188" s="668"/>
      <c r="X188" s="668"/>
      <c r="Y188" s="668"/>
      <c r="Z188" s="668"/>
      <c r="AA188" s="668"/>
      <c r="AB188" s="668"/>
      <c r="AC188" s="668"/>
      <c r="AD188" s="668"/>
      <c r="AE188" s="668"/>
      <c r="AF188" s="668"/>
      <c r="AG188" s="668"/>
      <c r="AH188" s="669"/>
    </row>
    <row r="189" spans="2:37" ht="11.25" customHeight="1">
      <c r="B189" s="67"/>
      <c r="C189" s="68"/>
      <c r="D189" s="68"/>
      <c r="E189" s="68"/>
      <c r="F189" s="68"/>
      <c r="G189" s="69"/>
      <c r="H189" s="69"/>
      <c r="I189" s="69"/>
      <c r="J189" s="69"/>
      <c r="K189" s="69"/>
      <c r="L189" s="69"/>
      <c r="M189" s="69"/>
      <c r="N189" s="69"/>
      <c r="O189" s="69"/>
      <c r="P189" s="69"/>
      <c r="Q189" s="68"/>
      <c r="R189" s="68"/>
      <c r="S189" s="68"/>
      <c r="T189" s="68"/>
      <c r="U189" s="68"/>
      <c r="V189" s="68"/>
      <c r="W189" s="68"/>
      <c r="X189" s="68"/>
      <c r="Y189" s="68"/>
      <c r="Z189" s="68"/>
      <c r="AA189" s="68"/>
      <c r="AB189" s="69"/>
      <c r="AC189" s="69"/>
      <c r="AD189" s="69"/>
      <c r="AE189" s="70"/>
      <c r="AF189" s="70"/>
      <c r="AG189" s="70"/>
      <c r="AH189" s="71"/>
    </row>
    <row r="190" spans="2:37" ht="50.1" customHeight="1">
      <c r="B190" s="67"/>
      <c r="C190" s="901" t="s">
        <v>204</v>
      </c>
      <c r="D190" s="677"/>
      <c r="E190" s="677"/>
      <c r="F190" s="677"/>
      <c r="G190" s="677"/>
      <c r="H190" s="677"/>
      <c r="I190" s="677"/>
      <c r="J190" s="677"/>
      <c r="K190" s="677"/>
      <c r="L190" s="677"/>
      <c r="M190" s="677"/>
      <c r="N190" s="677"/>
      <c r="O190" s="677"/>
      <c r="P190" s="677"/>
      <c r="Q190" s="677"/>
      <c r="R190" s="677"/>
      <c r="S190" s="677"/>
      <c r="T190" s="677"/>
      <c r="U190" s="677"/>
      <c r="V190" s="677"/>
      <c r="W190" s="677"/>
      <c r="X190" s="677"/>
      <c r="Y190" s="677"/>
      <c r="Z190" s="677"/>
      <c r="AA190" s="677"/>
      <c r="AB190" s="677"/>
      <c r="AC190" s="677"/>
      <c r="AD190" s="677"/>
      <c r="AE190" s="677"/>
      <c r="AF190" s="677"/>
      <c r="AG190" s="678"/>
      <c r="AH190" s="71"/>
    </row>
    <row r="191" spans="2:37" ht="50.1" customHeight="1">
      <c r="B191" s="67"/>
      <c r="C191" s="901" t="s">
        <v>203</v>
      </c>
      <c r="D191" s="677"/>
      <c r="E191" s="677"/>
      <c r="F191" s="677"/>
      <c r="G191" s="677"/>
      <c r="H191" s="677"/>
      <c r="I191" s="677"/>
      <c r="J191" s="677"/>
      <c r="K191" s="677"/>
      <c r="L191" s="677"/>
      <c r="M191" s="677"/>
      <c r="N191" s="677"/>
      <c r="O191" s="677"/>
      <c r="P191" s="677"/>
      <c r="Q191" s="677"/>
      <c r="R191" s="677"/>
      <c r="S191" s="677"/>
      <c r="T191" s="677"/>
      <c r="U191" s="677"/>
      <c r="V191" s="677"/>
      <c r="W191" s="677"/>
      <c r="X191" s="677"/>
      <c r="Y191" s="677"/>
      <c r="Z191" s="677"/>
      <c r="AA191" s="677"/>
      <c r="AB191" s="677"/>
      <c r="AC191" s="677"/>
      <c r="AD191" s="677"/>
      <c r="AE191" s="677"/>
      <c r="AF191" s="677"/>
      <c r="AG191" s="678"/>
      <c r="AH191" s="71"/>
    </row>
    <row r="192" spans="2:37" ht="50.1" customHeight="1">
      <c r="B192" s="67"/>
      <c r="C192" s="901" t="s">
        <v>205</v>
      </c>
      <c r="D192" s="677"/>
      <c r="E192" s="677"/>
      <c r="F192" s="677"/>
      <c r="G192" s="677"/>
      <c r="H192" s="677"/>
      <c r="I192" s="677"/>
      <c r="J192" s="677"/>
      <c r="K192" s="677"/>
      <c r="L192" s="677"/>
      <c r="M192" s="677"/>
      <c r="N192" s="677"/>
      <c r="O192" s="677"/>
      <c r="P192" s="677"/>
      <c r="Q192" s="677"/>
      <c r="R192" s="677"/>
      <c r="S192" s="677"/>
      <c r="T192" s="677"/>
      <c r="U192" s="677"/>
      <c r="V192" s="677"/>
      <c r="W192" s="677"/>
      <c r="X192" s="677"/>
      <c r="Y192" s="677"/>
      <c r="Z192" s="677"/>
      <c r="AA192" s="677"/>
      <c r="AB192" s="677"/>
      <c r="AC192" s="677"/>
      <c r="AD192" s="677"/>
      <c r="AE192" s="677"/>
      <c r="AF192" s="677"/>
      <c r="AG192" s="678"/>
      <c r="AH192" s="71"/>
    </row>
    <row r="193" spans="2:34" ht="50.1" customHeight="1">
      <c r="B193" s="67"/>
      <c r="C193" s="901" t="s">
        <v>206</v>
      </c>
      <c r="D193" s="677"/>
      <c r="E193" s="677"/>
      <c r="F193" s="677"/>
      <c r="G193" s="677"/>
      <c r="H193" s="677"/>
      <c r="I193" s="677"/>
      <c r="J193" s="677"/>
      <c r="K193" s="677"/>
      <c r="L193" s="677"/>
      <c r="M193" s="677"/>
      <c r="N193" s="677"/>
      <c r="O193" s="677"/>
      <c r="P193" s="677"/>
      <c r="Q193" s="677"/>
      <c r="R193" s="677"/>
      <c r="S193" s="677"/>
      <c r="T193" s="677"/>
      <c r="U193" s="677"/>
      <c r="V193" s="677"/>
      <c r="W193" s="677"/>
      <c r="X193" s="677"/>
      <c r="Y193" s="677"/>
      <c r="Z193" s="677"/>
      <c r="AA193" s="677"/>
      <c r="AB193" s="677"/>
      <c r="AC193" s="677"/>
      <c r="AD193" s="677"/>
      <c r="AE193" s="677"/>
      <c r="AF193" s="677"/>
      <c r="AG193" s="678"/>
      <c r="AH193" s="71"/>
    </row>
    <row r="194" spans="2:34" ht="50.1" customHeight="1">
      <c r="B194" s="67"/>
      <c r="C194" s="901" t="s">
        <v>207</v>
      </c>
      <c r="D194" s="677"/>
      <c r="E194" s="677"/>
      <c r="F194" s="677"/>
      <c r="G194" s="677"/>
      <c r="H194" s="677"/>
      <c r="I194" s="677"/>
      <c r="J194" s="677"/>
      <c r="K194" s="677"/>
      <c r="L194" s="677"/>
      <c r="M194" s="677"/>
      <c r="N194" s="677"/>
      <c r="O194" s="677"/>
      <c r="P194" s="677"/>
      <c r="Q194" s="677"/>
      <c r="R194" s="677"/>
      <c r="S194" s="677"/>
      <c r="T194" s="677"/>
      <c r="U194" s="677"/>
      <c r="V194" s="677"/>
      <c r="W194" s="677"/>
      <c r="X194" s="677"/>
      <c r="Y194" s="677"/>
      <c r="Z194" s="677"/>
      <c r="AA194" s="677"/>
      <c r="AB194" s="677"/>
      <c r="AC194" s="677"/>
      <c r="AD194" s="677"/>
      <c r="AE194" s="677"/>
      <c r="AF194" s="677"/>
      <c r="AG194" s="678"/>
      <c r="AH194" s="71"/>
    </row>
    <row r="195" spans="2:34" ht="49.5" customHeight="1">
      <c r="B195" s="67"/>
      <c r="C195" s="901" t="s">
        <v>208</v>
      </c>
      <c r="D195" s="677"/>
      <c r="E195" s="677"/>
      <c r="F195" s="677"/>
      <c r="G195" s="677"/>
      <c r="H195" s="677"/>
      <c r="I195" s="677"/>
      <c r="J195" s="677"/>
      <c r="K195" s="677"/>
      <c r="L195" s="677"/>
      <c r="M195" s="677"/>
      <c r="N195" s="677"/>
      <c r="O195" s="677"/>
      <c r="P195" s="677"/>
      <c r="Q195" s="677"/>
      <c r="R195" s="677"/>
      <c r="S195" s="677"/>
      <c r="T195" s="677"/>
      <c r="U195" s="677"/>
      <c r="V195" s="677"/>
      <c r="W195" s="677"/>
      <c r="X195" s="677"/>
      <c r="Y195" s="677"/>
      <c r="Z195" s="677"/>
      <c r="AA195" s="677"/>
      <c r="AB195" s="677"/>
      <c r="AC195" s="677"/>
      <c r="AD195" s="677"/>
      <c r="AE195" s="677"/>
      <c r="AF195" s="677"/>
      <c r="AG195" s="678"/>
      <c r="AH195" s="71"/>
    </row>
    <row r="196" spans="2:34" ht="8.25" customHeight="1">
      <c r="B196" s="77"/>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79"/>
    </row>
    <row r="197" spans="2:34" ht="12.75">
      <c r="B197" s="667" t="s">
        <v>127</v>
      </c>
      <c r="C197" s="668"/>
      <c r="D197" s="668"/>
      <c r="E197" s="668"/>
      <c r="F197" s="668"/>
      <c r="G197" s="668"/>
      <c r="H197" s="668"/>
      <c r="I197" s="668"/>
      <c r="J197" s="668"/>
      <c r="K197" s="668"/>
      <c r="L197" s="668"/>
      <c r="M197" s="668"/>
      <c r="N197" s="668"/>
      <c r="O197" s="668"/>
      <c r="P197" s="668"/>
      <c r="Q197" s="668"/>
      <c r="R197" s="668"/>
      <c r="S197" s="668"/>
      <c r="T197" s="668"/>
      <c r="U197" s="668"/>
      <c r="V197" s="668"/>
      <c r="W197" s="668"/>
      <c r="X197" s="668"/>
      <c r="Y197" s="668"/>
      <c r="Z197" s="668"/>
      <c r="AA197" s="668"/>
      <c r="AB197" s="668"/>
      <c r="AC197" s="668"/>
      <c r="AD197" s="668"/>
      <c r="AE197" s="668"/>
      <c r="AF197" s="668"/>
      <c r="AG197" s="668"/>
      <c r="AH197" s="669"/>
    </row>
    <row r="198" spans="2:34" ht="11.25">
      <c r="B198" s="77"/>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79"/>
    </row>
    <row r="199" spans="2:34" ht="11.25" customHeight="1">
      <c r="B199" s="77"/>
      <c r="C199" s="657" t="s">
        <v>197</v>
      </c>
      <c r="D199" s="658"/>
      <c r="E199" s="658"/>
      <c r="F199" s="658"/>
      <c r="G199" s="658"/>
      <c r="H199" s="658"/>
      <c r="I199" s="658"/>
      <c r="J199" s="658"/>
      <c r="K199" s="658"/>
      <c r="L199" s="658"/>
      <c r="M199" s="658"/>
      <c r="N199" s="658"/>
      <c r="O199" s="658"/>
      <c r="P199" s="658"/>
      <c r="Q199" s="658"/>
      <c r="R199" s="658"/>
      <c r="S199" s="658"/>
      <c r="T199" s="658"/>
      <c r="U199" s="658"/>
      <c r="V199" s="658"/>
      <c r="W199" s="658"/>
      <c r="X199" s="658"/>
      <c r="Y199" s="658"/>
      <c r="Z199" s="658"/>
      <c r="AA199" s="658"/>
      <c r="AB199" s="658"/>
      <c r="AC199" s="658"/>
      <c r="AD199" s="658"/>
      <c r="AE199" s="658"/>
      <c r="AF199" s="658"/>
      <c r="AG199" s="659"/>
      <c r="AH199" s="79"/>
    </row>
    <row r="200" spans="2:34" ht="11.25">
      <c r="B200" s="77"/>
      <c r="C200" s="660"/>
      <c r="D200" s="661"/>
      <c r="E200" s="661"/>
      <c r="F200" s="661"/>
      <c r="G200" s="661"/>
      <c r="H200" s="661"/>
      <c r="I200" s="661"/>
      <c r="J200" s="661"/>
      <c r="K200" s="661"/>
      <c r="L200" s="661"/>
      <c r="M200" s="661"/>
      <c r="N200" s="661"/>
      <c r="O200" s="661"/>
      <c r="P200" s="661"/>
      <c r="Q200" s="661"/>
      <c r="R200" s="661"/>
      <c r="S200" s="661"/>
      <c r="T200" s="661"/>
      <c r="U200" s="661"/>
      <c r="V200" s="661"/>
      <c r="W200" s="661"/>
      <c r="X200" s="661"/>
      <c r="Y200" s="661"/>
      <c r="Z200" s="661"/>
      <c r="AA200" s="661"/>
      <c r="AB200" s="661"/>
      <c r="AC200" s="661"/>
      <c r="AD200" s="661"/>
      <c r="AE200" s="661"/>
      <c r="AF200" s="661"/>
      <c r="AG200" s="662"/>
      <c r="AH200" s="79"/>
    </row>
    <row r="201" spans="2:34" ht="11.25">
      <c r="B201" s="77"/>
      <c r="C201" s="660"/>
      <c r="D201" s="661"/>
      <c r="E201" s="661"/>
      <c r="F201" s="661"/>
      <c r="G201" s="661"/>
      <c r="H201" s="661"/>
      <c r="I201" s="661"/>
      <c r="J201" s="661"/>
      <c r="K201" s="661"/>
      <c r="L201" s="661"/>
      <c r="M201" s="661"/>
      <c r="N201" s="661"/>
      <c r="O201" s="661"/>
      <c r="P201" s="661"/>
      <c r="Q201" s="661"/>
      <c r="R201" s="661"/>
      <c r="S201" s="661"/>
      <c r="T201" s="661"/>
      <c r="U201" s="661"/>
      <c r="V201" s="661"/>
      <c r="W201" s="661"/>
      <c r="X201" s="661"/>
      <c r="Y201" s="661"/>
      <c r="Z201" s="661"/>
      <c r="AA201" s="661"/>
      <c r="AB201" s="661"/>
      <c r="AC201" s="661"/>
      <c r="AD201" s="661"/>
      <c r="AE201" s="661"/>
      <c r="AF201" s="661"/>
      <c r="AG201" s="662"/>
      <c r="AH201" s="79"/>
    </row>
    <row r="202" spans="2:34" ht="11.25">
      <c r="B202" s="77"/>
      <c r="C202" s="663"/>
      <c r="D202" s="664"/>
      <c r="E202" s="664"/>
      <c r="F202" s="664"/>
      <c r="G202" s="664"/>
      <c r="H202" s="664"/>
      <c r="I202" s="664"/>
      <c r="J202" s="664"/>
      <c r="K202" s="664"/>
      <c r="L202" s="664"/>
      <c r="M202" s="664"/>
      <c r="N202" s="664"/>
      <c r="O202" s="664"/>
      <c r="P202" s="664"/>
      <c r="Q202" s="664"/>
      <c r="R202" s="664"/>
      <c r="S202" s="664"/>
      <c r="T202" s="664"/>
      <c r="U202" s="664"/>
      <c r="V202" s="664"/>
      <c r="W202" s="664"/>
      <c r="X202" s="664"/>
      <c r="Y202" s="664"/>
      <c r="Z202" s="664"/>
      <c r="AA202" s="664"/>
      <c r="AB202" s="664"/>
      <c r="AC202" s="664"/>
      <c r="AD202" s="664"/>
      <c r="AE202" s="664"/>
      <c r="AF202" s="664"/>
      <c r="AG202" s="665"/>
      <c r="AH202" s="79"/>
    </row>
    <row r="203" spans="2:34" ht="4.5" customHeight="1">
      <c r="B203" s="7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9"/>
    </row>
    <row r="204" spans="2:34" ht="11.25" customHeight="1">
      <c r="B204" s="77"/>
      <c r="C204" s="685" t="s">
        <v>198</v>
      </c>
      <c r="D204" s="686"/>
      <c r="E204" s="686"/>
      <c r="F204" s="686"/>
      <c r="G204" s="686"/>
      <c r="H204" s="686"/>
      <c r="I204" s="686"/>
      <c r="J204" s="686"/>
      <c r="K204" s="686"/>
      <c r="L204" s="686"/>
      <c r="M204" s="686"/>
      <c r="N204" s="686"/>
      <c r="O204" s="686"/>
      <c r="P204" s="686"/>
      <c r="Q204" s="686"/>
      <c r="R204" s="686"/>
      <c r="S204" s="686"/>
      <c r="T204" s="686"/>
      <c r="U204" s="686"/>
      <c r="V204" s="686"/>
      <c r="W204" s="686"/>
      <c r="X204" s="686"/>
      <c r="Y204" s="686"/>
      <c r="Z204" s="686"/>
      <c r="AA204" s="686"/>
      <c r="AB204" s="686"/>
      <c r="AC204" s="686"/>
      <c r="AD204" s="686"/>
      <c r="AE204" s="686"/>
      <c r="AF204" s="686"/>
      <c r="AG204" s="687"/>
      <c r="AH204" s="79"/>
    </row>
    <row r="205" spans="2:34" ht="11.25">
      <c r="B205" s="77"/>
      <c r="C205" s="688"/>
      <c r="D205" s="689"/>
      <c r="E205" s="689"/>
      <c r="F205" s="689"/>
      <c r="G205" s="689"/>
      <c r="H205" s="689"/>
      <c r="I205" s="689"/>
      <c r="J205" s="689"/>
      <c r="K205" s="689"/>
      <c r="L205" s="689"/>
      <c r="M205" s="689"/>
      <c r="N205" s="689"/>
      <c r="O205" s="689"/>
      <c r="P205" s="689"/>
      <c r="Q205" s="689"/>
      <c r="R205" s="689"/>
      <c r="S205" s="689"/>
      <c r="T205" s="689"/>
      <c r="U205" s="689"/>
      <c r="V205" s="689"/>
      <c r="W205" s="689"/>
      <c r="X205" s="689"/>
      <c r="Y205" s="689"/>
      <c r="Z205" s="689"/>
      <c r="AA205" s="689"/>
      <c r="AB205" s="689"/>
      <c r="AC205" s="689"/>
      <c r="AD205" s="689"/>
      <c r="AE205" s="689"/>
      <c r="AF205" s="689"/>
      <c r="AG205" s="690"/>
      <c r="AH205" s="79"/>
    </row>
    <row r="206" spans="2:34" ht="11.25">
      <c r="B206" s="77"/>
      <c r="C206" s="688"/>
      <c r="D206" s="689"/>
      <c r="E206" s="689"/>
      <c r="F206" s="689"/>
      <c r="G206" s="689"/>
      <c r="H206" s="689"/>
      <c r="I206" s="689"/>
      <c r="J206" s="689"/>
      <c r="K206" s="689"/>
      <c r="L206" s="689"/>
      <c r="M206" s="689"/>
      <c r="N206" s="689"/>
      <c r="O206" s="689"/>
      <c r="P206" s="689"/>
      <c r="Q206" s="689"/>
      <c r="R206" s="689"/>
      <c r="S206" s="689"/>
      <c r="T206" s="689"/>
      <c r="U206" s="689"/>
      <c r="V206" s="689"/>
      <c r="W206" s="689"/>
      <c r="X206" s="689"/>
      <c r="Y206" s="689"/>
      <c r="Z206" s="689"/>
      <c r="AA206" s="689"/>
      <c r="AB206" s="689"/>
      <c r="AC206" s="689"/>
      <c r="AD206" s="689"/>
      <c r="AE206" s="689"/>
      <c r="AF206" s="689"/>
      <c r="AG206" s="690"/>
      <c r="AH206" s="79"/>
    </row>
    <row r="207" spans="2:34" ht="11.25">
      <c r="B207" s="77"/>
      <c r="C207" s="691"/>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3"/>
      <c r="AH207" s="79"/>
    </row>
    <row r="208" spans="2:34" ht="10.5" customHeight="1">
      <c r="B208" s="77"/>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79"/>
    </row>
    <row r="209" spans="2:34" ht="12.75">
      <c r="B209" s="667" t="s">
        <v>128</v>
      </c>
      <c r="C209" s="668"/>
      <c r="D209" s="668"/>
      <c r="E209" s="668"/>
      <c r="F209" s="668"/>
      <c r="G209" s="668"/>
      <c r="H209" s="668"/>
      <c r="I209" s="668"/>
      <c r="J209" s="668"/>
      <c r="K209" s="668"/>
      <c r="L209" s="668"/>
      <c r="M209" s="668"/>
      <c r="N209" s="668"/>
      <c r="O209" s="668"/>
      <c r="P209" s="668"/>
      <c r="Q209" s="668"/>
      <c r="R209" s="668"/>
      <c r="S209" s="668"/>
      <c r="T209" s="668"/>
      <c r="U209" s="668"/>
      <c r="V209" s="668"/>
      <c r="W209" s="668"/>
      <c r="X209" s="668"/>
      <c r="Y209" s="668"/>
      <c r="Z209" s="668"/>
      <c r="AA209" s="668"/>
      <c r="AB209" s="668"/>
      <c r="AC209" s="668"/>
      <c r="AD209" s="668"/>
      <c r="AE209" s="668"/>
      <c r="AF209" s="668"/>
      <c r="AG209" s="668"/>
      <c r="AH209" s="669"/>
    </row>
    <row r="210" spans="2:34" ht="11.25">
      <c r="B210" s="77"/>
      <c r="C210" s="84"/>
      <c r="D210" s="84"/>
      <c r="E210" s="84"/>
      <c r="F210" s="84"/>
      <c r="G210" s="84"/>
      <c r="H210" s="84"/>
      <c r="I210" s="84"/>
      <c r="J210" s="84"/>
      <c r="K210" s="84"/>
      <c r="L210" s="84"/>
      <c r="M210" s="84"/>
      <c r="N210" s="84"/>
      <c r="O210" s="7" t="s">
        <v>283</v>
      </c>
      <c r="P210" s="7" t="s">
        <v>284</v>
      </c>
      <c r="Q210" s="84"/>
      <c r="R210" s="787" t="s">
        <v>286</v>
      </c>
      <c r="S210" s="787"/>
      <c r="T210" s="787"/>
      <c r="U210" s="787"/>
      <c r="V210" s="787"/>
      <c r="W210" s="787"/>
      <c r="X210" s="787"/>
      <c r="Y210" s="787"/>
      <c r="Z210" s="787"/>
      <c r="AA210" s="787"/>
      <c r="AB210" s="787"/>
      <c r="AC210" s="787"/>
      <c r="AD210" s="787"/>
      <c r="AE210" s="787"/>
      <c r="AF210" s="787"/>
      <c r="AG210" s="787"/>
      <c r="AH210" s="79"/>
    </row>
    <row r="211" spans="2:34" ht="12" customHeight="1">
      <c r="B211" s="77"/>
      <c r="C211" s="750" t="s">
        <v>73</v>
      </c>
      <c r="D211" s="750"/>
      <c r="E211" s="750"/>
      <c r="F211" s="750"/>
      <c r="G211" s="750"/>
      <c r="H211" s="750"/>
      <c r="I211" s="750"/>
      <c r="J211" s="750"/>
      <c r="K211" s="750"/>
      <c r="L211" s="750"/>
      <c r="M211" s="750"/>
      <c r="N211" s="750"/>
      <c r="O211" s="265"/>
      <c r="P211" s="265"/>
      <c r="Q211" s="263"/>
      <c r="R211" s="263"/>
      <c r="S211" s="263"/>
      <c r="T211" s="263"/>
      <c r="U211" s="263"/>
      <c r="V211" s="263"/>
      <c r="W211" s="263"/>
      <c r="X211" s="263"/>
      <c r="Y211" s="263"/>
      <c r="Z211" s="263"/>
      <c r="AA211" s="263"/>
      <c r="AB211" s="263"/>
      <c r="AC211" s="263"/>
      <c r="AD211" s="263"/>
      <c r="AE211" s="263"/>
      <c r="AF211" s="263"/>
      <c r="AG211" s="263"/>
      <c r="AH211" s="79"/>
    </row>
    <row r="212" spans="2:34" ht="12" customHeight="1">
      <c r="B212" s="77"/>
      <c r="C212" s="750" t="s">
        <v>548</v>
      </c>
      <c r="D212" s="750"/>
      <c r="E212" s="750"/>
      <c r="F212" s="750"/>
      <c r="G212" s="750"/>
      <c r="H212" s="750"/>
      <c r="I212" s="750"/>
      <c r="J212" s="750"/>
      <c r="K212" s="750"/>
      <c r="L212" s="750"/>
      <c r="M212" s="750"/>
      <c r="N212" s="750"/>
      <c r="O212" s="265"/>
      <c r="P212" s="265"/>
      <c r="Q212" s="263"/>
      <c r="R212" s="263"/>
      <c r="S212" s="263"/>
      <c r="T212" s="263"/>
      <c r="U212" s="263"/>
      <c r="V212" s="263"/>
      <c r="W212" s="263"/>
      <c r="X212" s="263"/>
      <c r="Y212" s="263"/>
      <c r="Z212" s="263"/>
      <c r="AA212" s="263"/>
      <c r="AB212" s="263"/>
      <c r="AC212" s="263"/>
      <c r="AD212" s="263"/>
      <c r="AE212" s="263"/>
      <c r="AF212" s="263"/>
      <c r="AG212" s="263"/>
      <c r="AH212" s="79"/>
    </row>
    <row r="213" spans="2:34" ht="12" customHeight="1">
      <c r="B213" s="77"/>
      <c r="C213" s="750" t="s">
        <v>280</v>
      </c>
      <c r="D213" s="750"/>
      <c r="E213" s="750"/>
      <c r="F213" s="750"/>
      <c r="G213" s="750"/>
      <c r="H213" s="750"/>
      <c r="I213" s="750"/>
      <c r="J213" s="750"/>
      <c r="K213" s="750"/>
      <c r="L213" s="750"/>
      <c r="M213" s="750"/>
      <c r="N213" s="750"/>
      <c r="O213" s="266"/>
      <c r="P213" s="266"/>
      <c r="Q213" s="264"/>
      <c r="R213" s="264"/>
      <c r="S213" s="264"/>
      <c r="T213" s="264"/>
      <c r="U213" s="264"/>
      <c r="V213" s="264"/>
      <c r="W213" s="264"/>
      <c r="X213" s="264"/>
      <c r="Y213" s="264"/>
      <c r="Z213" s="264"/>
      <c r="AA213" s="264"/>
      <c r="AB213" s="264"/>
      <c r="AC213" s="264"/>
      <c r="AD213" s="264"/>
      <c r="AE213" s="264"/>
      <c r="AF213" s="264"/>
      <c r="AG213" s="264"/>
      <c r="AH213" s="79"/>
    </row>
    <row r="214" spans="2:34" ht="12" customHeight="1">
      <c r="B214" s="77"/>
      <c r="C214" s="750" t="s">
        <v>281</v>
      </c>
      <c r="D214" s="750"/>
      <c r="E214" s="750"/>
      <c r="F214" s="750"/>
      <c r="G214" s="750"/>
      <c r="H214" s="750"/>
      <c r="I214" s="750"/>
      <c r="J214" s="750"/>
      <c r="K214" s="750"/>
      <c r="L214" s="750"/>
      <c r="M214" s="750"/>
      <c r="N214" s="750"/>
      <c r="O214" s="265"/>
      <c r="P214" s="265"/>
      <c r="Q214" s="263"/>
      <c r="R214" s="263"/>
      <c r="S214" s="263"/>
      <c r="T214" s="263"/>
      <c r="U214" s="263"/>
      <c r="V214" s="263"/>
      <c r="W214" s="263"/>
      <c r="X214" s="263"/>
      <c r="Y214" s="263"/>
      <c r="Z214" s="263"/>
      <c r="AA214" s="263"/>
      <c r="AB214" s="263"/>
      <c r="AC214" s="263"/>
      <c r="AD214" s="263"/>
      <c r="AE214" s="263"/>
      <c r="AF214" s="263"/>
      <c r="AG214" s="263"/>
      <c r="AH214" s="79"/>
    </row>
    <row r="215" spans="2:34" ht="12">
      <c r="B215" s="77"/>
      <c r="C215" s="750" t="s">
        <v>282</v>
      </c>
      <c r="D215" s="750"/>
      <c r="E215" s="750"/>
      <c r="F215" s="750"/>
      <c r="G215" s="750"/>
      <c r="H215" s="750"/>
      <c r="I215" s="750"/>
      <c r="J215" s="750"/>
      <c r="K215" s="750"/>
      <c r="L215" s="750"/>
      <c r="M215" s="750"/>
      <c r="N215" s="750"/>
      <c r="O215" s="265"/>
      <c r="P215" s="265"/>
      <c r="Q215" s="263"/>
      <c r="R215" s="263" t="s">
        <v>285</v>
      </c>
      <c r="S215" s="785" t="s">
        <v>287</v>
      </c>
      <c r="T215" s="785"/>
      <c r="U215" s="785"/>
      <c r="V215" s="785"/>
      <c r="W215" s="785"/>
      <c r="X215" s="785"/>
      <c r="Y215" s="785"/>
      <c r="Z215" s="785"/>
      <c r="AA215" s="785"/>
      <c r="AB215" s="785"/>
      <c r="AC215" s="785"/>
      <c r="AD215" s="785"/>
      <c r="AE215" s="785"/>
      <c r="AF215" s="785"/>
      <c r="AG215" s="785"/>
      <c r="AH215" s="79"/>
    </row>
    <row r="216" spans="2:34" ht="35.25" customHeight="1">
      <c r="B216" s="77"/>
      <c r="C216" s="786" t="s">
        <v>544</v>
      </c>
      <c r="D216" s="786"/>
      <c r="E216" s="786"/>
      <c r="F216" s="786"/>
      <c r="G216" s="786"/>
      <c r="H216" s="786"/>
      <c r="I216" s="786"/>
      <c r="J216" s="786"/>
      <c r="K216" s="786"/>
      <c r="L216" s="786"/>
      <c r="M216" s="786"/>
      <c r="N216" s="786"/>
      <c r="O216" s="786"/>
      <c r="P216" s="786"/>
      <c r="Q216" s="786"/>
      <c r="R216" s="786"/>
      <c r="S216" s="786"/>
      <c r="T216" s="786"/>
      <c r="U216" s="786"/>
      <c r="V216" s="786"/>
      <c r="W216" s="786"/>
      <c r="X216" s="786"/>
      <c r="Y216" s="786"/>
      <c r="Z216" s="786"/>
      <c r="AA216" s="786"/>
      <c r="AB216" s="786"/>
      <c r="AC216" s="786"/>
      <c r="AD216" s="786"/>
      <c r="AE216" s="786"/>
      <c r="AF216" s="786"/>
      <c r="AG216" s="786"/>
      <c r="AH216" s="79"/>
    </row>
    <row r="217" spans="2:34" ht="24" customHeight="1">
      <c r="B217" s="67"/>
      <c r="C217" s="655" t="s">
        <v>195</v>
      </c>
      <c r="D217" s="655"/>
      <c r="E217" s="655"/>
      <c r="F217" s="655"/>
      <c r="G217" s="655"/>
      <c r="H217" s="655"/>
      <c r="I217" s="655"/>
      <c r="J217" s="655"/>
      <c r="K217" s="655"/>
      <c r="L217" s="655"/>
      <c r="M217" s="655"/>
      <c r="N217" s="655"/>
      <c r="O217" s="655"/>
      <c r="P217" s="655"/>
      <c r="Q217" s="655"/>
      <c r="R217" s="655"/>
      <c r="S217" s="655"/>
      <c r="T217" s="655"/>
      <c r="U217" s="655"/>
      <c r="V217" s="655"/>
      <c r="W217" s="655"/>
      <c r="X217" s="655"/>
      <c r="Y217" s="655"/>
      <c r="Z217" s="655"/>
      <c r="AA217" s="655"/>
      <c r="AB217" s="655"/>
      <c r="AC217" s="655"/>
      <c r="AD217" s="655"/>
      <c r="AE217" s="655"/>
      <c r="AF217" s="655"/>
      <c r="AG217" s="655"/>
      <c r="AH217" s="71"/>
    </row>
    <row r="218" spans="2:34" ht="45" customHeight="1">
      <c r="B218" s="67"/>
      <c r="C218" s="72"/>
      <c r="D218" s="68"/>
      <c r="E218" s="68"/>
      <c r="F218" s="68"/>
      <c r="G218" s="69"/>
      <c r="H218" s="69"/>
      <c r="I218" s="69"/>
      <c r="J218" s="69"/>
      <c r="K218" s="69"/>
      <c r="L218" s="69"/>
      <c r="M218" s="69"/>
      <c r="N218" s="69"/>
      <c r="O218" s="69"/>
      <c r="P218" s="69"/>
      <c r="Q218" s="68"/>
      <c r="R218" s="68"/>
      <c r="S218" s="68"/>
      <c r="T218" s="68"/>
      <c r="U218" s="68"/>
      <c r="V218" s="68"/>
      <c r="W218" s="68"/>
      <c r="X218" s="784" t="s">
        <v>190</v>
      </c>
      <c r="Y218" s="784"/>
      <c r="Z218" s="784"/>
      <c r="AA218" s="68"/>
      <c r="AB218" s="782" t="s">
        <v>191</v>
      </c>
      <c r="AC218" s="782"/>
      <c r="AD218" s="782"/>
      <c r="AE218" s="782"/>
      <c r="AF218" s="782"/>
      <c r="AG218" s="70"/>
      <c r="AH218" s="71"/>
    </row>
    <row r="219" spans="2:34" s="20" customFormat="1" ht="12" customHeight="1">
      <c r="B219" s="27"/>
      <c r="C219" s="655" t="s">
        <v>130</v>
      </c>
      <c r="D219" s="655"/>
      <c r="E219" s="655"/>
      <c r="F219" s="655"/>
      <c r="G219" s="655"/>
      <c r="H219" s="655"/>
      <c r="I219" s="655"/>
      <c r="J219" s="655"/>
      <c r="K219" s="655"/>
      <c r="L219" s="655"/>
      <c r="M219" s="655"/>
      <c r="N219" s="655"/>
      <c r="O219" s="655"/>
      <c r="P219" s="655"/>
      <c r="Q219" s="655"/>
      <c r="R219" s="655"/>
      <c r="S219" s="655"/>
      <c r="T219" s="655"/>
      <c r="U219" s="655"/>
      <c r="V219" s="655"/>
      <c r="W219" s="655"/>
      <c r="X219" s="650" t="s">
        <v>16</v>
      </c>
      <c r="Y219" s="650"/>
      <c r="Z219" s="650"/>
      <c r="AA219" s="163"/>
      <c r="AB219" s="202" t="s">
        <v>17</v>
      </c>
      <c r="AC219" s="163"/>
      <c r="AD219" s="163"/>
      <c r="AE219" s="163"/>
      <c r="AF219" s="163"/>
      <c r="AG219" s="163"/>
      <c r="AH219" s="35"/>
    </row>
    <row r="220" spans="2:34" s="20" customFormat="1" ht="12" customHeight="1">
      <c r="B220" s="27"/>
      <c r="C220" s="163"/>
      <c r="D220" s="163"/>
      <c r="E220" s="163"/>
      <c r="F220" s="783" t="s">
        <v>192</v>
      </c>
      <c r="G220" s="783"/>
      <c r="H220" s="783"/>
      <c r="I220" s="163"/>
      <c r="J220" s="783" t="s">
        <v>194</v>
      </c>
      <c r="K220" s="783"/>
      <c r="L220" s="783"/>
      <c r="M220" s="783"/>
      <c r="N220" s="163"/>
      <c r="O220" s="163"/>
      <c r="P220" s="163"/>
      <c r="Q220" s="163"/>
      <c r="R220" s="163"/>
      <c r="S220" s="163"/>
      <c r="T220" s="163"/>
      <c r="U220" s="163"/>
      <c r="V220" s="163"/>
      <c r="W220" s="163"/>
      <c r="X220" s="163"/>
      <c r="Y220" s="163"/>
      <c r="Z220" s="163"/>
      <c r="AA220" s="163"/>
      <c r="AB220" s="163"/>
      <c r="AC220" s="163"/>
      <c r="AD220" s="163"/>
      <c r="AE220" s="163"/>
      <c r="AF220" s="163"/>
      <c r="AG220" s="163"/>
      <c r="AH220" s="35"/>
    </row>
    <row r="221" spans="2:34" s="20" customFormat="1" ht="6" customHeight="1">
      <c r="B221" s="27"/>
      <c r="C221" s="46"/>
      <c r="D221" s="46"/>
      <c r="E221" s="46"/>
      <c r="F221" s="783"/>
      <c r="G221" s="783"/>
      <c r="H221" s="783"/>
      <c r="I221" s="46"/>
      <c r="J221" s="783"/>
      <c r="K221" s="783"/>
      <c r="L221" s="783"/>
      <c r="M221" s="783"/>
      <c r="N221" s="46"/>
      <c r="O221" s="46"/>
      <c r="P221" s="46"/>
      <c r="Q221" s="46"/>
      <c r="R221" s="46"/>
      <c r="S221" s="46"/>
      <c r="T221" s="46"/>
      <c r="U221" s="46"/>
      <c r="V221" s="46"/>
      <c r="W221" s="46"/>
      <c r="X221" s="46"/>
      <c r="Y221" s="46"/>
      <c r="Z221" s="46"/>
      <c r="AA221" s="46"/>
      <c r="AB221" s="46"/>
      <c r="AC221" s="46"/>
      <c r="AD221" s="46"/>
      <c r="AE221" s="46"/>
      <c r="AF221" s="46"/>
      <c r="AG221" s="46"/>
      <c r="AH221" s="35"/>
    </row>
    <row r="222" spans="2:34" ht="12.75">
      <c r="B222" s="36"/>
      <c r="C222" s="165" t="s">
        <v>14</v>
      </c>
      <c r="F222" s="783"/>
      <c r="G222" s="783"/>
      <c r="H222" s="783"/>
      <c r="I222" s="190" t="s">
        <v>15</v>
      </c>
      <c r="J222" s="784"/>
      <c r="K222" s="784"/>
      <c r="L222" s="784"/>
      <c r="M222" s="784"/>
      <c r="N222" s="165"/>
      <c r="O222" s="165"/>
      <c r="P222" s="165"/>
      <c r="Q222" s="14"/>
      <c r="R222" s="14"/>
      <c r="T222" s="190"/>
      <c r="U222" s="190"/>
      <c r="V222" s="190"/>
      <c r="W222" s="190"/>
      <c r="X222" s="190"/>
      <c r="Y222" s="190"/>
      <c r="AD222" s="190"/>
      <c r="AE222" s="190"/>
      <c r="AF222" s="39"/>
      <c r="AG222" s="39"/>
      <c r="AH222" s="40"/>
    </row>
    <row r="223" spans="2:34" s="42" customFormat="1" ht="7.5" customHeight="1">
      <c r="B223" s="36"/>
      <c r="F223" s="650" t="s">
        <v>131</v>
      </c>
      <c r="G223" s="650"/>
      <c r="H223" s="164"/>
      <c r="I223" s="164"/>
      <c r="J223" s="650" t="s">
        <v>193</v>
      </c>
      <c r="K223" s="650"/>
      <c r="L223" s="650"/>
      <c r="M223" s="650"/>
      <c r="N223" s="41"/>
      <c r="O223" s="41"/>
      <c r="P223" s="41"/>
      <c r="Q223" s="670"/>
      <c r="R223" s="670"/>
      <c r="S223" s="41"/>
      <c r="T223" s="41"/>
      <c r="U223" s="41"/>
      <c r="V223" s="41"/>
      <c r="W223" s="41"/>
      <c r="X223" s="41"/>
      <c r="Y223" s="41"/>
      <c r="AD223" s="39"/>
      <c r="AE223" s="39"/>
      <c r="AF223" s="39"/>
      <c r="AG223" s="39"/>
      <c r="AH223" s="40"/>
    </row>
    <row r="224" spans="2:34" ht="12.75">
      <c r="B224" s="19"/>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1"/>
    </row>
    <row r="225" spans="2:34" ht="12.75">
      <c r="B225" s="19"/>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1"/>
    </row>
    <row r="226" spans="2:34" ht="23.25" customHeight="1">
      <c r="B226" s="19"/>
      <c r="C226" s="20"/>
      <c r="D226" s="20"/>
      <c r="E226" s="20"/>
      <c r="F226" s="20"/>
      <c r="G226" s="20"/>
      <c r="H226" s="20"/>
      <c r="I226" s="20"/>
      <c r="J226" s="20"/>
      <c r="K226" s="20"/>
      <c r="L226" s="20"/>
      <c r="M226" s="20"/>
      <c r="N226" s="20"/>
      <c r="O226" s="20"/>
      <c r="P226" s="20"/>
      <c r="Q226" s="788" t="s">
        <v>221</v>
      </c>
      <c r="R226" s="789"/>
      <c r="S226" s="789"/>
      <c r="T226" s="789"/>
      <c r="U226" s="789"/>
      <c r="V226" s="789"/>
      <c r="W226" s="789"/>
      <c r="X226" s="789"/>
      <c r="Y226" s="789"/>
      <c r="Z226" s="789"/>
      <c r="AA226" s="789"/>
      <c r="AB226" s="14"/>
      <c r="AC226" s="20"/>
      <c r="AD226" s="20"/>
      <c r="AE226" s="20"/>
      <c r="AF226" s="20"/>
      <c r="AG226" s="20"/>
      <c r="AH226" s="21"/>
    </row>
    <row r="227" spans="2:34" ht="10.5" customHeight="1">
      <c r="B227" s="19"/>
      <c r="C227" s="20"/>
      <c r="D227" s="20"/>
      <c r="E227" s="20"/>
      <c r="F227" s="20"/>
      <c r="G227" s="20"/>
      <c r="H227" s="20"/>
      <c r="I227" s="20"/>
      <c r="J227" s="20"/>
      <c r="K227" s="20"/>
      <c r="L227" s="20"/>
      <c r="M227" s="20"/>
      <c r="N227" s="20"/>
      <c r="O227" s="20"/>
      <c r="P227" s="20"/>
      <c r="Q227" s="649" t="s">
        <v>549</v>
      </c>
      <c r="R227" s="649"/>
      <c r="S227" s="649"/>
      <c r="T227" s="649"/>
      <c r="U227" s="649"/>
      <c r="V227" s="649"/>
      <c r="W227" s="649"/>
      <c r="X227" s="649"/>
      <c r="Y227" s="649"/>
      <c r="Z227" s="649"/>
      <c r="AA227" s="649"/>
      <c r="AB227" s="14"/>
      <c r="AC227" s="20"/>
      <c r="AD227" s="20"/>
      <c r="AE227" s="20"/>
      <c r="AF227" s="20"/>
      <c r="AG227" s="20"/>
      <c r="AH227" s="21"/>
    </row>
    <row r="228" spans="2:34" ht="12.75">
      <c r="B228" s="4"/>
      <c r="C228" s="5"/>
      <c r="D228" s="5"/>
      <c r="E228" s="5"/>
      <c r="F228" s="5"/>
      <c r="G228" s="5"/>
      <c r="H228" s="5"/>
      <c r="I228" s="5"/>
      <c r="J228" s="5"/>
      <c r="K228" s="5"/>
      <c r="L228" s="5"/>
      <c r="M228" s="5"/>
      <c r="N228" s="5"/>
      <c r="O228" s="5"/>
      <c r="P228" s="5"/>
      <c r="Q228" s="781"/>
      <c r="R228" s="781"/>
      <c r="S228" s="781"/>
      <c r="T228" s="781"/>
      <c r="U228" s="781"/>
      <c r="V228" s="781"/>
      <c r="W228" s="781"/>
      <c r="X228" s="781"/>
      <c r="Y228" s="781"/>
      <c r="Z228" s="781"/>
      <c r="AA228" s="781"/>
      <c r="AB228" s="401"/>
      <c r="AC228" s="5"/>
      <c r="AD228" s="5"/>
      <c r="AE228" s="5"/>
      <c r="AF228" s="5"/>
      <c r="AG228" s="5"/>
      <c r="AH228" s="6"/>
    </row>
    <row r="229" spans="2:34" ht="11.25"/>
    <row r="230" spans="2:34" ht="11.25"/>
    <row r="231" spans="2:34" ht="11.25" hidden="1"/>
    <row r="232" spans="2:34" ht="11.25" hidden="1"/>
    <row r="233" spans="2:34" ht="11.25" hidden="1"/>
    <row r="234" spans="2:34" ht="11.25" hidden="1"/>
    <row r="235" spans="2:34" ht="11.25" hidden="1"/>
    <row r="236" spans="2:34" ht="11.25" hidden="1"/>
    <row r="237" spans="2:34" ht="11.25" hidden="1"/>
    <row r="238" spans="2:34" ht="11.25" hidden="1"/>
    <row r="239" spans="2:34" ht="11.25" hidden="1"/>
    <row r="240" spans="2:34" ht="11.25" hidden="1"/>
    <row r="241" ht="11.25" hidden="1"/>
    <row r="242" ht="11.25" hidden="1"/>
    <row r="243" ht="11.25" hidden="1"/>
    <row r="244" ht="11.25" hidden="1"/>
    <row r="245" ht="11.25" hidden="1"/>
    <row r="246" ht="11.25" hidden="1"/>
    <row r="247" ht="11.25" hidden="1"/>
    <row r="248" ht="11.25" hidden="1"/>
    <row r="249" ht="11.25" hidden="1"/>
    <row r="250" ht="11.25" hidden="1"/>
    <row r="251" ht="11.25" hidden="1"/>
    <row r="252" ht="11.25" hidden="1"/>
    <row r="253" ht="11.25" hidden="1"/>
    <row r="254" ht="11.25" hidden="1"/>
    <row r="255" ht="11.25" hidden="1"/>
    <row r="256" ht="11.25" hidden="1"/>
    <row r="257" ht="11.25" hidden="1"/>
    <row r="258" ht="11.25" hidden="1"/>
    <row r="259" ht="11.25" hidden="1"/>
    <row r="260" ht="11.25" hidden="1"/>
    <row r="261" ht="11.25" hidden="1"/>
    <row r="262" ht="11.25" hidden="1"/>
    <row r="263" ht="11.25" hidden="1"/>
    <row r="264" ht="11.25" hidden="1"/>
    <row r="265" ht="11.25" hidden="1"/>
    <row r="266" ht="11.25" hidden="1"/>
    <row r="267" ht="11.25" hidden="1"/>
    <row r="268" ht="11.25" hidden="1"/>
    <row r="269" ht="11.25" hidden="1"/>
    <row r="270" ht="11.25" hidden="1"/>
    <row r="271" ht="11.25" hidden="1"/>
    <row r="272" ht="11.25" hidden="1"/>
    <row r="273" ht="11.25" hidden="1"/>
    <row r="274" ht="11.25" hidden="1"/>
    <row r="275" ht="11.25" hidden="1"/>
    <row r="276" ht="11.25" hidden="1"/>
    <row r="277" ht="11.25" hidden="1"/>
    <row r="278" ht="11.25" hidden="1"/>
    <row r="279" ht="11.25" hidden="1"/>
    <row r="280" ht="11.25" hidden="1"/>
    <row r="281" ht="11.25" hidden="1"/>
    <row r="282" ht="11.25" hidden="1"/>
    <row r="283" ht="11.25" hidden="1"/>
    <row r="284" ht="11.25" hidden="1"/>
    <row r="285" ht="11.25" hidden="1"/>
    <row r="286" ht="11.25" hidden="1"/>
    <row r="287" ht="11.25" hidden="1"/>
    <row r="288" ht="11.25" hidden="1"/>
    <row r="289" ht="11.25" hidden="1"/>
    <row r="290" ht="11.25" hidden="1"/>
    <row r="291" ht="11.25" hidden="1"/>
    <row r="292" ht="11.25" hidden="1"/>
    <row r="293" ht="11.25" hidden="1"/>
    <row r="294" ht="11.25" hidden="1"/>
    <row r="295" ht="11.25" hidden="1"/>
    <row r="296" ht="11.25" hidden="1"/>
    <row r="297" ht="11.25" hidden="1"/>
    <row r="298" ht="11.25" hidden="1"/>
    <row r="299" ht="11.25" hidden="1"/>
    <row r="300" ht="11.25" hidden="1"/>
    <row r="301" ht="11.25" hidden="1"/>
    <row r="302" ht="11.25" hidden="1"/>
    <row r="303" ht="11.25" hidden="1"/>
    <row r="304" ht="11.25" hidden="1"/>
    <row r="305" ht="11.25" hidden="1"/>
    <row r="306" ht="11.25" hidden="1"/>
    <row r="307" ht="11.25" hidden="1"/>
    <row r="308" ht="11.25" hidden="1"/>
    <row r="309" ht="11.25" hidden="1"/>
    <row r="310" ht="11.25" hidden="1"/>
    <row r="311" ht="11.25" hidden="1"/>
    <row r="312" ht="11.25" hidden="1"/>
    <row r="313" ht="11.25" hidden="1"/>
    <row r="314" ht="11.25" hidden="1"/>
    <row r="315" ht="11.25" hidden="1"/>
    <row r="316" ht="11.25" hidden="1"/>
    <row r="317" ht="11.25" hidden="1"/>
    <row r="318" ht="11.25" hidden="1"/>
    <row r="319" ht="11.25" hidden="1"/>
    <row r="320" ht="11.25" hidden="1"/>
    <row r="321" ht="11.25" hidden="1"/>
    <row r="322" ht="11.25" hidden="1"/>
    <row r="323" ht="11.25" hidden="1"/>
    <row r="324" ht="11.25" hidden="1"/>
    <row r="325" ht="11.25" hidden="1"/>
    <row r="326" ht="11.25" hidden="1"/>
    <row r="327" ht="11.25" hidden="1"/>
    <row r="328" ht="11.25" hidden="1"/>
    <row r="329" ht="11.25" hidden="1"/>
    <row r="330" ht="11.25" hidden="1"/>
    <row r="331" ht="11.25" hidden="1"/>
    <row r="332" ht="11.25" hidden="1"/>
    <row r="333" ht="11.25" hidden="1"/>
    <row r="334" ht="11.25" hidden="1"/>
    <row r="335" ht="11.25" hidden="1"/>
    <row r="336" ht="11.25" hidden="1"/>
    <row r="337" spans="1:16" ht="11.25" hidden="1"/>
    <row r="338" spans="1:16" ht="11.25" hidden="1"/>
    <row r="339" spans="1:16" ht="11.25" hidden="1"/>
    <row r="340" spans="1:16" ht="11.25" hidden="1"/>
    <row r="341" spans="1:16" ht="11.25" hidden="1"/>
    <row r="342" spans="1:16" ht="11.25" hidden="1"/>
    <row r="343" spans="1:16" ht="11.25"/>
    <row r="344" spans="1:16" ht="11.25"/>
    <row r="345" spans="1:16" ht="11.25"/>
    <row r="346" spans="1:16" ht="11.25"/>
    <row r="347" spans="1:16" ht="11.25"/>
    <row r="348" spans="1:16" s="14" customFormat="1" ht="11.25">
      <c r="A348" s="13"/>
      <c r="B348" s="13"/>
      <c r="C348" s="13"/>
      <c r="D348" s="13"/>
      <c r="E348" s="13"/>
      <c r="F348" s="13"/>
      <c r="G348" s="13"/>
      <c r="H348" s="13"/>
      <c r="I348" s="13"/>
      <c r="J348" s="13"/>
      <c r="K348" s="13"/>
      <c r="L348" s="13"/>
      <c r="M348" s="13"/>
      <c r="N348" s="13"/>
      <c r="O348" s="13"/>
      <c r="P348" s="13"/>
    </row>
    <row r="349" spans="1:16" ht="11.25"/>
    <row r="350" spans="1:16" ht="11.25"/>
    <row r="351" spans="1:16" ht="11.25"/>
    <row r="352" spans="1:16" ht="11.25"/>
    <row r="353" ht="11.25"/>
    <row r="354" ht="11.25"/>
    <row r="355" ht="11.25"/>
    <row r="356" ht="11.25"/>
    <row r="357" ht="11.25"/>
    <row r="358" ht="11.25"/>
    <row r="359" ht="11.25"/>
    <row r="360" ht="11.25"/>
    <row r="361" ht="11.25"/>
    <row r="362" ht="11.25"/>
    <row r="363" ht="11.25"/>
    <row r="364" ht="11.25"/>
    <row r="365" ht="11.25"/>
    <row r="366" ht="11.25"/>
    <row r="367" ht="11.25"/>
    <row r="368" ht="11.25"/>
    <row r="369" ht="11.25"/>
    <row r="370" ht="11.25"/>
    <row r="371" ht="11.25"/>
    <row r="372" ht="11.25"/>
    <row r="373" ht="11.25"/>
    <row r="374" ht="11.25"/>
    <row r="375" ht="11.25"/>
    <row r="376" ht="11.25"/>
    <row r="377" ht="11.25"/>
    <row r="378" ht="11.25"/>
    <row r="379" ht="11.25"/>
    <row r="380" ht="11.25"/>
    <row r="381" ht="11.25"/>
    <row r="382" ht="11.25"/>
    <row r="383" ht="11.25"/>
    <row r="384" ht="11.25"/>
    <row r="385" ht="11.25"/>
    <row r="386" ht="11.25"/>
    <row r="387" ht="11.25"/>
    <row r="388" ht="11.25"/>
    <row r="389" ht="11.25"/>
    <row r="390" ht="11.25"/>
    <row r="391" ht="11.25"/>
    <row r="392" ht="11.25"/>
    <row r="393" ht="11.25"/>
    <row r="394" ht="11.25"/>
    <row r="395" ht="11.25"/>
    <row r="396" ht="11.25"/>
    <row r="397" ht="11.25"/>
    <row r="398" ht="11.25"/>
    <row r="399" ht="11.25"/>
    <row r="400" ht="11.25"/>
    <row r="401" ht="11.25"/>
    <row r="402" ht="11.25"/>
    <row r="403" ht="11.25"/>
    <row r="404" ht="11.25"/>
    <row r="405" ht="11.25"/>
    <row r="406" ht="11.25"/>
    <row r="407" ht="11.25"/>
    <row r="408" ht="11.25"/>
    <row r="409" ht="11.25"/>
    <row r="410" ht="11.25"/>
    <row r="411" ht="11.25"/>
    <row r="412" ht="11.25"/>
    <row r="413" ht="11.25"/>
    <row r="414" ht="11.25"/>
    <row r="415" ht="11.25"/>
    <row r="416" ht="11.25"/>
    <row r="417" ht="11.25"/>
    <row r="418" ht="11.25"/>
    <row r="419" ht="11.25"/>
    <row r="420" ht="11.25"/>
    <row r="421" ht="11.25"/>
    <row r="422" ht="11.25"/>
    <row r="423" ht="11.25"/>
    <row r="424" ht="11.25"/>
    <row r="425" ht="11.25"/>
    <row r="426" ht="11.25"/>
    <row r="427" ht="11.25"/>
    <row r="428" ht="11.25"/>
    <row r="429" ht="11.25"/>
    <row r="430" ht="11.25"/>
    <row r="431" ht="11.25"/>
    <row r="432" ht="11.25"/>
    <row r="433" ht="11.25"/>
    <row r="434" ht="11.25"/>
    <row r="435" ht="11.25"/>
    <row r="436" ht="11.25"/>
    <row r="437" ht="11.25"/>
    <row r="438" ht="11.25"/>
    <row r="439" ht="11.25"/>
    <row r="440" ht="11.25"/>
    <row r="441" ht="11.25"/>
    <row r="442" ht="11.25"/>
    <row r="443" ht="11.25"/>
    <row r="444" ht="11.25"/>
    <row r="445" ht="11.25"/>
    <row r="446" ht="11.25"/>
    <row r="447" ht="11.25"/>
    <row r="448" ht="11.25"/>
    <row r="449" ht="11.25"/>
    <row r="450" ht="11.25"/>
    <row r="451" ht="11.25"/>
    <row r="452" ht="11.25"/>
    <row r="453" ht="11.25"/>
    <row r="454" ht="11.25"/>
    <row r="455" ht="11.25"/>
    <row r="456" ht="11.25"/>
    <row r="457" ht="11.25"/>
    <row r="458" ht="11.25"/>
    <row r="459" ht="11.25"/>
    <row r="460" ht="11.25"/>
    <row r="461" ht="11.25"/>
    <row r="462" ht="11.25"/>
    <row r="463" ht="11.25"/>
    <row r="464" ht="11.25"/>
    <row r="465" ht="11.25"/>
    <row r="466" ht="11.25"/>
    <row r="467" ht="11.25"/>
    <row r="468" ht="11.25"/>
    <row r="469" ht="11.25"/>
    <row r="470" ht="11.25"/>
    <row r="471" ht="11.25"/>
    <row r="472" ht="11.25"/>
    <row r="473" ht="11.25"/>
    <row r="474" ht="11.25"/>
    <row r="475" ht="11.25"/>
    <row r="476" ht="11.25"/>
    <row r="477" ht="11.25"/>
    <row r="478" ht="11.25"/>
    <row r="479" ht="11.25"/>
    <row r="480" ht="11.25"/>
    <row r="481" ht="11.25"/>
    <row r="482" ht="11.25"/>
    <row r="483" ht="11.25"/>
    <row r="484" ht="11.25"/>
    <row r="485" ht="11.25"/>
    <row r="486" ht="11.25"/>
    <row r="487" ht="11.25"/>
    <row r="488" ht="11.25"/>
    <row r="489" ht="11.25"/>
    <row r="490" ht="11.25"/>
    <row r="491" ht="11.25"/>
    <row r="492" ht="11.25"/>
    <row r="493" ht="11.25"/>
    <row r="494" ht="11.25"/>
    <row r="495" ht="11.25"/>
    <row r="496" ht="11.25"/>
    <row r="497" ht="11.25"/>
    <row r="498" ht="11.25"/>
    <row r="499" ht="11.25"/>
    <row r="500" ht="11.25"/>
    <row r="501" ht="11.25"/>
    <row r="502" ht="11.25"/>
    <row r="503" ht="11.25"/>
    <row r="504" ht="11.25"/>
    <row r="505" ht="11.25"/>
    <row r="506" ht="11.25"/>
    <row r="507" ht="11.25"/>
    <row r="508" ht="11.25"/>
    <row r="509" ht="11.25"/>
    <row r="510" ht="11.25"/>
    <row r="511" ht="11.25"/>
    <row r="512" ht="11.25"/>
    <row r="513" ht="11.25"/>
    <row r="514" ht="11.25"/>
    <row r="515" ht="11.25"/>
    <row r="516" ht="11.25"/>
    <row r="517" ht="11.25"/>
    <row r="518" ht="11.25"/>
    <row r="519" ht="11.25"/>
    <row r="520" ht="11.25"/>
    <row r="521" ht="11.25"/>
    <row r="522" ht="11.25"/>
    <row r="523" ht="11.25"/>
    <row r="524" ht="11.25"/>
    <row r="525" ht="11.25"/>
    <row r="526" ht="11.25"/>
    <row r="527" ht="11.25"/>
    <row r="528" ht="11.25"/>
    <row r="529" ht="11.25"/>
    <row r="530" ht="11.25"/>
    <row r="531" ht="11.25"/>
    <row r="532" ht="11.25"/>
    <row r="533" ht="11.25"/>
    <row r="534" ht="11.25"/>
    <row r="535" ht="11.25"/>
    <row r="536" ht="11.25"/>
    <row r="537" ht="11.25"/>
    <row r="538" ht="11.25"/>
    <row r="539" ht="11.25"/>
    <row r="540" ht="11.25"/>
    <row r="541" ht="11.25"/>
    <row r="542" ht="11.25"/>
    <row r="543" ht="11.25"/>
    <row r="544" ht="11.25"/>
    <row r="545" ht="11.25"/>
    <row r="546" ht="11.25"/>
    <row r="547" ht="11.25"/>
    <row r="548" ht="11.25"/>
    <row r="549" ht="11.25"/>
    <row r="550" ht="11.25"/>
    <row r="551" ht="11.25"/>
    <row r="552" ht="11.25"/>
    <row r="553" ht="11.25"/>
    <row r="554" ht="11.25"/>
    <row r="555" ht="11.25"/>
    <row r="556" ht="11.25"/>
    <row r="557" ht="11.25"/>
    <row r="558" ht="11.25"/>
    <row r="559" ht="11.25"/>
    <row r="560" ht="11.25"/>
    <row r="561" ht="11.25"/>
    <row r="562" ht="11.25"/>
    <row r="563" ht="11.25"/>
    <row r="564" ht="11.25"/>
    <row r="565" ht="11.25"/>
    <row r="566" ht="11.25"/>
    <row r="567" ht="11.25"/>
    <row r="568" ht="11.25"/>
    <row r="569" ht="11.25"/>
    <row r="570" ht="11.25"/>
    <row r="571" ht="11.25"/>
    <row r="572" ht="11.25"/>
    <row r="573" ht="11.25"/>
    <row r="574" ht="11.25"/>
    <row r="575" ht="11.25"/>
    <row r="576" ht="11.25"/>
    <row r="577" ht="11.25"/>
    <row r="578" ht="11.25"/>
    <row r="579" ht="11.25"/>
    <row r="580" ht="11.25"/>
    <row r="581" ht="11.25"/>
    <row r="582" ht="11.25"/>
    <row r="583" ht="11.25"/>
    <row r="584" ht="11.25"/>
    <row r="585" ht="11.25"/>
    <row r="586" ht="11.25"/>
    <row r="587" ht="11.25"/>
    <row r="588" ht="11.25"/>
    <row r="589" ht="11.25"/>
    <row r="590" ht="11.25"/>
    <row r="591" ht="11.25"/>
    <row r="592" ht="11.25"/>
    <row r="593" ht="11.25"/>
    <row r="594" ht="11.25"/>
    <row r="595" ht="11.25"/>
    <row r="596" ht="11.25"/>
    <row r="597" ht="11.25"/>
    <row r="598" ht="11.25"/>
    <row r="599" ht="11.25"/>
    <row r="600" ht="11.25"/>
    <row r="601" ht="11.25"/>
    <row r="602" ht="11.25"/>
    <row r="603" ht="11.25"/>
    <row r="604" ht="11.25"/>
    <row r="605" ht="11.25"/>
    <row r="606" ht="11.25"/>
    <row r="607" ht="11.25"/>
    <row r="608" ht="11.25"/>
    <row r="609" ht="11.25"/>
    <row r="610" ht="11.25"/>
    <row r="611" ht="11.25"/>
    <row r="612" ht="11.25"/>
    <row r="613" ht="11.25"/>
    <row r="614" ht="11.25"/>
    <row r="615" ht="11.25"/>
    <row r="616" ht="11.25"/>
    <row r="617" ht="11.25"/>
    <row r="618" ht="11.25"/>
    <row r="619" ht="11.25"/>
    <row r="620" ht="11.25"/>
    <row r="621" ht="11.25"/>
    <row r="622" ht="11.25"/>
    <row r="623" ht="11.25"/>
    <row r="624" ht="11.25"/>
    <row r="625" ht="11.25"/>
    <row r="626" ht="11.25"/>
    <row r="627" ht="11.25"/>
    <row r="628" ht="11.25"/>
    <row r="629" ht="11.25"/>
    <row r="630" ht="11.25"/>
    <row r="631" ht="11.25"/>
    <row r="632" ht="11.25"/>
    <row r="633" ht="11.25"/>
    <row r="634" ht="11.25"/>
    <row r="635" ht="11.25"/>
    <row r="636" ht="11.25"/>
    <row r="637" ht="11.25"/>
    <row r="638" ht="11.25"/>
    <row r="639" ht="11.25"/>
    <row r="640" ht="11.25"/>
    <row r="641" ht="11.25"/>
    <row r="642" ht="11.25"/>
    <row r="643" ht="11.25"/>
    <row r="644" ht="11.25"/>
    <row r="645" ht="11.25"/>
    <row r="646" ht="11.25"/>
    <row r="647" ht="11.25"/>
    <row r="648" ht="11.25"/>
    <row r="649" ht="11.25"/>
    <row r="650" ht="11.25"/>
    <row r="651" ht="11.25"/>
    <row r="652" ht="11.25"/>
    <row r="653" ht="11.25"/>
    <row r="654" ht="11.25"/>
    <row r="655" ht="11.25"/>
    <row r="656" ht="11.25"/>
    <row r="657" ht="11.25"/>
    <row r="658" ht="11.25"/>
    <row r="659" ht="11.25"/>
    <row r="660" ht="11.25"/>
    <row r="661" ht="11.25"/>
    <row r="662" ht="11.25"/>
    <row r="663" ht="11.25"/>
    <row r="664" ht="11.25"/>
    <row r="665" ht="11.25"/>
    <row r="666" ht="11.25"/>
    <row r="667" ht="11.25"/>
    <row r="668" ht="11.25"/>
    <row r="669" ht="11.25"/>
    <row r="670" ht="11.25"/>
    <row r="671" ht="11.25"/>
    <row r="672" ht="11.25"/>
    <row r="673" ht="11.25"/>
    <row r="674" ht="11.25"/>
    <row r="675" ht="11.25"/>
    <row r="676" ht="11.25"/>
    <row r="677" ht="11.25"/>
    <row r="678" ht="11.25"/>
    <row r="679" ht="11.25"/>
    <row r="680" ht="11.25"/>
    <row r="681" ht="11.25"/>
    <row r="682" ht="11.25"/>
    <row r="683" ht="11.25"/>
    <row r="684" ht="11.25"/>
    <row r="685" ht="11.25"/>
    <row r="686" ht="11.25"/>
    <row r="687" ht="11.25"/>
    <row r="688" ht="11.25"/>
    <row r="689" ht="11.25"/>
    <row r="690" ht="11.25"/>
    <row r="691" ht="11.25"/>
    <row r="692" ht="11.25"/>
    <row r="693" ht="11.25"/>
    <row r="694" ht="11.25"/>
    <row r="695" ht="11.25"/>
    <row r="696" ht="11.25"/>
    <row r="697" ht="11.25"/>
    <row r="698" ht="11.25"/>
    <row r="699" ht="11.25"/>
    <row r="700" ht="11.25"/>
    <row r="701" ht="11.25"/>
    <row r="702" ht="11.25"/>
    <row r="703" ht="11.25"/>
    <row r="704" ht="11.25"/>
    <row r="705" ht="11.25"/>
    <row r="706" ht="11.25"/>
    <row r="707" ht="11.25"/>
    <row r="708" ht="11.25"/>
    <row r="709" ht="11.25"/>
    <row r="710" ht="11.25"/>
    <row r="711" ht="11.25"/>
    <row r="712" ht="11.25"/>
    <row r="713" ht="11.25"/>
    <row r="714" ht="11.25"/>
    <row r="715" ht="11.25"/>
    <row r="716" ht="11.25"/>
    <row r="717" ht="11.25"/>
    <row r="718" ht="11.25"/>
    <row r="719" ht="11.25"/>
    <row r="720" ht="11.25"/>
    <row r="721" ht="11.25"/>
    <row r="722" ht="11.25"/>
    <row r="723" ht="11.25"/>
    <row r="724" ht="11.25"/>
    <row r="725" ht="11.25"/>
    <row r="726" ht="11.25"/>
    <row r="727" ht="11.25"/>
    <row r="728" ht="11.25"/>
    <row r="729" ht="11.25"/>
    <row r="730" ht="11.25"/>
    <row r="731" ht="11.25"/>
    <row r="732" ht="11.25"/>
    <row r="733" ht="11.25"/>
    <row r="734" ht="11.25"/>
    <row r="735" ht="11.25"/>
    <row r="736" ht="11.25"/>
    <row r="737" ht="11.25"/>
    <row r="738" ht="11.25"/>
    <row r="739" ht="11.25"/>
    <row r="740" ht="11.25"/>
    <row r="741" ht="11.25"/>
    <row r="742" ht="11.25"/>
    <row r="743" ht="11.25"/>
    <row r="744" ht="11.25"/>
    <row r="745" ht="11.25"/>
    <row r="746" ht="11.25"/>
    <row r="747" ht="11.25"/>
    <row r="748" ht="11.25"/>
    <row r="749" ht="11.25"/>
    <row r="750" ht="11.25"/>
    <row r="751" ht="11.25"/>
    <row r="752" ht="11.25"/>
    <row r="753" ht="11.25"/>
    <row r="754" ht="11.25"/>
    <row r="755" ht="11.25"/>
    <row r="756" ht="11.25"/>
    <row r="757" ht="11.25"/>
    <row r="758" ht="11.25"/>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row r="844" ht="11.25" customHeight="1"/>
  </sheetData>
  <dataConsolidate/>
  <mergeCells count="345">
    <mergeCell ref="C195:AG195"/>
    <mergeCell ref="B197:AH197"/>
    <mergeCell ref="C199:AG202"/>
    <mergeCell ref="G78:I78"/>
    <mergeCell ref="R78:T78"/>
    <mergeCell ref="W78:Y78"/>
    <mergeCell ref="B121:O121"/>
    <mergeCell ref="P121:Z121"/>
    <mergeCell ref="O178:P178"/>
    <mergeCell ref="Q178:S178"/>
    <mergeCell ref="T142:AA142"/>
    <mergeCell ref="D176:F176"/>
    <mergeCell ref="G176:H176"/>
    <mergeCell ref="J176:L176"/>
    <mergeCell ref="M176:N176"/>
    <mergeCell ref="O176:P176"/>
    <mergeCell ref="G142:N142"/>
    <mergeCell ref="D178:F178"/>
    <mergeCell ref="G178:H178"/>
    <mergeCell ref="C145:Z168"/>
    <mergeCell ref="M178:N178"/>
    <mergeCell ref="G124:H124"/>
    <mergeCell ref="R124:T124"/>
    <mergeCell ref="T139:V139"/>
    <mergeCell ref="C204:AG207"/>
    <mergeCell ref="B188:AH188"/>
    <mergeCell ref="C190:AG190"/>
    <mergeCell ref="C191:AG191"/>
    <mergeCell ref="Q180:S180"/>
    <mergeCell ref="Q181:S181"/>
    <mergeCell ref="Q182:S182"/>
    <mergeCell ref="G179:H183"/>
    <mergeCell ref="D179:F183"/>
    <mergeCell ref="C192:AG192"/>
    <mergeCell ref="Q186:U187"/>
    <mergeCell ref="C193:AG193"/>
    <mergeCell ref="C194:AG194"/>
    <mergeCell ref="AA184:AG184"/>
    <mergeCell ref="Q183:S183"/>
    <mergeCell ref="V179:Z183"/>
    <mergeCell ref="AA179:AG183"/>
    <mergeCell ref="Q179:S179"/>
    <mergeCell ref="M179:N183"/>
    <mergeCell ref="D184:F184"/>
    <mergeCell ref="G184:H184"/>
    <mergeCell ref="J184:L184"/>
    <mergeCell ref="O184:P184"/>
    <mergeCell ref="V185:Z185"/>
    <mergeCell ref="J126:L126"/>
    <mergeCell ref="R126:T126"/>
    <mergeCell ref="J129:L129"/>
    <mergeCell ref="T178:AG178"/>
    <mergeCell ref="AA176:AG176"/>
    <mergeCell ref="C170:AG170"/>
    <mergeCell ref="B139:G139"/>
    <mergeCell ref="V127:X127"/>
    <mergeCell ref="Z127:AA127"/>
    <mergeCell ref="AB134:AF134"/>
    <mergeCell ref="J127:L127"/>
    <mergeCell ref="B138:G138"/>
    <mergeCell ref="M135:N138"/>
    <mergeCell ref="AC142:AG142"/>
    <mergeCell ref="X139:Z139"/>
    <mergeCell ref="M139:N139"/>
    <mergeCell ref="AB145:AB146"/>
    <mergeCell ref="AC145:AH145"/>
    <mergeCell ref="AC146:AE146"/>
    <mergeCell ref="AF146:AH146"/>
    <mergeCell ref="G33:O33"/>
    <mergeCell ref="S33:AB33"/>
    <mergeCell ref="M35:O35"/>
    <mergeCell ref="G31:W31"/>
    <mergeCell ref="Y31:AC31"/>
    <mergeCell ref="Y35:AE35"/>
    <mergeCell ref="B88:F88"/>
    <mergeCell ref="G88:J88"/>
    <mergeCell ref="L88:N88"/>
    <mergeCell ref="R88:U88"/>
    <mergeCell ref="W88:Z88"/>
    <mergeCell ref="AB88:AF88"/>
    <mergeCell ref="T61:V66"/>
    <mergeCell ref="Q61:S66"/>
    <mergeCell ref="Y43:AE43"/>
    <mergeCell ref="Y44:AE44"/>
    <mergeCell ref="Y46:AE46"/>
    <mergeCell ref="C55:AG55"/>
    <mergeCell ref="O57:S57"/>
    <mergeCell ref="W57:AA57"/>
    <mergeCell ref="O58:S58"/>
    <mergeCell ref="W58:AA58"/>
    <mergeCell ref="F60:K60"/>
    <mergeCell ref="L60:P60"/>
    <mergeCell ref="G46:K46"/>
    <mergeCell ref="M46:O46"/>
    <mergeCell ref="S46:W46"/>
    <mergeCell ref="G36:K36"/>
    <mergeCell ref="M36:O36"/>
    <mergeCell ref="S36:W36"/>
    <mergeCell ref="Y39:AE39"/>
    <mergeCell ref="Y40:AE40"/>
    <mergeCell ref="Y41:AE41"/>
    <mergeCell ref="Y36:AE36"/>
    <mergeCell ref="Y37:AE37"/>
    <mergeCell ref="G42:K42"/>
    <mergeCell ref="M42:O42"/>
    <mergeCell ref="S42:W42"/>
    <mergeCell ref="S39:W39"/>
    <mergeCell ref="Y42:AE42"/>
    <mergeCell ref="G43:K43"/>
    <mergeCell ref="M43:O43"/>
    <mergeCell ref="S43:W43"/>
    <mergeCell ref="G44:K44"/>
    <mergeCell ref="M44:O44"/>
    <mergeCell ref="S44:W44"/>
    <mergeCell ref="G37:K37"/>
    <mergeCell ref="M37:O37"/>
    <mergeCell ref="Y30:AC30"/>
    <mergeCell ref="B18:AH18"/>
    <mergeCell ref="C21:X21"/>
    <mergeCell ref="X16:AA16"/>
    <mergeCell ref="X15:AB15"/>
    <mergeCell ref="C22:AG25"/>
    <mergeCell ref="C26:AG26"/>
    <mergeCell ref="G28:W28"/>
    <mergeCell ref="Y28:AC28"/>
    <mergeCell ref="G30:W30"/>
    <mergeCell ref="G29:W29"/>
    <mergeCell ref="C27:K27"/>
    <mergeCell ref="Y29:AC29"/>
    <mergeCell ref="M27:X27"/>
    <mergeCell ref="I15:L15"/>
    <mergeCell ref="R15:W16"/>
    <mergeCell ref="I16:L16"/>
    <mergeCell ref="B15:H16"/>
    <mergeCell ref="B2:AC2"/>
    <mergeCell ref="B3:AC3"/>
    <mergeCell ref="B4:E4"/>
    <mergeCell ref="F4:AA4"/>
    <mergeCell ref="AB4:AC4"/>
    <mergeCell ref="B5:E5"/>
    <mergeCell ref="F5:AA5"/>
    <mergeCell ref="AB5:AC5"/>
    <mergeCell ref="O14:Q14"/>
    <mergeCell ref="B7:AH7"/>
    <mergeCell ref="D9:M9"/>
    <mergeCell ref="Q9:U9"/>
    <mergeCell ref="W9:AE9"/>
    <mergeCell ref="I11:L13"/>
    <mergeCell ref="O11:Q13"/>
    <mergeCell ref="S11:X13"/>
    <mergeCell ref="S14:X14"/>
    <mergeCell ref="J14:K14"/>
    <mergeCell ref="S37:W37"/>
    <mergeCell ref="G39:K39"/>
    <mergeCell ref="M39:O39"/>
    <mergeCell ref="G40:K40"/>
    <mergeCell ref="M40:O40"/>
    <mergeCell ref="S40:W40"/>
    <mergeCell ref="G41:K41"/>
    <mergeCell ref="M41:O41"/>
    <mergeCell ref="S41:W41"/>
    <mergeCell ref="F61:K67"/>
    <mergeCell ref="L61:P66"/>
    <mergeCell ref="W61:Y66"/>
    <mergeCell ref="R81:U81"/>
    <mergeCell ref="R82:U82"/>
    <mergeCell ref="B80:F80"/>
    <mergeCell ref="G80:J80"/>
    <mergeCell ref="C48:K48"/>
    <mergeCell ref="L48:X48"/>
    <mergeCell ref="C49:K49"/>
    <mergeCell ref="L49:X49"/>
    <mergeCell ref="C50:K50"/>
    <mergeCell ref="L50:X50"/>
    <mergeCell ref="C51:K51"/>
    <mergeCell ref="L51:X51"/>
    <mergeCell ref="B53:AH53"/>
    <mergeCell ref="W60:Y60"/>
    <mergeCell ref="L67:P67"/>
    <mergeCell ref="Q60:S60"/>
    <mergeCell ref="T60:V60"/>
    <mergeCell ref="R77:T77"/>
    <mergeCell ref="W77:Y77"/>
    <mergeCell ref="W68:Y68"/>
    <mergeCell ref="B71:AH71"/>
    <mergeCell ref="L81:N81"/>
    <mergeCell ref="W81:Z81"/>
    <mergeCell ref="AB81:AG81"/>
    <mergeCell ref="B73:O73"/>
    <mergeCell ref="P73:Z73"/>
    <mergeCell ref="AA73:AH73"/>
    <mergeCell ref="B81:F81"/>
    <mergeCell ref="G81:I81"/>
    <mergeCell ref="AC95:AE115"/>
    <mergeCell ref="AF95:AH115"/>
    <mergeCell ref="AB93:AB94"/>
    <mergeCell ref="B85:F85"/>
    <mergeCell ref="G85:I85"/>
    <mergeCell ref="AB85:AG85"/>
    <mergeCell ref="AB86:AG86"/>
    <mergeCell ref="AF94:AH94"/>
    <mergeCell ref="L80:N80"/>
    <mergeCell ref="R80:U80"/>
    <mergeCell ref="W80:Z80"/>
    <mergeCell ref="AB80:AF80"/>
    <mergeCell ref="B84:F84"/>
    <mergeCell ref="G84:J84"/>
    <mergeCell ref="B86:F86"/>
    <mergeCell ref="W85:Z85"/>
    <mergeCell ref="G82:J82"/>
    <mergeCell ref="L82:N82"/>
    <mergeCell ref="B82:F82"/>
    <mergeCell ref="I139:K139"/>
    <mergeCell ref="B124:F124"/>
    <mergeCell ref="AC93:AH93"/>
    <mergeCell ref="V124:X124"/>
    <mergeCell ref="AC94:AE94"/>
    <mergeCell ref="Z124:AA124"/>
    <mergeCell ref="AA121:AH121"/>
    <mergeCell ref="B119:AH119"/>
    <mergeCell ref="L85:N85"/>
    <mergeCell ref="L86:N86"/>
    <mergeCell ref="B89:F89"/>
    <mergeCell ref="G89:I89"/>
    <mergeCell ref="R90:U90"/>
    <mergeCell ref="B90:F90"/>
    <mergeCell ref="G90:J90"/>
    <mergeCell ref="R89:U89"/>
    <mergeCell ref="AB89:AG89"/>
    <mergeCell ref="AB90:AG90"/>
    <mergeCell ref="W89:Z89"/>
    <mergeCell ref="L89:N89"/>
    <mergeCell ref="R129:T129"/>
    <mergeCell ref="AB82:AG82"/>
    <mergeCell ref="Q185:S185"/>
    <mergeCell ref="T185:U185"/>
    <mergeCell ref="T184:U184"/>
    <mergeCell ref="V184:Z184"/>
    <mergeCell ref="Q184:S184"/>
    <mergeCell ref="AC147:AE167"/>
    <mergeCell ref="AF147:AH167"/>
    <mergeCell ref="D116:AA116"/>
    <mergeCell ref="G126:H126"/>
    <mergeCell ref="V126:X126"/>
    <mergeCell ref="J125:L125"/>
    <mergeCell ref="C118:AG118"/>
    <mergeCell ref="V125:X125"/>
    <mergeCell ref="Z126:AA126"/>
    <mergeCell ref="AC126:AG126"/>
    <mergeCell ref="AC129:AG129"/>
    <mergeCell ref="Z125:AA125"/>
    <mergeCell ref="Z129:AA129"/>
    <mergeCell ref="G127:H127"/>
    <mergeCell ref="R85:U85"/>
    <mergeCell ref="R86:U86"/>
    <mergeCell ref="W84:Z84"/>
    <mergeCell ref="W82:Z82"/>
    <mergeCell ref="AB84:AF84"/>
    <mergeCell ref="L84:N84"/>
    <mergeCell ref="R84:U84"/>
    <mergeCell ref="B135:G135"/>
    <mergeCell ref="I135:K138"/>
    <mergeCell ref="B136:G136"/>
    <mergeCell ref="T135:V138"/>
    <mergeCell ref="X135:Z138"/>
    <mergeCell ref="AB135:AF138"/>
    <mergeCell ref="G86:J86"/>
    <mergeCell ref="R127:T127"/>
    <mergeCell ref="L90:N90"/>
    <mergeCell ref="W90:Z90"/>
    <mergeCell ref="B137:G137"/>
    <mergeCell ref="B134:F134"/>
    <mergeCell ref="I134:K134"/>
    <mergeCell ref="M134:N134"/>
    <mergeCell ref="T134:V134"/>
    <mergeCell ref="X134:Z134"/>
    <mergeCell ref="V129:X129"/>
    <mergeCell ref="R125:T125"/>
    <mergeCell ref="W86:Z86"/>
    <mergeCell ref="G129:H129"/>
    <mergeCell ref="G125:H125"/>
    <mergeCell ref="O185:P185"/>
    <mergeCell ref="C177:AG177"/>
    <mergeCell ref="Q176:S176"/>
    <mergeCell ref="M174:S175"/>
    <mergeCell ref="T176:U176"/>
    <mergeCell ref="V176:Z176"/>
    <mergeCell ref="T175:AG175"/>
    <mergeCell ref="D185:F185"/>
    <mergeCell ref="J179:L183"/>
    <mergeCell ref="I179:I183"/>
    <mergeCell ref="G185:H185"/>
    <mergeCell ref="J185:L185"/>
    <mergeCell ref="M185:N185"/>
    <mergeCell ref="M184:N184"/>
    <mergeCell ref="AA185:AG185"/>
    <mergeCell ref="O179:P183"/>
    <mergeCell ref="T179:U183"/>
    <mergeCell ref="J178:L178"/>
    <mergeCell ref="Q227:AA227"/>
    <mergeCell ref="Q228:AA228"/>
    <mergeCell ref="B209:AH209"/>
    <mergeCell ref="C212:N212"/>
    <mergeCell ref="AB218:AF218"/>
    <mergeCell ref="F220:H222"/>
    <mergeCell ref="J220:M222"/>
    <mergeCell ref="C217:AG217"/>
    <mergeCell ref="C211:N211"/>
    <mergeCell ref="X218:Z218"/>
    <mergeCell ref="C219:W219"/>
    <mergeCell ref="X219:Z219"/>
    <mergeCell ref="C213:N213"/>
    <mergeCell ref="C214:N214"/>
    <mergeCell ref="C215:N215"/>
    <mergeCell ref="S215:AG215"/>
    <mergeCell ref="C216:AG216"/>
    <mergeCell ref="R210:AG210"/>
    <mergeCell ref="F223:G223"/>
    <mergeCell ref="J223:M223"/>
    <mergeCell ref="Q223:R223"/>
    <mergeCell ref="Q226:AA226"/>
    <mergeCell ref="B78:F78"/>
    <mergeCell ref="L78:N78"/>
    <mergeCell ref="AB78:AG78"/>
    <mergeCell ref="Z60:AB60"/>
    <mergeCell ref="Z61:AB66"/>
    <mergeCell ref="Z67:AB67"/>
    <mergeCell ref="Z68:AB68"/>
    <mergeCell ref="B76:F76"/>
    <mergeCell ref="G76:J76"/>
    <mergeCell ref="L76:N76"/>
    <mergeCell ref="R76:U76"/>
    <mergeCell ref="W76:Z76"/>
    <mergeCell ref="AB76:AF76"/>
    <mergeCell ref="B77:F77"/>
    <mergeCell ref="G77:I77"/>
    <mergeCell ref="L77:N77"/>
    <mergeCell ref="AB77:AG77"/>
    <mergeCell ref="Q67:S67"/>
    <mergeCell ref="T67:V67"/>
    <mergeCell ref="W67:Y67"/>
    <mergeCell ref="F68:K68"/>
    <mergeCell ref="L68:P68"/>
    <mergeCell ref="Q68:S68"/>
    <mergeCell ref="T68:V68"/>
  </mergeCells>
  <dataValidations xWindow="755" yWindow="348" count="19">
    <dataValidation type="whole" allowBlank="1" showInputMessage="1" showErrorMessage="1" prompt="Escriba en pesos el avance financiero Ejecutado acumulado del contrato para esta semana" sqref="S139:S142">
      <formula1>0</formula1>
      <formula2>$M$37</formula2>
    </dataValidation>
    <dataValidation allowBlank="1" showInputMessage="1" showErrorMessage="1" prompt="Valor Acual del contrato" sqref="Y37 Y39:Y45 Z45:AA45"/>
    <dataValidation allowBlank="1" showInputMessage="1" showErrorMessage="1" promptTitle="Día" prompt="Indique en este espacio el día en que se firma la presente acta, en números." sqref="AB218"/>
    <dataValidation allowBlank="1" showInputMessage="1" showErrorMessage="1" promptTitle="Contrato No." prompt="Escriba en este espacio el número de contrato suscrito en el formato IDU-XXXX-XXXX" sqref="I15 R15 M15"/>
    <dataValidation allowBlank="1" showInputMessage="1" showErrorMessage="1" promptTitle="Objeto del Contrato" prompt="Escriba Exactamente el objeto del contrato suscrito." sqref="C22"/>
    <dataValidation allowBlank="1" showInputMessage="1" showErrorMessage="1" promptTitle="Interventor               " prompt="Escriba el nombre o razón social del Interventor." sqref="G30"/>
    <dataValidation allowBlank="1" showInputMessage="1" showErrorMessage="1" promptTitle="NIT" prompt="Escriba el NIT del interventor" sqref="Y30"/>
    <dataValidation allowBlank="1" showInputMessage="1" showErrorMessage="1" promptTitle="Contratista" prompt="Escriba el nombre o _x000a_razón social del _x000a_Contratista" sqref="G28"/>
    <dataValidation allowBlank="1" showInputMessage="1" showErrorMessage="1" promptTitle="contrato Asociado" prompt="Indique el contrato de obra y/o el de Interventoría  Asociado en el formato IDU-XXXX-XXXX" sqref="M27:X27"/>
    <dataValidation allowBlank="1" showInputMessage="1" showErrorMessage="1" promptTitle="NIT" prompt="Escriba el NIT del Contratista" sqref="Y28"/>
    <dataValidation allowBlank="1" showInputMessage="1" showErrorMessage="1" sqref="T47 X50 T50 X35:X37 X39:X47"/>
    <dataValidation allowBlank="1" showInputMessage="1" showErrorMessage="1" prompt="Valor inicial en pesos _x000a_" sqref="Y35:Y36 M39:M46 M35:M37"/>
    <dataValidation type="whole" allowBlank="1" showInputMessage="1" showErrorMessage="1" prompt="Escriba en Número la cantidad de empleos generados" sqref="I49:K51 U50:W50 I47:K47 U47:W47">
      <formula1>1</formula1>
      <formula2>10000</formula2>
    </dataValidation>
    <dataValidation allowBlank="1" showInputMessage="1" showErrorMessage="1" prompt="Escriba en este espacio el resumen general del contrato" sqref="D191:AG195 C190:C195"/>
    <dataValidation allowBlank="1" showInputMessage="1" showErrorMessage="1" prompt="Indique la descripción de la fotografia, ubicación ( coordenadas o abscisa)  y fecha de toma." sqref="D212:P215 C198:C199 C196:P196 C208:P208 D198:P198 D210:P210 C210:C215"/>
    <dataValidation type="whole" allowBlank="1" showInputMessage="1" showErrorMessage="1" prompt="Escriba en pesos el avance financiero total ejecutado acumulado del contrato" sqref="V86 V90 V82 V78:V79">
      <formula1>0</formula1>
      <formula2>$M$37</formula2>
    </dataValidation>
    <dataValidation type="list" allowBlank="1" showInputMessage="1" showErrorMessage="1" sqref="Q178:S185">
      <formula1>$AK$176:$AK$184</formula1>
    </dataValidation>
    <dataValidation type="whole" allowBlank="1" showInputMessage="1" showErrorMessage="1" prompt="Escriba en pesos el avance financiero acumulado programado del contrato para esta semana" sqref="J79">
      <formula1>0</formula1>
      <formula2>$M$37</formula2>
    </dataValidation>
    <dataValidation allowBlank="1" showInputMessage="1" showErrorMessage="1" prompt="Indique la descripción de la fotografia, ubicación (PK_ID, coordenadas o abscisa) y fecha de toma." sqref="C216:AG216"/>
  </dataValidations>
  <printOptions horizontalCentered="1"/>
  <pageMargins left="0.78740157480314965" right="0.78740157480314965" top="0.59055118110236227" bottom="0.59055118110236227" header="0" footer="0.27559055118110237"/>
  <pageSetup scale="47" orientation="landscape" r:id="rId1"/>
  <headerFooter alignWithMargins="0">
    <oddFooter xml:space="preserve">&amp;L&amp;9Formato: FO-AC-07 Versión: 2&amp;C&amp;9Página &amp;P&amp;RVo.Bo: </oddFooter>
  </headerFooter>
  <rowBreaks count="3" manualBreakCount="3">
    <brk id="69" max="35" man="1"/>
    <brk id="118" max="35" man="1"/>
    <brk id="187" max="35" man="1"/>
  </rowBreaks>
  <colBreaks count="1" manualBreakCount="1">
    <brk id="36" max="211" man="1"/>
  </colBreaks>
  <drawing r:id="rId2"/>
  <legacyDrawing r:id="rId3"/>
  <oleObjects>
    <mc:AlternateContent xmlns:mc="http://schemas.openxmlformats.org/markup-compatibility/2006">
      <mc:Choice Requires="x14">
        <oleObject progId="MSPhotoEd.3" shapeId="635905"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63590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O839"/>
  <sheetViews>
    <sheetView showGridLines="0" view="pageBreakPreview" zoomScaleNormal="100" zoomScaleSheetLayoutView="100" workbookViewId="0">
      <selection activeCell="AB5" sqref="AB5"/>
    </sheetView>
  </sheetViews>
  <sheetFormatPr baseColWidth="10" defaultRowHeight="11.25" customHeight="1" zeroHeight="1"/>
  <cols>
    <col min="1" max="1" width="1" style="13" customWidth="1"/>
    <col min="2" max="2" width="1.140625" style="13" customWidth="1"/>
    <col min="3" max="3" width="5.85546875" style="13" customWidth="1"/>
    <col min="4" max="4" width="6.140625" style="13" customWidth="1"/>
    <col min="5" max="6" width="6" style="13" customWidth="1"/>
    <col min="7" max="7" width="6.140625" style="13" customWidth="1"/>
    <col min="8" max="9" width="5.5703125" style="13" customWidth="1"/>
    <col min="10" max="10" width="4.7109375" style="13" customWidth="1"/>
    <col min="11" max="11" width="5.7109375" style="13" customWidth="1"/>
    <col min="12" max="12" width="5.28515625" style="13" customWidth="1"/>
    <col min="13" max="13" width="5.140625" style="13" customWidth="1"/>
    <col min="14" max="15" width="5.85546875" style="13" customWidth="1"/>
    <col min="16" max="18" width="5.5703125" style="13" customWidth="1"/>
    <col min="19" max="19" width="5.28515625" style="13" customWidth="1"/>
    <col min="20" max="21" width="4.7109375" style="13" customWidth="1"/>
    <col min="22" max="22" width="5.140625" style="13" customWidth="1"/>
    <col min="23" max="23" width="5.28515625" style="13" customWidth="1"/>
    <col min="24" max="24" width="6" style="13" customWidth="1"/>
    <col min="25" max="25" width="3.7109375" style="13" customWidth="1"/>
    <col min="26" max="26" width="0.7109375" style="13" customWidth="1"/>
    <col min="27" max="27" width="1" style="13" customWidth="1"/>
    <col min="28" max="28" width="35.28515625" style="13" customWidth="1"/>
    <col min="29" max="39" width="11.42578125" style="13" customWidth="1"/>
    <col min="40" max="50" width="4.140625" style="13" customWidth="1"/>
    <col min="51" max="16384" width="11.42578125" style="13"/>
  </cols>
  <sheetData>
    <row r="1" spans="2:41" ht="4.5" customHeight="1" thickBot="1"/>
    <row r="2" spans="2:41" ht="11.25" customHeight="1" thickTop="1">
      <c r="B2" s="577" t="s">
        <v>4</v>
      </c>
      <c r="C2" s="578"/>
      <c r="D2" s="578"/>
      <c r="E2" s="578"/>
      <c r="F2" s="578"/>
      <c r="G2" s="578"/>
      <c r="H2" s="578"/>
      <c r="I2" s="578"/>
      <c r="J2" s="578"/>
      <c r="K2" s="578"/>
      <c r="L2" s="578"/>
      <c r="M2" s="578"/>
      <c r="N2" s="578"/>
      <c r="O2" s="578"/>
      <c r="P2" s="578"/>
      <c r="Q2" s="578"/>
      <c r="R2" s="578"/>
      <c r="S2" s="578"/>
      <c r="T2" s="578"/>
      <c r="U2" s="578"/>
      <c r="V2" s="578"/>
      <c r="W2" s="916"/>
      <c r="X2" s="906"/>
      <c r="Y2" s="907"/>
    </row>
    <row r="3" spans="2:41" ht="14.25" customHeight="1">
      <c r="B3" s="570" t="str">
        <f>UPPER(Control!A2)</f>
        <v>INFORME SEMANAL DE INTERVENTORÍA</v>
      </c>
      <c r="C3" s="571"/>
      <c r="D3" s="571"/>
      <c r="E3" s="571"/>
      <c r="F3" s="571"/>
      <c r="G3" s="571"/>
      <c r="H3" s="571"/>
      <c r="I3" s="571"/>
      <c r="J3" s="571"/>
      <c r="K3" s="571"/>
      <c r="L3" s="571"/>
      <c r="M3" s="571"/>
      <c r="N3" s="571"/>
      <c r="O3" s="571"/>
      <c r="P3" s="571"/>
      <c r="Q3" s="571"/>
      <c r="R3" s="571"/>
      <c r="S3" s="571"/>
      <c r="T3" s="571"/>
      <c r="U3" s="571"/>
      <c r="V3" s="571"/>
      <c r="W3" s="917"/>
      <c r="X3" s="908"/>
      <c r="Y3" s="909"/>
    </row>
    <row r="4" spans="2:41" ht="11.25" customHeight="1">
      <c r="B4" s="580" t="s">
        <v>0</v>
      </c>
      <c r="C4" s="581"/>
      <c r="D4" s="582"/>
      <c r="E4" s="636" t="s">
        <v>5</v>
      </c>
      <c r="F4" s="581"/>
      <c r="G4" s="581"/>
      <c r="H4" s="581"/>
      <c r="I4" s="581"/>
      <c r="J4" s="581"/>
      <c r="K4" s="581"/>
      <c r="L4" s="581"/>
      <c r="M4" s="581"/>
      <c r="N4" s="581"/>
      <c r="O4" s="581"/>
      <c r="P4" s="581"/>
      <c r="Q4" s="581"/>
      <c r="R4" s="581"/>
      <c r="S4" s="581"/>
      <c r="T4" s="581"/>
      <c r="U4" s="582"/>
      <c r="V4" s="912" t="s">
        <v>1</v>
      </c>
      <c r="W4" s="913"/>
      <c r="X4" s="908"/>
      <c r="Y4" s="909"/>
    </row>
    <row r="5" spans="2:41" ht="14.25" customHeight="1" thickBot="1">
      <c r="B5" s="583" t="str">
        <f>Control!A4</f>
        <v>FO-CI-68</v>
      </c>
      <c r="C5" s="584"/>
      <c r="D5" s="576"/>
      <c r="E5" s="575" t="str">
        <f>UPPER(Control!C4)</f>
        <v>CONSERVACIÓN DE INFRAESTRUCTURA</v>
      </c>
      <c r="F5" s="584"/>
      <c r="G5" s="584"/>
      <c r="H5" s="584"/>
      <c r="I5" s="584"/>
      <c r="J5" s="584"/>
      <c r="K5" s="584"/>
      <c r="L5" s="584"/>
      <c r="M5" s="584"/>
      <c r="N5" s="584"/>
      <c r="O5" s="584"/>
      <c r="P5" s="584"/>
      <c r="Q5" s="584"/>
      <c r="R5" s="584"/>
      <c r="S5" s="584"/>
      <c r="T5" s="584"/>
      <c r="U5" s="576"/>
      <c r="V5" s="914">
        <f>+Control!H4</f>
        <v>2</v>
      </c>
      <c r="W5" s="915"/>
      <c r="X5" s="910"/>
      <c r="Y5" s="911"/>
      <c r="AB5" s="402"/>
      <c r="AC5" s="129"/>
      <c r="AD5" s="129"/>
      <c r="AE5" s="129"/>
      <c r="AF5" s="129"/>
      <c r="AG5" s="129"/>
      <c r="AH5" s="129"/>
      <c r="AI5" s="129"/>
      <c r="AJ5" s="129"/>
      <c r="AK5" s="129"/>
      <c r="AL5" s="129"/>
      <c r="AM5" s="129"/>
    </row>
    <row r="6" spans="2:41" ht="3.75" customHeight="1" thickTop="1">
      <c r="B6" s="128"/>
      <c r="C6" s="14"/>
      <c r="D6" s="14"/>
      <c r="E6" s="14"/>
      <c r="F6" s="14"/>
      <c r="G6" s="14"/>
      <c r="H6" s="14"/>
      <c r="I6" s="14"/>
      <c r="J6" s="14"/>
      <c r="K6" s="14"/>
      <c r="L6" s="14"/>
      <c r="M6" s="14"/>
      <c r="N6" s="14"/>
      <c r="O6" s="14"/>
      <c r="P6" s="14"/>
      <c r="Q6" s="14"/>
      <c r="R6" s="14"/>
      <c r="S6" s="14"/>
      <c r="T6" s="14"/>
      <c r="U6" s="14"/>
      <c r="V6" s="14"/>
      <c r="W6" s="14"/>
      <c r="X6" s="14"/>
      <c r="Y6" s="124"/>
      <c r="AB6" s="135"/>
      <c r="AC6" s="14"/>
      <c r="AD6" s="14"/>
      <c r="AE6" s="14"/>
      <c r="AF6" s="14"/>
      <c r="AG6" s="14"/>
      <c r="AH6" s="14"/>
      <c r="AI6" s="14"/>
      <c r="AJ6" s="14"/>
      <c r="AK6" s="14"/>
      <c r="AL6" s="14"/>
      <c r="AM6" s="14"/>
      <c r="AN6" s="14"/>
      <c r="AO6" s="14"/>
    </row>
    <row r="7" spans="2:41" ht="14.25" customHeight="1">
      <c r="B7" s="17"/>
      <c r="C7" s="18"/>
      <c r="D7" s="18"/>
      <c r="E7" s="18"/>
      <c r="F7" s="642" t="s">
        <v>10</v>
      </c>
      <c r="G7" s="642"/>
      <c r="H7" s="642"/>
      <c r="I7" s="642"/>
      <c r="J7" s="642"/>
      <c r="K7" s="642"/>
      <c r="L7" s="642"/>
      <c r="M7" s="642"/>
      <c r="N7" s="642"/>
      <c r="O7" s="642"/>
      <c r="P7" s="642"/>
      <c r="Q7" s="642"/>
      <c r="R7" s="642"/>
      <c r="S7" s="642"/>
      <c r="T7" s="642"/>
      <c r="U7" s="9"/>
      <c r="V7" s="9"/>
      <c r="W7" s="9"/>
      <c r="X7" s="9"/>
      <c r="Y7" s="10"/>
      <c r="AB7" s="402"/>
      <c r="AC7" s="129"/>
      <c r="AD7" s="129"/>
      <c r="AE7" s="129"/>
      <c r="AF7" s="129"/>
      <c r="AG7" s="129"/>
      <c r="AH7" s="129"/>
      <c r="AI7" s="129"/>
      <c r="AJ7" s="129"/>
      <c r="AK7" s="129"/>
      <c r="AL7" s="129"/>
      <c r="AM7" s="129"/>
      <c r="AN7" s="14"/>
      <c r="AO7" s="14"/>
    </row>
    <row r="8" spans="2:41" ht="4.5" customHeight="1">
      <c r="B8" s="19"/>
      <c r="C8" s="20"/>
      <c r="D8" s="20"/>
      <c r="E8" s="20"/>
      <c r="F8" s="20"/>
      <c r="G8" s="20"/>
      <c r="H8" s="20"/>
      <c r="I8" s="20"/>
      <c r="O8" s="20"/>
      <c r="P8" s="20"/>
      <c r="Q8" s="20"/>
      <c r="R8" s="20"/>
      <c r="S8" s="20"/>
      <c r="T8" s="20"/>
      <c r="U8" s="20"/>
      <c r="V8" s="20"/>
      <c r="W8" s="20"/>
      <c r="X8" s="20"/>
      <c r="Y8" s="21"/>
      <c r="AB8" s="85"/>
    </row>
    <row r="9" spans="2:41" ht="12" customHeight="1">
      <c r="B9" s="938" t="s">
        <v>91</v>
      </c>
      <c r="C9" s="939"/>
      <c r="D9" s="939"/>
      <c r="E9" s="939"/>
      <c r="F9" s="939"/>
      <c r="G9" s="939"/>
      <c r="H9" s="939"/>
      <c r="I9" s="939"/>
      <c r="J9" s="939"/>
      <c r="K9" s="939" t="s">
        <v>11</v>
      </c>
      <c r="L9" s="939"/>
      <c r="M9" s="939"/>
      <c r="N9" s="939"/>
      <c r="O9" s="939"/>
      <c r="P9" s="940"/>
      <c r="Q9" s="940"/>
      <c r="R9" s="940"/>
      <c r="S9" s="940"/>
      <c r="T9" s="940"/>
      <c r="U9" s="940"/>
      <c r="V9" s="940"/>
      <c r="W9" s="940"/>
      <c r="X9" s="940"/>
      <c r="Y9" s="22"/>
      <c r="AB9" s="85"/>
    </row>
    <row r="10" spans="2:41" ht="6.75" customHeight="1">
      <c r="B10" s="23"/>
      <c r="C10" s="24"/>
      <c r="D10" s="24"/>
      <c r="E10" s="24"/>
      <c r="F10" s="24"/>
      <c r="G10" s="24"/>
      <c r="H10" s="24"/>
      <c r="I10" s="24"/>
      <c r="J10" s="24"/>
      <c r="K10" s="24"/>
      <c r="L10" s="24"/>
      <c r="M10" s="24"/>
      <c r="N10" s="24"/>
      <c r="O10" s="24"/>
      <c r="P10" s="24"/>
      <c r="Q10" s="25"/>
      <c r="R10" s="25"/>
      <c r="S10" s="25"/>
      <c r="T10" s="25"/>
      <c r="U10" s="25"/>
      <c r="V10" s="25"/>
      <c r="W10" s="25"/>
      <c r="X10" s="25"/>
      <c r="Y10" s="26"/>
      <c r="AB10" s="85"/>
    </row>
    <row r="11" spans="2:41" ht="4.5" customHeight="1">
      <c r="B11" s="27"/>
      <c r="C11" s="28"/>
      <c r="D11" s="28"/>
      <c r="I11" s="24"/>
      <c r="V11" s="29"/>
      <c r="W11" s="29"/>
      <c r="X11" s="28"/>
      <c r="Y11" s="30"/>
      <c r="AB11" s="85"/>
    </row>
    <row r="12" spans="2:41" ht="3" customHeight="1">
      <c r="B12" s="47"/>
      <c r="C12" s="43"/>
      <c r="D12" s="43"/>
      <c r="E12" s="43"/>
      <c r="F12" s="43"/>
      <c r="G12" s="43"/>
      <c r="H12" s="43"/>
      <c r="I12" s="43"/>
      <c r="J12" s="644"/>
      <c r="K12" s="644"/>
      <c r="L12" s="644"/>
      <c r="M12" s="43"/>
      <c r="N12" s="44"/>
      <c r="O12" s="43"/>
      <c r="P12" s="644"/>
      <c r="Q12" s="644"/>
      <c r="R12" s="644"/>
      <c r="S12" s="644"/>
      <c r="T12" s="43"/>
      <c r="U12" s="43"/>
      <c r="V12" s="43"/>
      <c r="W12" s="29"/>
      <c r="X12" s="43"/>
      <c r="Y12" s="30"/>
    </row>
    <row r="13" spans="2:41" ht="12" customHeight="1">
      <c r="B13" s="933" t="s">
        <v>65</v>
      </c>
      <c r="C13" s="934"/>
      <c r="D13" s="934"/>
      <c r="E13" s="935"/>
      <c r="F13" s="935"/>
      <c r="G13" s="43"/>
      <c r="H13" s="936" t="s">
        <v>31</v>
      </c>
      <c r="I13" s="936"/>
      <c r="J13" s="937"/>
      <c r="K13" s="937"/>
      <c r="L13" s="937"/>
      <c r="M13" s="49" t="s">
        <v>32</v>
      </c>
      <c r="N13" s="937"/>
      <c r="O13" s="937"/>
      <c r="P13" s="937"/>
      <c r="Q13" s="937"/>
      <c r="R13" s="937"/>
      <c r="S13" s="937"/>
      <c r="T13" s="45"/>
      <c r="U13" s="29"/>
      <c r="V13" s="29"/>
      <c r="W13" s="29"/>
      <c r="X13" s="29"/>
      <c r="Y13" s="30"/>
      <c r="AB13" s="85" t="s">
        <v>47</v>
      </c>
    </row>
    <row r="14" spans="2:41" ht="6.75" customHeight="1">
      <c r="B14" s="31"/>
      <c r="C14" s="193"/>
      <c r="D14" s="193"/>
      <c r="E14" s="193"/>
      <c r="F14" s="193"/>
      <c r="G14" s="193"/>
      <c r="H14" s="193"/>
      <c r="I14" s="32"/>
      <c r="J14" s="32"/>
      <c r="K14" s="32"/>
      <c r="L14" s="32"/>
      <c r="M14" s="32"/>
      <c r="N14" s="32"/>
      <c r="O14" s="32"/>
      <c r="P14" s="32"/>
      <c r="Q14" s="32"/>
      <c r="R14" s="32"/>
      <c r="S14" s="32"/>
      <c r="T14" s="32"/>
      <c r="U14" s="32"/>
      <c r="V14" s="32"/>
      <c r="W14" s="32"/>
      <c r="X14" s="32"/>
      <c r="Y14" s="33"/>
    </row>
    <row r="15" spans="2:41" ht="9.75" customHeight="1">
      <c r="B15" s="930" t="s">
        <v>108</v>
      </c>
      <c r="C15" s="931"/>
      <c r="D15" s="931"/>
      <c r="E15" s="931"/>
      <c r="F15" s="931"/>
      <c r="G15" s="931"/>
      <c r="H15" s="931"/>
      <c r="I15" s="634"/>
      <c r="J15" s="634"/>
      <c r="K15" s="634"/>
      <c r="L15" s="634"/>
      <c r="M15" s="86"/>
      <c r="N15" s="932" t="s">
        <v>49</v>
      </c>
      <c r="O15" s="932"/>
      <c r="P15" s="932"/>
      <c r="Q15" s="932"/>
      <c r="R15" s="932"/>
      <c r="S15" s="932"/>
      <c r="T15" s="932"/>
      <c r="U15" s="87"/>
      <c r="V15" s="87"/>
      <c r="W15" s="87"/>
      <c r="X15" s="87"/>
      <c r="Y15" s="33"/>
      <c r="AB15" s="85" t="s">
        <v>48</v>
      </c>
    </row>
    <row r="16" spans="2:41" ht="8.25" customHeight="1">
      <c r="B16" s="930"/>
      <c r="C16" s="931"/>
      <c r="D16" s="931"/>
      <c r="E16" s="931"/>
      <c r="F16" s="931"/>
      <c r="G16" s="931"/>
      <c r="H16" s="931"/>
      <c r="I16" s="635" t="s">
        <v>12</v>
      </c>
      <c r="J16" s="635"/>
      <c r="K16" s="635"/>
      <c r="L16" s="635"/>
      <c r="M16" s="34"/>
      <c r="N16" s="932"/>
      <c r="O16" s="932"/>
      <c r="P16" s="932"/>
      <c r="Q16" s="932"/>
      <c r="R16" s="932"/>
      <c r="S16" s="932"/>
      <c r="T16" s="932"/>
      <c r="U16" s="635" t="s">
        <v>12</v>
      </c>
      <c r="V16" s="635"/>
      <c r="W16" s="635"/>
      <c r="X16" s="635"/>
      <c r="Y16" s="33"/>
    </row>
    <row r="17" spans="2:25" ht="6" customHeight="1">
      <c r="B17" s="31"/>
      <c r="C17" s="193"/>
      <c r="D17" s="193"/>
      <c r="E17" s="193"/>
      <c r="F17" s="193"/>
      <c r="G17" s="193"/>
      <c r="H17" s="193"/>
      <c r="I17" s="65"/>
      <c r="J17" s="65"/>
      <c r="K17" s="65"/>
      <c r="L17" s="65"/>
      <c r="M17" s="65"/>
      <c r="N17" s="65"/>
      <c r="O17" s="65"/>
      <c r="P17" s="65"/>
      <c r="Q17" s="65"/>
      <c r="R17" s="65"/>
      <c r="S17" s="64"/>
      <c r="T17" s="64"/>
      <c r="U17" s="64"/>
      <c r="V17" s="64"/>
      <c r="W17" s="64"/>
      <c r="X17" s="64"/>
      <c r="Y17" s="33"/>
    </row>
    <row r="18" spans="2:25" ht="11.25" customHeight="1">
      <c r="B18" s="667" t="s">
        <v>132</v>
      </c>
      <c r="C18" s="668"/>
      <c r="D18" s="668"/>
      <c r="E18" s="668"/>
      <c r="F18" s="668"/>
      <c r="G18" s="668"/>
      <c r="H18" s="668"/>
      <c r="I18" s="668"/>
      <c r="J18" s="668"/>
      <c r="K18" s="668"/>
      <c r="L18" s="668"/>
      <c r="M18" s="668"/>
      <c r="N18" s="668"/>
      <c r="O18" s="668"/>
      <c r="P18" s="668"/>
      <c r="Q18" s="668"/>
      <c r="R18" s="668"/>
      <c r="S18" s="668"/>
      <c r="T18" s="668"/>
      <c r="U18" s="668"/>
      <c r="V18" s="668"/>
      <c r="W18" s="668"/>
      <c r="X18" s="668"/>
      <c r="Y18" s="669"/>
    </row>
    <row r="19" spans="2:25" ht="11.25" customHeight="1">
      <c r="B19" s="90"/>
      <c r="C19" s="91"/>
      <c r="D19" s="91"/>
      <c r="E19" s="91"/>
      <c r="F19" s="91"/>
      <c r="G19" s="92"/>
      <c r="H19" s="92"/>
      <c r="I19" s="92"/>
      <c r="J19" s="92"/>
      <c r="K19" s="92"/>
      <c r="L19" s="92"/>
      <c r="M19" s="92"/>
      <c r="N19" s="91"/>
      <c r="O19" s="91"/>
      <c r="P19" s="91"/>
      <c r="Q19" s="91"/>
      <c r="R19" s="91"/>
      <c r="S19" s="92"/>
      <c r="T19" s="92"/>
      <c r="U19" s="92"/>
      <c r="V19" s="93"/>
      <c r="W19" s="93"/>
      <c r="X19" s="93"/>
      <c r="Y19" s="94"/>
    </row>
    <row r="20" spans="2:25" ht="11.25" customHeight="1">
      <c r="B20" s="95"/>
      <c r="C20" s="96"/>
      <c r="D20" s="96"/>
      <c r="E20" s="96"/>
      <c r="F20" s="96"/>
      <c r="G20" s="97"/>
      <c r="H20" s="97"/>
      <c r="I20" s="97"/>
      <c r="J20" s="97"/>
      <c r="K20" s="97"/>
      <c r="L20" s="97"/>
      <c r="M20" s="97"/>
      <c r="N20" s="96"/>
      <c r="O20" s="96"/>
      <c r="P20" s="96"/>
      <c r="Q20" s="96"/>
      <c r="R20" s="96"/>
      <c r="S20" s="97"/>
      <c r="T20" s="97"/>
      <c r="U20" s="97"/>
      <c r="V20" s="98"/>
      <c r="W20" s="98"/>
      <c r="X20" s="98"/>
      <c r="Y20" s="99"/>
    </row>
    <row r="21" spans="2:25" ht="11.25" customHeight="1">
      <c r="B21" s="95"/>
      <c r="C21" s="96"/>
      <c r="D21" s="96"/>
      <c r="E21" s="96"/>
      <c r="F21" s="96"/>
      <c r="G21" s="97"/>
      <c r="H21" s="97"/>
      <c r="I21" s="97"/>
      <c r="J21" s="97"/>
      <c r="K21" s="97"/>
      <c r="L21" s="97"/>
      <c r="M21" s="97"/>
      <c r="N21" s="96"/>
      <c r="O21" s="96"/>
      <c r="P21" s="96"/>
      <c r="Q21" s="96"/>
      <c r="R21" s="96"/>
      <c r="S21" s="97"/>
      <c r="T21" s="97"/>
      <c r="U21" s="97"/>
      <c r="V21" s="98"/>
      <c r="W21" s="98"/>
      <c r="X21" s="98"/>
      <c r="Y21" s="99"/>
    </row>
    <row r="22" spans="2:25" ht="11.25" customHeight="1">
      <c r="B22" s="95"/>
      <c r="C22" s="96"/>
      <c r="D22" s="96"/>
      <c r="E22" s="96"/>
      <c r="F22" s="96"/>
      <c r="G22" s="97"/>
      <c r="H22" s="97"/>
      <c r="I22" s="97"/>
      <c r="J22" s="97"/>
      <c r="K22" s="97"/>
      <c r="L22" s="97"/>
      <c r="M22" s="97"/>
      <c r="N22" s="96"/>
      <c r="O22" s="96"/>
      <c r="P22" s="96"/>
      <c r="Q22" s="96"/>
      <c r="R22" s="96"/>
      <c r="S22" s="97"/>
      <c r="T22" s="97"/>
      <c r="U22" s="97"/>
      <c r="V22" s="98"/>
      <c r="W22" s="98"/>
      <c r="X22" s="98"/>
      <c r="Y22" s="99"/>
    </row>
    <row r="23" spans="2:25" ht="11.25" customHeight="1">
      <c r="B23" s="95"/>
      <c r="C23" s="96"/>
      <c r="D23" s="96"/>
      <c r="E23" s="96"/>
      <c r="F23" s="96"/>
      <c r="G23" s="97"/>
      <c r="H23" s="97"/>
      <c r="I23" s="97"/>
      <c r="J23" s="97"/>
      <c r="K23" s="97"/>
      <c r="L23" s="97"/>
      <c r="M23" s="97"/>
      <c r="N23" s="96"/>
      <c r="O23" s="96"/>
      <c r="P23" s="96"/>
      <c r="Q23" s="96"/>
      <c r="R23" s="96"/>
      <c r="S23" s="97"/>
      <c r="T23" s="97"/>
      <c r="U23" s="97"/>
      <c r="V23" s="98"/>
      <c r="W23" s="98"/>
      <c r="X23" s="98"/>
      <c r="Y23" s="99"/>
    </row>
    <row r="24" spans="2:25" ht="11.25" customHeight="1">
      <c r="B24" s="95"/>
      <c r="C24" s="96"/>
      <c r="D24" s="96"/>
      <c r="E24" s="96"/>
      <c r="F24" s="96"/>
      <c r="G24" s="97"/>
      <c r="H24" s="97"/>
      <c r="I24" s="97"/>
      <c r="J24" s="97"/>
      <c r="K24" s="97"/>
      <c r="L24" s="97"/>
      <c r="M24" s="97"/>
      <c r="N24" s="96"/>
      <c r="O24" s="96"/>
      <c r="P24" s="96"/>
      <c r="Q24" s="96"/>
      <c r="R24" s="96"/>
      <c r="S24" s="97"/>
      <c r="T24" s="97"/>
      <c r="U24" s="97"/>
      <c r="V24" s="98"/>
      <c r="W24" s="98"/>
      <c r="X24" s="98"/>
      <c r="Y24" s="99"/>
    </row>
    <row r="25" spans="2:25" ht="11.25" customHeight="1">
      <c r="B25" s="95"/>
      <c r="C25" s="96"/>
      <c r="D25" s="96"/>
      <c r="E25" s="96"/>
      <c r="F25" s="96"/>
      <c r="G25" s="97"/>
      <c r="H25" s="97"/>
      <c r="I25" s="97"/>
      <c r="J25" s="97"/>
      <c r="K25" s="97"/>
      <c r="L25" s="97"/>
      <c r="M25" s="97"/>
      <c r="N25" s="96"/>
      <c r="O25" s="96"/>
      <c r="P25" s="96"/>
      <c r="Q25" s="96"/>
      <c r="R25" s="96"/>
      <c r="S25" s="97"/>
      <c r="T25" s="97"/>
      <c r="U25" s="97"/>
      <c r="V25" s="98"/>
      <c r="W25" s="98"/>
      <c r="X25" s="98"/>
      <c r="Y25" s="99"/>
    </row>
    <row r="26" spans="2:25" ht="11.25" customHeight="1">
      <c r="B26" s="95"/>
      <c r="C26" s="96"/>
      <c r="D26" s="96"/>
      <c r="E26" s="96"/>
      <c r="F26" s="96"/>
      <c r="G26" s="97"/>
      <c r="H26" s="97"/>
      <c r="I26" s="97"/>
      <c r="J26" s="97"/>
      <c r="K26" s="97"/>
      <c r="L26" s="97"/>
      <c r="M26" s="97"/>
      <c r="N26" s="96"/>
      <c r="O26" s="96"/>
      <c r="P26" s="96"/>
      <c r="Q26" s="96"/>
      <c r="R26" s="96"/>
      <c r="S26" s="97"/>
      <c r="T26" s="97"/>
      <c r="U26" s="97"/>
      <c r="V26" s="98"/>
      <c r="W26" s="98"/>
      <c r="X26" s="98"/>
      <c r="Y26" s="99"/>
    </row>
    <row r="27" spans="2:25" ht="11.25" customHeight="1">
      <c r="B27" s="95"/>
      <c r="C27" s="96"/>
      <c r="D27" s="96"/>
      <c r="E27" s="96"/>
      <c r="F27" s="96"/>
      <c r="G27" s="97"/>
      <c r="H27" s="97"/>
      <c r="I27" s="97"/>
      <c r="J27" s="97"/>
      <c r="K27" s="97"/>
      <c r="L27" s="97"/>
      <c r="M27" s="97"/>
      <c r="N27" s="96"/>
      <c r="O27" s="96"/>
      <c r="P27" s="96"/>
      <c r="Q27" s="96"/>
      <c r="R27" s="96"/>
      <c r="S27" s="97"/>
      <c r="T27" s="97"/>
      <c r="U27" s="97"/>
      <c r="V27" s="98"/>
      <c r="W27" s="98"/>
      <c r="X27" s="98"/>
      <c r="Y27" s="99"/>
    </row>
    <row r="28" spans="2:25" ht="11.25" customHeight="1">
      <c r="B28" s="95"/>
      <c r="C28" s="96"/>
      <c r="D28" s="96"/>
      <c r="E28" s="96"/>
      <c r="F28" s="96"/>
      <c r="G28" s="97"/>
      <c r="H28" s="97"/>
      <c r="I28" s="97"/>
      <c r="J28" s="97"/>
      <c r="K28" s="97"/>
      <c r="L28" s="97"/>
      <c r="M28" s="97"/>
      <c r="N28" s="96"/>
      <c r="O28" s="96"/>
      <c r="P28" s="96"/>
      <c r="Q28" s="96"/>
      <c r="R28" s="96"/>
      <c r="S28" s="97"/>
      <c r="T28" s="97"/>
      <c r="U28" s="97"/>
      <c r="V28" s="98"/>
      <c r="W28" s="98"/>
      <c r="X28" s="98"/>
      <c r="Y28" s="99"/>
    </row>
    <row r="29" spans="2:25" ht="11.25" customHeight="1">
      <c r="B29" s="95"/>
      <c r="C29" s="96"/>
      <c r="D29" s="96"/>
      <c r="E29" s="96"/>
      <c r="F29" s="96"/>
      <c r="G29" s="97"/>
      <c r="H29" s="97"/>
      <c r="I29" s="97"/>
      <c r="J29" s="97"/>
      <c r="K29" s="97"/>
      <c r="L29" s="97"/>
      <c r="M29" s="97"/>
      <c r="N29" s="96"/>
      <c r="O29" s="96"/>
      <c r="P29" s="96"/>
      <c r="Q29" s="96"/>
      <c r="R29" s="96"/>
      <c r="S29" s="97"/>
      <c r="T29" s="97"/>
      <c r="U29" s="97"/>
      <c r="V29" s="98"/>
      <c r="W29" s="98"/>
      <c r="X29" s="98"/>
      <c r="Y29" s="99"/>
    </row>
    <row r="30" spans="2:25" ht="11.25" customHeight="1">
      <c r="B30" s="95"/>
      <c r="C30" s="96"/>
      <c r="D30" s="96"/>
      <c r="E30" s="96"/>
      <c r="F30" s="96"/>
      <c r="G30" s="97"/>
      <c r="H30" s="97"/>
      <c r="I30" s="97"/>
      <c r="J30" s="97"/>
      <c r="K30" s="97"/>
      <c r="L30" s="97"/>
      <c r="M30" s="97"/>
      <c r="N30" s="96"/>
      <c r="O30" s="96"/>
      <c r="P30" s="96"/>
      <c r="Q30" s="96"/>
      <c r="R30" s="96"/>
      <c r="S30" s="97"/>
      <c r="T30" s="97"/>
      <c r="U30" s="97"/>
      <c r="V30" s="98"/>
      <c r="W30" s="98"/>
      <c r="X30" s="98"/>
      <c r="Y30" s="99"/>
    </row>
    <row r="31" spans="2:25" ht="11.25" customHeight="1">
      <c r="B31" s="95"/>
      <c r="C31" s="96"/>
      <c r="D31" s="96"/>
      <c r="E31" s="96"/>
      <c r="F31" s="96"/>
      <c r="G31" s="97"/>
      <c r="H31" s="97"/>
      <c r="I31" s="97"/>
      <c r="J31" s="97"/>
      <c r="K31" s="97"/>
      <c r="L31" s="97"/>
      <c r="M31" s="97"/>
      <c r="N31" s="96"/>
      <c r="O31" s="96"/>
      <c r="P31" s="96"/>
      <c r="Q31" s="96"/>
      <c r="R31" s="96"/>
      <c r="S31" s="97"/>
      <c r="T31" s="97"/>
      <c r="U31" s="97"/>
      <c r="V31" s="98"/>
      <c r="W31" s="98"/>
      <c r="X31" s="98"/>
      <c r="Y31" s="99"/>
    </row>
    <row r="32" spans="2:25" ht="11.25" customHeight="1">
      <c r="B32" s="95"/>
      <c r="C32" s="96"/>
      <c r="D32" s="96"/>
      <c r="E32" s="96"/>
      <c r="F32" s="96"/>
      <c r="G32" s="97"/>
      <c r="H32" s="97"/>
      <c r="I32" s="97"/>
      <c r="J32" s="97"/>
      <c r="K32" s="97"/>
      <c r="L32" s="97"/>
      <c r="M32" s="97"/>
      <c r="N32" s="96"/>
      <c r="O32" s="96"/>
      <c r="P32" s="96"/>
      <c r="Q32" s="96"/>
      <c r="R32" s="96"/>
      <c r="S32" s="97"/>
      <c r="T32" s="97"/>
      <c r="U32" s="97"/>
      <c r="V32" s="98"/>
      <c r="W32" s="98"/>
      <c r="X32" s="98"/>
      <c r="Y32" s="99"/>
    </row>
    <row r="33" spans="2:25" ht="11.25" customHeight="1">
      <c r="B33" s="95"/>
      <c r="C33" s="96"/>
      <c r="D33" s="96"/>
      <c r="E33" s="96"/>
      <c r="F33" s="96"/>
      <c r="G33" s="97"/>
      <c r="H33" s="97"/>
      <c r="I33" s="97"/>
      <c r="J33" s="97"/>
      <c r="K33" s="97"/>
      <c r="L33" s="97"/>
      <c r="M33" s="97"/>
      <c r="N33" s="96"/>
      <c r="O33" s="96"/>
      <c r="P33" s="96"/>
      <c r="Q33" s="96"/>
      <c r="R33" s="96"/>
      <c r="S33" s="97"/>
      <c r="T33" s="97"/>
      <c r="U33" s="97"/>
      <c r="V33" s="98"/>
      <c r="W33" s="98"/>
      <c r="X33" s="98"/>
      <c r="Y33" s="99"/>
    </row>
    <row r="34" spans="2:25" ht="11.25" customHeight="1">
      <c r="B34" s="95"/>
      <c r="C34" s="96"/>
      <c r="D34" s="96"/>
      <c r="E34" s="96"/>
      <c r="F34" s="96"/>
      <c r="G34" s="97"/>
      <c r="H34" s="97"/>
      <c r="I34" s="97"/>
      <c r="J34" s="97"/>
      <c r="K34" s="97"/>
      <c r="L34" s="97"/>
      <c r="M34" s="97"/>
      <c r="N34" s="96"/>
      <c r="O34" s="96"/>
      <c r="P34" s="96"/>
      <c r="Q34" s="96"/>
      <c r="R34" s="96"/>
      <c r="S34" s="97"/>
      <c r="T34" s="97"/>
      <c r="U34" s="97"/>
      <c r="V34" s="98"/>
      <c r="W34" s="98"/>
      <c r="X34" s="98"/>
      <c r="Y34" s="99"/>
    </row>
    <row r="35" spans="2:25" ht="11.25" customHeight="1">
      <c r="B35" s="95"/>
      <c r="C35" s="96"/>
      <c r="D35" s="96"/>
      <c r="E35" s="96"/>
      <c r="F35" s="96"/>
      <c r="G35" s="97"/>
      <c r="H35" s="97"/>
      <c r="I35" s="97"/>
      <c r="J35" s="97"/>
      <c r="K35" s="97"/>
      <c r="L35" s="97"/>
      <c r="M35" s="97"/>
      <c r="N35" s="96"/>
      <c r="O35" s="96"/>
      <c r="P35" s="96"/>
      <c r="Q35" s="96"/>
      <c r="R35" s="96"/>
      <c r="S35" s="97"/>
      <c r="T35" s="97"/>
      <c r="U35" s="97"/>
      <c r="V35" s="98"/>
      <c r="W35" s="98"/>
      <c r="X35" s="98"/>
      <c r="Y35" s="99"/>
    </row>
    <row r="36" spans="2:25" ht="11.25" customHeight="1">
      <c r="B36" s="95"/>
      <c r="C36" s="96"/>
      <c r="D36" s="96"/>
      <c r="E36" s="96"/>
      <c r="F36" s="96"/>
      <c r="G36" s="97"/>
      <c r="H36" s="97"/>
      <c r="I36" s="97"/>
      <c r="J36" s="97"/>
      <c r="K36" s="97"/>
      <c r="L36" s="97"/>
      <c r="M36" s="97"/>
      <c r="N36" s="96"/>
      <c r="O36" s="96"/>
      <c r="P36" s="96"/>
      <c r="Q36" s="96"/>
      <c r="R36" s="96"/>
      <c r="S36" s="97"/>
      <c r="T36" s="97"/>
      <c r="U36" s="97"/>
      <c r="V36" s="98"/>
      <c r="W36" s="98"/>
      <c r="X36" s="98"/>
      <c r="Y36" s="99"/>
    </row>
    <row r="37" spans="2:25" ht="11.25" customHeight="1">
      <c r="B37" s="95"/>
      <c r="C37" s="96"/>
      <c r="D37" s="96"/>
      <c r="E37" s="96"/>
      <c r="F37" s="96"/>
      <c r="G37" s="97"/>
      <c r="H37" s="97"/>
      <c r="I37" s="97"/>
      <c r="J37" s="97"/>
      <c r="K37" s="97"/>
      <c r="L37" s="97"/>
      <c r="M37" s="97"/>
      <c r="N37" s="96"/>
      <c r="O37" s="96"/>
      <c r="P37" s="96"/>
      <c r="Q37" s="96"/>
      <c r="R37" s="96"/>
      <c r="S37" s="97"/>
      <c r="T37" s="97"/>
      <c r="U37" s="97"/>
      <c r="V37" s="98"/>
      <c r="W37" s="98"/>
      <c r="X37" s="98"/>
      <c r="Y37" s="99"/>
    </row>
    <row r="38" spans="2:25" ht="11.25" customHeight="1">
      <c r="B38" s="95"/>
      <c r="C38" s="96"/>
      <c r="D38" s="96"/>
      <c r="E38" s="96"/>
      <c r="F38" s="96"/>
      <c r="G38" s="97"/>
      <c r="H38" s="97"/>
      <c r="I38" s="97"/>
      <c r="J38" s="97"/>
      <c r="K38" s="97"/>
      <c r="L38" s="97"/>
      <c r="M38" s="97"/>
      <c r="N38" s="96"/>
      <c r="O38" s="96"/>
      <c r="P38" s="96"/>
      <c r="Q38" s="96"/>
      <c r="R38" s="96"/>
      <c r="S38" s="97"/>
      <c r="T38" s="97"/>
      <c r="U38" s="97"/>
      <c r="V38" s="98"/>
      <c r="W38" s="98"/>
      <c r="X38" s="98"/>
      <c r="Y38" s="99"/>
    </row>
    <row r="39" spans="2:25" ht="12" customHeight="1">
      <c r="B39" s="100"/>
      <c r="C39" s="928" t="s">
        <v>43</v>
      </c>
      <c r="D39" s="928"/>
      <c r="E39" s="928"/>
      <c r="F39" s="928"/>
      <c r="G39" s="928"/>
      <c r="H39" s="928"/>
      <c r="I39" s="928"/>
      <c r="J39" s="928"/>
      <c r="K39" s="928"/>
      <c r="L39" s="928"/>
      <c r="M39" s="104"/>
      <c r="N39" s="928" t="s">
        <v>44</v>
      </c>
      <c r="O39" s="928"/>
      <c r="P39" s="928"/>
      <c r="Q39" s="928"/>
      <c r="R39" s="928"/>
      <c r="S39" s="928"/>
      <c r="T39" s="928"/>
      <c r="U39" s="928"/>
      <c r="V39" s="928"/>
      <c r="W39" s="928"/>
      <c r="X39" s="928"/>
      <c r="Y39" s="102"/>
    </row>
    <row r="40" spans="2:25" ht="39.950000000000003" customHeight="1">
      <c r="B40" s="103"/>
      <c r="C40" s="929"/>
      <c r="D40" s="922"/>
      <c r="E40" s="922"/>
      <c r="F40" s="922"/>
      <c r="G40" s="922"/>
      <c r="H40" s="922"/>
      <c r="I40" s="922"/>
      <c r="J40" s="922"/>
      <c r="K40" s="922"/>
      <c r="L40" s="923"/>
      <c r="M40" s="101"/>
      <c r="N40" s="921"/>
      <c r="O40" s="922"/>
      <c r="P40" s="922"/>
      <c r="Q40" s="922"/>
      <c r="R40" s="922"/>
      <c r="S40" s="922"/>
      <c r="T40" s="922"/>
      <c r="U40" s="922"/>
      <c r="V40" s="922"/>
      <c r="W40" s="922"/>
      <c r="X40" s="923"/>
      <c r="Y40" s="102"/>
    </row>
    <row r="41" spans="2:25" ht="7.5" customHeight="1">
      <c r="B41" s="77"/>
      <c r="C41" s="84"/>
      <c r="D41" s="84"/>
      <c r="E41" s="84"/>
      <c r="F41" s="84"/>
      <c r="G41" s="84"/>
      <c r="H41" s="84"/>
      <c r="I41" s="84"/>
      <c r="J41" s="84"/>
      <c r="K41" s="84"/>
      <c r="L41" s="84"/>
      <c r="M41" s="78"/>
      <c r="N41" s="84"/>
      <c r="O41" s="84"/>
      <c r="P41" s="84"/>
      <c r="Q41" s="84"/>
      <c r="R41" s="84"/>
      <c r="S41" s="84"/>
      <c r="T41" s="84"/>
      <c r="U41" s="84"/>
      <c r="V41" s="84"/>
      <c r="W41" s="84"/>
      <c r="X41" s="84"/>
      <c r="Y41" s="79"/>
    </row>
    <row r="42" spans="2:25">
      <c r="B42" s="77"/>
      <c r="C42" s="84"/>
      <c r="D42" s="84"/>
      <c r="E42" s="84"/>
      <c r="F42" s="84"/>
      <c r="G42" s="84"/>
      <c r="H42" s="84"/>
      <c r="I42" s="84"/>
      <c r="J42" s="84"/>
      <c r="K42" s="84"/>
      <c r="L42" s="84"/>
      <c r="M42" s="78"/>
      <c r="N42" s="84"/>
      <c r="O42" s="84"/>
      <c r="P42" s="84"/>
      <c r="Q42" s="84"/>
      <c r="R42" s="84"/>
      <c r="S42" s="84"/>
      <c r="T42" s="84"/>
      <c r="U42" s="84"/>
      <c r="V42" s="84"/>
      <c r="W42" s="84"/>
      <c r="X42" s="84"/>
      <c r="Y42" s="79"/>
    </row>
    <row r="43" spans="2:25">
      <c r="B43" s="77"/>
      <c r="C43" s="84"/>
      <c r="D43" s="84"/>
      <c r="E43" s="84"/>
      <c r="F43" s="84"/>
      <c r="G43" s="84"/>
      <c r="H43" s="84"/>
      <c r="I43" s="84"/>
      <c r="J43" s="84"/>
      <c r="K43" s="84"/>
      <c r="L43" s="84"/>
      <c r="M43" s="78"/>
      <c r="N43" s="84"/>
      <c r="O43" s="84"/>
      <c r="P43" s="84"/>
      <c r="Q43" s="84"/>
      <c r="R43" s="84"/>
      <c r="S43" s="84"/>
      <c r="T43" s="84"/>
      <c r="U43" s="84"/>
      <c r="V43" s="84"/>
      <c r="W43" s="84"/>
      <c r="X43" s="84"/>
      <c r="Y43" s="79"/>
    </row>
    <row r="44" spans="2:25">
      <c r="B44" s="77"/>
      <c r="C44" s="84"/>
      <c r="D44" s="84"/>
      <c r="E44" s="84"/>
      <c r="F44" s="84"/>
      <c r="G44" s="84"/>
      <c r="H44" s="84"/>
      <c r="I44" s="84"/>
      <c r="J44" s="84"/>
      <c r="K44" s="84"/>
      <c r="L44" s="84"/>
      <c r="M44" s="78"/>
      <c r="N44" s="84"/>
      <c r="O44" s="84"/>
      <c r="P44" s="84"/>
      <c r="Q44" s="84"/>
      <c r="R44" s="84"/>
      <c r="S44" s="84"/>
      <c r="T44" s="84"/>
      <c r="U44" s="84"/>
      <c r="V44" s="84"/>
      <c r="W44" s="84"/>
      <c r="X44" s="84"/>
      <c r="Y44" s="79"/>
    </row>
    <row r="45" spans="2:25">
      <c r="B45" s="77"/>
      <c r="C45" s="84"/>
      <c r="D45" s="84"/>
      <c r="E45" s="84"/>
      <c r="F45" s="84"/>
      <c r="G45" s="84"/>
      <c r="H45" s="84"/>
      <c r="I45" s="84"/>
      <c r="J45" s="84"/>
      <c r="K45" s="84"/>
      <c r="L45" s="84"/>
      <c r="M45" s="78"/>
      <c r="N45" s="84"/>
      <c r="O45" s="84"/>
      <c r="P45" s="84"/>
      <c r="Q45" s="84"/>
      <c r="R45" s="84"/>
      <c r="S45" s="84"/>
      <c r="T45" s="84"/>
      <c r="U45" s="84"/>
      <c r="V45" s="84"/>
      <c r="W45" s="84"/>
      <c r="X45" s="84"/>
      <c r="Y45" s="79"/>
    </row>
    <row r="46" spans="2:25">
      <c r="B46" s="77"/>
      <c r="C46" s="84"/>
      <c r="D46" s="84"/>
      <c r="E46" s="84"/>
      <c r="F46" s="84"/>
      <c r="G46" s="84"/>
      <c r="H46" s="84"/>
      <c r="I46" s="84"/>
      <c r="J46" s="84"/>
      <c r="K46" s="84"/>
      <c r="L46" s="84"/>
      <c r="M46" s="78"/>
      <c r="N46" s="84"/>
      <c r="O46" s="84"/>
      <c r="P46" s="84"/>
      <c r="Q46" s="84"/>
      <c r="R46" s="84"/>
      <c r="S46" s="84"/>
      <c r="T46" s="84"/>
      <c r="U46" s="84"/>
      <c r="V46" s="84"/>
      <c r="W46" s="84"/>
      <c r="X46" s="84"/>
      <c r="Y46" s="79"/>
    </row>
    <row r="47" spans="2:25">
      <c r="B47" s="77"/>
      <c r="C47" s="84"/>
      <c r="D47" s="84"/>
      <c r="E47" s="84"/>
      <c r="F47" s="84"/>
      <c r="G47" s="84"/>
      <c r="H47" s="84"/>
      <c r="I47" s="84"/>
      <c r="J47" s="84"/>
      <c r="K47" s="84"/>
      <c r="L47" s="84"/>
      <c r="M47" s="78"/>
      <c r="N47" s="84"/>
      <c r="O47" s="84"/>
      <c r="P47" s="84"/>
      <c r="Q47" s="84"/>
      <c r="R47" s="84"/>
      <c r="S47" s="84"/>
      <c r="T47" s="84"/>
      <c r="U47" s="84"/>
      <c r="V47" s="84"/>
      <c r="W47" s="84"/>
      <c r="X47" s="84"/>
      <c r="Y47" s="79"/>
    </row>
    <row r="48" spans="2:25">
      <c r="B48" s="77"/>
      <c r="C48" s="84"/>
      <c r="D48" s="84"/>
      <c r="E48" s="84"/>
      <c r="F48" s="84"/>
      <c r="G48" s="84"/>
      <c r="H48" s="84"/>
      <c r="I48" s="84"/>
      <c r="J48" s="84"/>
      <c r="K48" s="84"/>
      <c r="L48" s="84"/>
      <c r="M48" s="78"/>
      <c r="N48" s="84"/>
      <c r="O48" s="84"/>
      <c r="P48" s="84"/>
      <c r="Q48" s="84"/>
      <c r="R48" s="84"/>
      <c r="S48" s="84"/>
      <c r="T48" s="84"/>
      <c r="U48" s="84"/>
      <c r="V48" s="84"/>
      <c r="W48" s="84"/>
      <c r="X48" s="84"/>
      <c r="Y48" s="79"/>
    </row>
    <row r="49" spans="2:25">
      <c r="B49" s="77"/>
      <c r="C49" s="84"/>
      <c r="D49" s="84"/>
      <c r="E49" s="84"/>
      <c r="F49" s="84"/>
      <c r="G49" s="84"/>
      <c r="H49" s="84"/>
      <c r="I49" s="84"/>
      <c r="J49" s="84"/>
      <c r="K49" s="84"/>
      <c r="L49" s="84"/>
      <c r="M49" s="78"/>
      <c r="N49" s="84"/>
      <c r="O49" s="84"/>
      <c r="P49" s="84"/>
      <c r="Q49" s="84"/>
      <c r="R49" s="84"/>
      <c r="S49" s="84"/>
      <c r="T49" s="84"/>
      <c r="U49" s="84"/>
      <c r="V49" s="84"/>
      <c r="W49" s="84"/>
      <c r="X49" s="84"/>
      <c r="Y49" s="79"/>
    </row>
    <row r="50" spans="2:25">
      <c r="B50" s="77"/>
      <c r="C50" s="84"/>
      <c r="D50" s="84"/>
      <c r="E50" s="84"/>
      <c r="F50" s="84"/>
      <c r="G50" s="84"/>
      <c r="H50" s="84"/>
      <c r="I50" s="84"/>
      <c r="J50" s="84"/>
      <c r="K50" s="84"/>
      <c r="L50" s="84"/>
      <c r="M50" s="78"/>
      <c r="N50" s="84"/>
      <c r="O50" s="84"/>
      <c r="P50" s="84"/>
      <c r="Q50" s="84"/>
      <c r="R50" s="84"/>
      <c r="S50" s="84"/>
      <c r="T50" s="84"/>
      <c r="U50" s="84"/>
      <c r="V50" s="84"/>
      <c r="W50" s="84"/>
      <c r="X50" s="84"/>
      <c r="Y50" s="79"/>
    </row>
    <row r="51" spans="2:25">
      <c r="B51" s="77"/>
      <c r="C51" s="84"/>
      <c r="D51" s="84"/>
      <c r="E51" s="84"/>
      <c r="F51" s="84"/>
      <c r="G51" s="84"/>
      <c r="H51" s="84"/>
      <c r="I51" s="84"/>
      <c r="J51" s="84"/>
      <c r="K51" s="84"/>
      <c r="L51" s="84"/>
      <c r="M51" s="78"/>
      <c r="N51" s="84"/>
      <c r="O51" s="84"/>
      <c r="P51" s="84"/>
      <c r="Q51" s="84"/>
      <c r="R51" s="84"/>
      <c r="S51" s="84"/>
      <c r="T51" s="84"/>
      <c r="U51" s="84"/>
      <c r="V51" s="84"/>
      <c r="W51" s="84"/>
      <c r="X51" s="84"/>
      <c r="Y51" s="79"/>
    </row>
    <row r="52" spans="2:25">
      <c r="B52" s="77"/>
      <c r="C52" s="84"/>
      <c r="D52" s="84"/>
      <c r="E52" s="84"/>
      <c r="F52" s="84"/>
      <c r="G52" s="84"/>
      <c r="H52" s="84"/>
      <c r="I52" s="84"/>
      <c r="J52" s="84"/>
      <c r="K52" s="84"/>
      <c r="L52" s="84"/>
      <c r="M52" s="78"/>
      <c r="N52" s="84"/>
      <c r="O52" s="84"/>
      <c r="P52" s="84"/>
      <c r="Q52" s="84"/>
      <c r="R52" s="84"/>
      <c r="S52" s="84"/>
      <c r="T52" s="84"/>
      <c r="U52" s="84"/>
      <c r="V52" s="84"/>
      <c r="W52" s="84"/>
      <c r="X52" s="84"/>
      <c r="Y52" s="79"/>
    </row>
    <row r="53" spans="2:25">
      <c r="B53" s="77"/>
      <c r="C53" s="84"/>
      <c r="D53" s="84"/>
      <c r="E53" s="84"/>
      <c r="F53" s="84"/>
      <c r="G53" s="84"/>
      <c r="H53" s="84"/>
      <c r="I53" s="84"/>
      <c r="J53" s="84"/>
      <c r="K53" s="84"/>
      <c r="L53" s="84"/>
      <c r="M53" s="78"/>
      <c r="N53" s="84"/>
      <c r="O53" s="84"/>
      <c r="P53" s="84"/>
      <c r="Q53" s="84"/>
      <c r="R53" s="84"/>
      <c r="S53" s="84"/>
      <c r="T53" s="84"/>
      <c r="U53" s="84"/>
      <c r="V53" s="84"/>
      <c r="W53" s="84"/>
      <c r="X53" s="84"/>
      <c r="Y53" s="79"/>
    </row>
    <row r="54" spans="2:25">
      <c r="B54" s="77"/>
      <c r="C54" s="84"/>
      <c r="D54" s="84"/>
      <c r="E54" s="84"/>
      <c r="F54" s="84"/>
      <c r="G54" s="84"/>
      <c r="H54" s="84"/>
      <c r="I54" s="84"/>
      <c r="J54" s="84"/>
      <c r="K54" s="84"/>
      <c r="L54" s="84"/>
      <c r="M54" s="78"/>
      <c r="N54" s="84"/>
      <c r="O54" s="84"/>
      <c r="P54" s="84"/>
      <c r="Q54" s="84"/>
      <c r="R54" s="84"/>
      <c r="S54" s="84"/>
      <c r="T54" s="84"/>
      <c r="U54" s="84"/>
      <c r="V54" s="84"/>
      <c r="W54" s="84"/>
      <c r="X54" s="84"/>
      <c r="Y54" s="79"/>
    </row>
    <row r="55" spans="2:25">
      <c r="B55" s="77"/>
      <c r="C55" s="84"/>
      <c r="D55" s="84"/>
      <c r="E55" s="84"/>
      <c r="F55" s="84"/>
      <c r="G55" s="84"/>
      <c r="H55" s="84"/>
      <c r="I55" s="84"/>
      <c r="J55" s="84"/>
      <c r="K55" s="84"/>
      <c r="L55" s="84"/>
      <c r="M55" s="78"/>
      <c r="N55" s="84"/>
      <c r="O55" s="84"/>
      <c r="P55" s="84"/>
      <c r="Q55" s="84"/>
      <c r="R55" s="84"/>
      <c r="S55" s="84"/>
      <c r="T55" s="84"/>
      <c r="U55" s="84"/>
      <c r="V55" s="84"/>
      <c r="W55" s="84"/>
      <c r="X55" s="84"/>
      <c r="Y55" s="79"/>
    </row>
    <row r="56" spans="2:25">
      <c r="B56" s="77"/>
      <c r="C56" s="84"/>
      <c r="D56" s="84"/>
      <c r="E56" s="84"/>
      <c r="F56" s="84"/>
      <c r="G56" s="84"/>
      <c r="H56" s="84"/>
      <c r="I56" s="84"/>
      <c r="J56" s="84"/>
      <c r="K56" s="84"/>
      <c r="L56" s="84"/>
      <c r="M56" s="78"/>
      <c r="N56" s="84"/>
      <c r="O56" s="84"/>
      <c r="P56" s="84"/>
      <c r="Q56" s="84"/>
      <c r="R56" s="84"/>
      <c r="S56" s="84"/>
      <c r="T56" s="84"/>
      <c r="U56" s="84"/>
      <c r="V56" s="84"/>
      <c r="W56" s="84"/>
      <c r="X56" s="84"/>
      <c r="Y56" s="79"/>
    </row>
    <row r="57" spans="2:25">
      <c r="B57" s="77"/>
      <c r="C57" s="84"/>
      <c r="D57" s="84"/>
      <c r="E57" s="84"/>
      <c r="F57" s="84"/>
      <c r="G57" s="84"/>
      <c r="H57" s="84"/>
      <c r="I57" s="84"/>
      <c r="J57" s="84"/>
      <c r="K57" s="84"/>
      <c r="L57" s="84"/>
      <c r="M57" s="78"/>
      <c r="N57" s="84"/>
      <c r="O57" s="84"/>
      <c r="P57" s="84"/>
      <c r="Q57" s="84"/>
      <c r="R57" s="84"/>
      <c r="S57" s="84"/>
      <c r="T57" s="84"/>
      <c r="U57" s="84"/>
      <c r="V57" s="84"/>
      <c r="W57" s="84"/>
      <c r="X57" s="84"/>
      <c r="Y57" s="79"/>
    </row>
    <row r="58" spans="2:25">
      <c r="B58" s="77"/>
      <c r="C58" s="84"/>
      <c r="D58" s="84"/>
      <c r="E58" s="84"/>
      <c r="F58" s="84"/>
      <c r="G58" s="84"/>
      <c r="H58" s="84"/>
      <c r="I58" s="84"/>
      <c r="J58" s="84"/>
      <c r="K58" s="84"/>
      <c r="L58" s="84"/>
      <c r="M58" s="78"/>
      <c r="N58" s="84"/>
      <c r="O58" s="84"/>
      <c r="P58" s="84"/>
      <c r="Q58" s="84"/>
      <c r="R58" s="84"/>
      <c r="S58" s="84"/>
      <c r="T58" s="84"/>
      <c r="U58" s="84"/>
      <c r="V58" s="84"/>
      <c r="W58" s="84"/>
      <c r="X58" s="84"/>
      <c r="Y58" s="79"/>
    </row>
    <row r="59" spans="2:25">
      <c r="B59" s="77"/>
      <c r="C59" s="84"/>
      <c r="D59" s="84"/>
      <c r="E59" s="84"/>
      <c r="F59" s="84"/>
      <c r="G59" s="84"/>
      <c r="H59" s="84"/>
      <c r="I59" s="84"/>
      <c r="J59" s="84"/>
      <c r="K59" s="84"/>
      <c r="L59" s="84"/>
      <c r="M59" s="78"/>
      <c r="N59" s="84"/>
      <c r="O59" s="84"/>
      <c r="P59" s="84"/>
      <c r="Q59" s="84"/>
      <c r="R59" s="84"/>
      <c r="S59" s="84"/>
      <c r="T59" s="84"/>
      <c r="U59" s="84"/>
      <c r="V59" s="84"/>
      <c r="W59" s="84"/>
      <c r="X59" s="84"/>
      <c r="Y59" s="79"/>
    </row>
    <row r="60" spans="2:25">
      <c r="B60" s="77"/>
      <c r="C60" s="84"/>
      <c r="D60" s="84"/>
      <c r="E60" s="84"/>
      <c r="F60" s="84"/>
      <c r="G60" s="84"/>
      <c r="H60" s="84"/>
      <c r="I60" s="84"/>
      <c r="J60" s="84"/>
      <c r="K60" s="84"/>
      <c r="L60" s="84"/>
      <c r="M60" s="78"/>
      <c r="N60" s="84"/>
      <c r="O60" s="84"/>
      <c r="P60" s="84"/>
      <c r="Q60" s="84"/>
      <c r="R60" s="84"/>
      <c r="S60" s="84"/>
      <c r="T60" s="84"/>
      <c r="U60" s="84"/>
      <c r="V60" s="84"/>
      <c r="W60" s="84"/>
      <c r="X60" s="84"/>
      <c r="Y60" s="79"/>
    </row>
    <row r="61" spans="2:25">
      <c r="B61" s="77"/>
      <c r="C61" s="928" t="s">
        <v>74</v>
      </c>
      <c r="D61" s="928"/>
      <c r="E61" s="928"/>
      <c r="F61" s="928"/>
      <c r="G61" s="928"/>
      <c r="H61" s="928"/>
      <c r="I61" s="928"/>
      <c r="J61" s="928"/>
      <c r="K61" s="928"/>
      <c r="L61" s="928"/>
      <c r="M61" s="104"/>
      <c r="N61" s="928" t="s">
        <v>75</v>
      </c>
      <c r="O61" s="928"/>
      <c r="P61" s="928"/>
      <c r="Q61" s="928"/>
      <c r="R61" s="928"/>
      <c r="S61" s="928"/>
      <c r="T61" s="928"/>
      <c r="U61" s="928"/>
      <c r="V61" s="928"/>
      <c r="W61" s="928"/>
      <c r="X61" s="928"/>
      <c r="Y61" s="79"/>
    </row>
    <row r="62" spans="2:25" ht="39.950000000000003" customHeight="1">
      <c r="B62" s="77"/>
      <c r="C62" s="921"/>
      <c r="D62" s="922"/>
      <c r="E62" s="922"/>
      <c r="F62" s="922"/>
      <c r="G62" s="922"/>
      <c r="H62" s="922"/>
      <c r="I62" s="922"/>
      <c r="J62" s="922"/>
      <c r="K62" s="922"/>
      <c r="L62" s="923"/>
      <c r="M62" s="101"/>
      <c r="N62" s="921"/>
      <c r="O62" s="922"/>
      <c r="P62" s="922"/>
      <c r="Q62" s="922"/>
      <c r="R62" s="922"/>
      <c r="S62" s="922"/>
      <c r="T62" s="922"/>
      <c r="U62" s="922"/>
      <c r="V62" s="922"/>
      <c r="W62" s="922"/>
      <c r="X62" s="923"/>
      <c r="Y62" s="79"/>
    </row>
    <row r="63" spans="2:25" ht="6.75" customHeight="1">
      <c r="B63" s="77"/>
      <c r="C63" s="84"/>
      <c r="D63" s="84"/>
      <c r="E63" s="84"/>
      <c r="F63" s="84"/>
      <c r="G63" s="84"/>
      <c r="H63" s="84"/>
      <c r="I63" s="84"/>
      <c r="J63" s="84"/>
      <c r="K63" s="84"/>
      <c r="L63" s="84"/>
      <c r="M63" s="78"/>
      <c r="N63" s="84"/>
      <c r="O63" s="84"/>
      <c r="P63" s="84"/>
      <c r="Q63" s="84"/>
      <c r="R63" s="84"/>
      <c r="S63" s="84"/>
      <c r="T63" s="84"/>
      <c r="U63" s="84"/>
      <c r="V63" s="84"/>
      <c r="W63" s="84"/>
      <c r="X63" s="84"/>
      <c r="Y63" s="79"/>
    </row>
    <row r="64" spans="2:25">
      <c r="B64" s="77"/>
      <c r="C64" s="84"/>
      <c r="D64" s="84"/>
      <c r="E64" s="84"/>
      <c r="F64" s="84"/>
      <c r="G64" s="84"/>
      <c r="H64" s="84"/>
      <c r="I64" s="84"/>
      <c r="J64" s="84"/>
      <c r="K64" s="84"/>
      <c r="L64" s="84"/>
      <c r="M64" s="78"/>
      <c r="N64" s="84"/>
      <c r="O64" s="84"/>
      <c r="P64" s="84"/>
      <c r="Q64" s="84"/>
      <c r="R64" s="84"/>
      <c r="S64" s="84"/>
      <c r="T64" s="84"/>
      <c r="U64" s="84"/>
      <c r="V64" s="84"/>
      <c r="W64" s="84"/>
      <c r="X64" s="84"/>
      <c r="Y64" s="79"/>
    </row>
    <row r="65" spans="2:25">
      <c r="B65" s="77"/>
      <c r="C65" s="84"/>
      <c r="D65" s="84"/>
      <c r="E65" s="84"/>
      <c r="F65" s="84"/>
      <c r="G65" s="84"/>
      <c r="H65" s="84"/>
      <c r="I65" s="84"/>
      <c r="J65" s="84"/>
      <c r="K65" s="84"/>
      <c r="L65" s="84"/>
      <c r="M65" s="78"/>
      <c r="N65" s="84"/>
      <c r="O65" s="84"/>
      <c r="P65" s="84"/>
      <c r="Q65" s="84"/>
      <c r="R65" s="84"/>
      <c r="S65" s="84"/>
      <c r="T65" s="84"/>
      <c r="U65" s="84"/>
      <c r="V65" s="84"/>
      <c r="W65" s="84"/>
      <c r="X65" s="84"/>
      <c r="Y65" s="79"/>
    </row>
    <row r="66" spans="2:25">
      <c r="B66" s="77"/>
      <c r="C66" s="84"/>
      <c r="D66" s="84"/>
      <c r="E66" s="84"/>
      <c r="F66" s="84"/>
      <c r="G66" s="84"/>
      <c r="H66" s="84"/>
      <c r="I66" s="84"/>
      <c r="J66" s="84"/>
      <c r="K66" s="84"/>
      <c r="L66" s="84"/>
      <c r="M66" s="78"/>
      <c r="N66" s="84"/>
      <c r="O66" s="84"/>
      <c r="P66" s="84"/>
      <c r="Q66" s="84"/>
      <c r="R66" s="84"/>
      <c r="S66" s="84"/>
      <c r="T66" s="84"/>
      <c r="U66" s="84"/>
      <c r="V66" s="84"/>
      <c r="W66" s="84"/>
      <c r="X66" s="84"/>
      <c r="Y66" s="79"/>
    </row>
    <row r="67" spans="2:25">
      <c r="B67" s="77"/>
      <c r="C67" s="84"/>
      <c r="D67" s="84"/>
      <c r="E67" s="84"/>
      <c r="F67" s="84"/>
      <c r="G67" s="84"/>
      <c r="H67" s="84"/>
      <c r="I67" s="84"/>
      <c r="J67" s="84"/>
      <c r="K67" s="84"/>
      <c r="L67" s="84"/>
      <c r="M67" s="78"/>
      <c r="N67" s="84"/>
      <c r="O67" s="84"/>
      <c r="P67" s="84"/>
      <c r="Q67" s="84"/>
      <c r="R67" s="84"/>
      <c r="S67" s="84"/>
      <c r="T67" s="84"/>
      <c r="U67" s="84"/>
      <c r="V67" s="84"/>
      <c r="W67" s="84"/>
      <c r="X67" s="84"/>
      <c r="Y67" s="79"/>
    </row>
    <row r="68" spans="2:25">
      <c r="B68" s="77"/>
      <c r="C68" s="84"/>
      <c r="D68" s="84"/>
      <c r="E68" s="84"/>
      <c r="F68" s="84"/>
      <c r="G68" s="84"/>
      <c r="H68" s="84"/>
      <c r="I68" s="84"/>
      <c r="J68" s="84"/>
      <c r="K68" s="84"/>
      <c r="L68" s="84"/>
      <c r="M68" s="78"/>
      <c r="N68" s="84"/>
      <c r="O68" s="84"/>
      <c r="P68" s="84"/>
      <c r="Q68" s="84"/>
      <c r="R68" s="84"/>
      <c r="S68" s="84"/>
      <c r="T68" s="84"/>
      <c r="U68" s="84"/>
      <c r="V68" s="84"/>
      <c r="W68" s="84"/>
      <c r="X68" s="84"/>
      <c r="Y68" s="79"/>
    </row>
    <row r="69" spans="2:25">
      <c r="B69" s="77"/>
      <c r="C69" s="84"/>
      <c r="D69" s="84"/>
      <c r="E69" s="84"/>
      <c r="F69" s="84"/>
      <c r="G69" s="84"/>
      <c r="H69" s="84"/>
      <c r="I69" s="84"/>
      <c r="J69" s="84"/>
      <c r="K69" s="84"/>
      <c r="L69" s="84"/>
      <c r="M69" s="78"/>
      <c r="N69" s="84"/>
      <c r="O69" s="84"/>
      <c r="P69" s="84"/>
      <c r="Q69" s="84"/>
      <c r="R69" s="84"/>
      <c r="S69" s="84"/>
      <c r="T69" s="84"/>
      <c r="U69" s="84"/>
      <c r="V69" s="84"/>
      <c r="W69" s="84"/>
      <c r="X69" s="84"/>
      <c r="Y69" s="79"/>
    </row>
    <row r="70" spans="2:25">
      <c r="B70" s="77"/>
      <c r="C70" s="84"/>
      <c r="D70" s="84"/>
      <c r="E70" s="84"/>
      <c r="F70" s="84"/>
      <c r="G70" s="84"/>
      <c r="H70" s="84"/>
      <c r="I70" s="84"/>
      <c r="J70" s="84"/>
      <c r="K70" s="84"/>
      <c r="L70" s="84"/>
      <c r="M70" s="78"/>
      <c r="N70" s="84"/>
      <c r="O70" s="84"/>
      <c r="P70" s="84"/>
      <c r="Q70" s="84"/>
      <c r="R70" s="84"/>
      <c r="S70" s="84"/>
      <c r="T70" s="84"/>
      <c r="U70" s="84"/>
      <c r="V70" s="84"/>
      <c r="W70" s="84"/>
      <c r="X70" s="84"/>
      <c r="Y70" s="79"/>
    </row>
    <row r="71" spans="2:25">
      <c r="B71" s="77"/>
      <c r="C71" s="84"/>
      <c r="D71" s="84"/>
      <c r="E71" s="84"/>
      <c r="F71" s="84"/>
      <c r="G71" s="84"/>
      <c r="H71" s="84"/>
      <c r="I71" s="84"/>
      <c r="J71" s="84"/>
      <c r="K71" s="84"/>
      <c r="L71" s="84"/>
      <c r="M71" s="78"/>
      <c r="N71" s="84"/>
      <c r="O71" s="84"/>
      <c r="P71" s="84"/>
      <c r="Q71" s="84"/>
      <c r="R71" s="84"/>
      <c r="S71" s="84"/>
      <c r="T71" s="84"/>
      <c r="U71" s="84"/>
      <c r="V71" s="84"/>
      <c r="W71" s="84"/>
      <c r="X71" s="84"/>
      <c r="Y71" s="79"/>
    </row>
    <row r="72" spans="2:25">
      <c r="B72" s="77"/>
      <c r="C72" s="84"/>
      <c r="D72" s="84"/>
      <c r="E72" s="84"/>
      <c r="F72" s="84"/>
      <c r="G72" s="84"/>
      <c r="H72" s="84"/>
      <c r="I72" s="84"/>
      <c r="J72" s="84"/>
      <c r="K72" s="84"/>
      <c r="L72" s="84"/>
      <c r="M72" s="78"/>
      <c r="N72" s="84"/>
      <c r="O72" s="84"/>
      <c r="P72" s="84"/>
      <c r="Q72" s="84"/>
      <c r="R72" s="84"/>
      <c r="S72" s="84"/>
      <c r="T72" s="84"/>
      <c r="U72" s="84"/>
      <c r="V72" s="84"/>
      <c r="W72" s="84"/>
      <c r="X72" s="84"/>
      <c r="Y72" s="79"/>
    </row>
    <row r="73" spans="2:25">
      <c r="B73" s="77"/>
      <c r="C73" s="84"/>
      <c r="D73" s="84"/>
      <c r="E73" s="84"/>
      <c r="F73" s="84"/>
      <c r="G73" s="84"/>
      <c r="H73" s="84"/>
      <c r="I73" s="84"/>
      <c r="J73" s="84"/>
      <c r="K73" s="84"/>
      <c r="L73" s="84"/>
      <c r="M73" s="78"/>
      <c r="N73" s="84"/>
      <c r="O73" s="84"/>
      <c r="P73" s="84"/>
      <c r="Q73" s="84"/>
      <c r="R73" s="84"/>
      <c r="S73" s="84"/>
      <c r="T73" s="84"/>
      <c r="U73" s="84"/>
      <c r="V73" s="84"/>
      <c r="W73" s="84"/>
      <c r="X73" s="84"/>
      <c r="Y73" s="79"/>
    </row>
    <row r="74" spans="2:25">
      <c r="B74" s="77"/>
      <c r="C74" s="84"/>
      <c r="D74" s="84"/>
      <c r="E74" s="84"/>
      <c r="F74" s="84"/>
      <c r="G74" s="84"/>
      <c r="H74" s="84"/>
      <c r="I74" s="84"/>
      <c r="J74" s="84"/>
      <c r="K74" s="84"/>
      <c r="L74" s="84"/>
      <c r="M74" s="78"/>
      <c r="N74" s="84"/>
      <c r="O74" s="84"/>
      <c r="P74" s="84"/>
      <c r="Q74" s="84"/>
      <c r="R74" s="84"/>
      <c r="S74" s="84"/>
      <c r="T74" s="84"/>
      <c r="U74" s="84"/>
      <c r="V74" s="84"/>
      <c r="W74" s="84"/>
      <c r="X74" s="84"/>
      <c r="Y74" s="79"/>
    </row>
    <row r="75" spans="2:25">
      <c r="B75" s="77"/>
      <c r="C75" s="84"/>
      <c r="D75" s="84"/>
      <c r="E75" s="84"/>
      <c r="F75" s="84"/>
      <c r="G75" s="84"/>
      <c r="H75" s="84"/>
      <c r="I75" s="84"/>
      <c r="J75" s="84"/>
      <c r="K75" s="84"/>
      <c r="L75" s="84"/>
      <c r="M75" s="78"/>
      <c r="N75" s="84"/>
      <c r="O75" s="84"/>
      <c r="P75" s="84"/>
      <c r="Q75" s="84"/>
      <c r="R75" s="84"/>
      <c r="S75" s="84"/>
      <c r="T75" s="84"/>
      <c r="U75" s="84"/>
      <c r="V75" s="84"/>
      <c r="W75" s="84"/>
      <c r="X75" s="84"/>
      <c r="Y75" s="79"/>
    </row>
    <row r="76" spans="2:25">
      <c r="B76" s="77"/>
      <c r="C76" s="84"/>
      <c r="D76" s="84"/>
      <c r="E76" s="84"/>
      <c r="F76" s="84"/>
      <c r="G76" s="84"/>
      <c r="H76" s="84"/>
      <c r="I76" s="84"/>
      <c r="J76" s="84"/>
      <c r="K76" s="84"/>
      <c r="L76" s="84"/>
      <c r="M76" s="78"/>
      <c r="N76" s="84"/>
      <c r="O76" s="84"/>
      <c r="P76" s="84"/>
      <c r="Q76" s="84"/>
      <c r="R76" s="84"/>
      <c r="S76" s="84"/>
      <c r="T76" s="84"/>
      <c r="U76" s="84"/>
      <c r="V76" s="84"/>
      <c r="W76" s="84"/>
      <c r="X76" s="84"/>
      <c r="Y76" s="79"/>
    </row>
    <row r="77" spans="2:25">
      <c r="B77" s="77"/>
      <c r="C77" s="84"/>
      <c r="D77" s="84"/>
      <c r="E77" s="84"/>
      <c r="F77" s="84"/>
      <c r="G77" s="84"/>
      <c r="H77" s="84"/>
      <c r="I77" s="84"/>
      <c r="J77" s="84"/>
      <c r="K77" s="84"/>
      <c r="L77" s="84"/>
      <c r="M77" s="78"/>
      <c r="N77" s="84"/>
      <c r="O77" s="84"/>
      <c r="P77" s="84"/>
      <c r="Q77" s="84"/>
      <c r="R77" s="84"/>
      <c r="S77" s="84"/>
      <c r="T77" s="84"/>
      <c r="U77" s="84"/>
      <c r="V77" s="84"/>
      <c r="W77" s="84"/>
      <c r="X77" s="84"/>
      <c r="Y77" s="79"/>
    </row>
    <row r="78" spans="2:25">
      <c r="B78" s="77"/>
      <c r="C78" s="84"/>
      <c r="D78" s="84"/>
      <c r="E78" s="84"/>
      <c r="F78" s="84"/>
      <c r="G78" s="84"/>
      <c r="H78" s="84"/>
      <c r="I78" s="84"/>
      <c r="J78" s="84"/>
      <c r="K78" s="84"/>
      <c r="L78" s="84"/>
      <c r="M78" s="78"/>
      <c r="N78" s="84"/>
      <c r="O78" s="84"/>
      <c r="P78" s="84"/>
      <c r="Q78" s="84"/>
      <c r="R78" s="84"/>
      <c r="S78" s="84"/>
      <c r="T78" s="84"/>
      <c r="U78" s="84"/>
      <c r="V78" s="84"/>
      <c r="W78" s="84"/>
      <c r="X78" s="84"/>
      <c r="Y78" s="79"/>
    </row>
    <row r="79" spans="2:25">
      <c r="B79" s="77"/>
      <c r="C79" s="84"/>
      <c r="D79" s="84"/>
      <c r="E79" s="84"/>
      <c r="F79" s="84"/>
      <c r="G79" s="84"/>
      <c r="H79" s="84"/>
      <c r="I79" s="84"/>
      <c r="J79" s="84"/>
      <c r="K79" s="84"/>
      <c r="L79" s="84"/>
      <c r="M79" s="78"/>
      <c r="N79" s="84"/>
      <c r="O79" s="84"/>
      <c r="P79" s="84"/>
      <c r="Q79" s="84"/>
      <c r="R79" s="84"/>
      <c r="S79" s="84"/>
      <c r="T79" s="84"/>
      <c r="U79" s="84"/>
      <c r="V79" s="84"/>
      <c r="W79" s="84"/>
      <c r="X79" s="84"/>
      <c r="Y79" s="79"/>
    </row>
    <row r="80" spans="2:25">
      <c r="B80" s="77"/>
      <c r="C80" s="84"/>
      <c r="D80" s="84"/>
      <c r="E80" s="84"/>
      <c r="F80" s="84"/>
      <c r="G80" s="84"/>
      <c r="H80" s="84"/>
      <c r="I80" s="84"/>
      <c r="J80" s="84"/>
      <c r="K80" s="84"/>
      <c r="L80" s="84"/>
      <c r="M80" s="78"/>
      <c r="N80" s="84"/>
      <c r="O80" s="84"/>
      <c r="P80" s="84"/>
      <c r="Q80" s="84"/>
      <c r="R80" s="84"/>
      <c r="S80" s="84"/>
      <c r="T80" s="84"/>
      <c r="U80" s="84"/>
      <c r="V80" s="84"/>
      <c r="W80" s="84"/>
      <c r="X80" s="84"/>
      <c r="Y80" s="79"/>
    </row>
    <row r="81" spans="2:25">
      <c r="B81" s="77"/>
      <c r="C81" s="84"/>
      <c r="D81" s="84"/>
      <c r="E81" s="84"/>
      <c r="F81" s="84"/>
      <c r="G81" s="84"/>
      <c r="H81" s="84"/>
      <c r="I81" s="84"/>
      <c r="J81" s="84"/>
      <c r="K81" s="84"/>
      <c r="L81" s="84"/>
      <c r="M81" s="78"/>
      <c r="N81" s="84"/>
      <c r="O81" s="84"/>
      <c r="P81" s="84"/>
      <c r="Q81" s="84"/>
      <c r="R81" s="84"/>
      <c r="S81" s="84"/>
      <c r="T81" s="84"/>
      <c r="U81" s="84"/>
      <c r="V81" s="84"/>
      <c r="W81" s="84"/>
      <c r="X81" s="84"/>
      <c r="Y81" s="79"/>
    </row>
    <row r="82" spans="2:25">
      <c r="B82" s="77"/>
      <c r="C82" s="84"/>
      <c r="D82" s="84"/>
      <c r="E82" s="84"/>
      <c r="F82" s="84"/>
      <c r="G82" s="84"/>
      <c r="H82" s="84"/>
      <c r="I82" s="84"/>
      <c r="J82" s="84"/>
      <c r="K82" s="84"/>
      <c r="L82" s="84"/>
      <c r="M82" s="78"/>
      <c r="N82" s="84"/>
      <c r="O82" s="84"/>
      <c r="P82" s="84"/>
      <c r="Q82" s="84"/>
      <c r="R82" s="84"/>
      <c r="S82" s="84"/>
      <c r="T82" s="84"/>
      <c r="U82" s="84"/>
      <c r="V82" s="84"/>
      <c r="W82" s="84"/>
      <c r="X82" s="84"/>
      <c r="Y82" s="79"/>
    </row>
    <row r="83" spans="2:25">
      <c r="B83" s="77"/>
      <c r="C83" s="928" t="s">
        <v>76</v>
      </c>
      <c r="D83" s="928"/>
      <c r="E83" s="928"/>
      <c r="F83" s="928"/>
      <c r="G83" s="928"/>
      <c r="H83" s="928"/>
      <c r="I83" s="928"/>
      <c r="J83" s="928"/>
      <c r="K83" s="928"/>
      <c r="L83" s="928"/>
      <c r="M83" s="104"/>
      <c r="N83" s="928" t="s">
        <v>77</v>
      </c>
      <c r="O83" s="928"/>
      <c r="P83" s="928"/>
      <c r="Q83" s="928"/>
      <c r="R83" s="928"/>
      <c r="S83" s="928"/>
      <c r="T83" s="928"/>
      <c r="U83" s="928"/>
      <c r="V83" s="928"/>
      <c r="W83" s="928"/>
      <c r="X83" s="928"/>
      <c r="Y83" s="79"/>
    </row>
    <row r="84" spans="2:25" ht="39.950000000000003" customHeight="1">
      <c r="B84" s="77"/>
      <c r="C84" s="921"/>
      <c r="D84" s="922"/>
      <c r="E84" s="922"/>
      <c r="F84" s="922"/>
      <c r="G84" s="922"/>
      <c r="H84" s="922"/>
      <c r="I84" s="922"/>
      <c r="J84" s="922"/>
      <c r="K84" s="922"/>
      <c r="L84" s="923"/>
      <c r="M84" s="101"/>
      <c r="N84" s="921"/>
      <c r="O84" s="922"/>
      <c r="P84" s="922"/>
      <c r="Q84" s="922"/>
      <c r="R84" s="922"/>
      <c r="S84" s="922"/>
      <c r="T84" s="922"/>
      <c r="U84" s="922"/>
      <c r="V84" s="922"/>
      <c r="W84" s="922"/>
      <c r="X84" s="923"/>
      <c r="Y84" s="79"/>
    </row>
    <row r="85" spans="2:25" ht="6" customHeight="1">
      <c r="B85" s="77"/>
      <c r="C85" s="84"/>
      <c r="D85" s="84"/>
      <c r="E85" s="84"/>
      <c r="F85" s="84"/>
      <c r="G85" s="84"/>
      <c r="H85" s="84"/>
      <c r="I85" s="84"/>
      <c r="J85" s="84"/>
      <c r="K85" s="84"/>
      <c r="L85" s="84"/>
      <c r="M85" s="78"/>
      <c r="N85" s="84"/>
      <c r="O85" s="84"/>
      <c r="P85" s="84"/>
      <c r="Q85" s="84"/>
      <c r="R85" s="84"/>
      <c r="S85" s="84"/>
      <c r="T85" s="84"/>
      <c r="U85" s="84"/>
      <c r="V85" s="84"/>
      <c r="W85" s="84"/>
      <c r="X85" s="84"/>
      <c r="Y85" s="79"/>
    </row>
    <row r="86" spans="2:25" ht="6" customHeight="1">
      <c r="B86" s="77"/>
      <c r="C86" s="84"/>
      <c r="D86" s="84"/>
      <c r="E86" s="84"/>
      <c r="F86" s="84"/>
      <c r="G86" s="84"/>
      <c r="H86" s="84"/>
      <c r="I86" s="84"/>
      <c r="J86" s="84"/>
      <c r="K86" s="84"/>
      <c r="L86" s="84"/>
      <c r="M86" s="78"/>
      <c r="N86" s="84"/>
      <c r="O86" s="84"/>
      <c r="P86" s="84"/>
      <c r="Q86" s="84"/>
      <c r="R86" s="84"/>
      <c r="S86" s="84"/>
      <c r="T86" s="84"/>
      <c r="U86" s="84"/>
      <c r="V86" s="84"/>
      <c r="W86" s="84"/>
      <c r="X86" s="84"/>
      <c r="Y86" s="79"/>
    </row>
    <row r="87" spans="2:25" s="20" customFormat="1" ht="12" customHeight="1">
      <c r="B87" s="27"/>
      <c r="C87" s="655" t="s">
        <v>81</v>
      </c>
      <c r="D87" s="655"/>
      <c r="E87" s="655"/>
      <c r="F87" s="655"/>
      <c r="G87" s="655"/>
      <c r="H87" s="655"/>
      <c r="I87" s="655"/>
      <c r="J87" s="655"/>
      <c r="K87" s="655"/>
      <c r="L87" s="655"/>
      <c r="M87" s="655"/>
      <c r="N87" s="655"/>
      <c r="O87" s="655"/>
      <c r="P87" s="655"/>
      <c r="Q87" s="655"/>
      <c r="R87" s="655"/>
      <c r="S87" s="655"/>
      <c r="T87" s="655"/>
      <c r="U87" s="655"/>
      <c r="V87" s="655"/>
      <c r="W87" s="655"/>
      <c r="X87" s="655"/>
      <c r="Y87" s="35"/>
    </row>
    <row r="88" spans="2:25" s="20" customFormat="1" ht="12" customHeight="1">
      <c r="B88" s="27"/>
      <c r="C88" s="655"/>
      <c r="D88" s="655"/>
      <c r="E88" s="655"/>
      <c r="F88" s="655"/>
      <c r="G88" s="655"/>
      <c r="H88" s="655"/>
      <c r="I88" s="655"/>
      <c r="J88" s="655"/>
      <c r="K88" s="655"/>
      <c r="L88" s="655"/>
      <c r="M88" s="655"/>
      <c r="N88" s="655"/>
      <c r="O88" s="655"/>
      <c r="P88" s="655"/>
      <c r="Q88" s="655"/>
      <c r="R88" s="655"/>
      <c r="S88" s="655"/>
      <c r="T88" s="655"/>
      <c r="U88" s="655"/>
      <c r="V88" s="655"/>
      <c r="W88" s="655"/>
      <c r="X88" s="655"/>
      <c r="Y88" s="35"/>
    </row>
    <row r="89" spans="2:25" s="20" customFormat="1" ht="6" customHeight="1">
      <c r="B89" s="27"/>
      <c r="C89" s="46"/>
      <c r="D89" s="46"/>
      <c r="E89" s="46"/>
      <c r="F89" s="46"/>
      <c r="G89" s="46"/>
      <c r="H89" s="46"/>
      <c r="I89" s="46"/>
      <c r="J89" s="46"/>
      <c r="K89" s="46"/>
      <c r="L89" s="46"/>
      <c r="M89" s="46"/>
      <c r="N89" s="46"/>
      <c r="O89" s="46"/>
      <c r="P89" s="46"/>
      <c r="Q89" s="46"/>
      <c r="R89" s="46"/>
      <c r="S89" s="46"/>
      <c r="T89" s="46"/>
      <c r="U89" s="46"/>
      <c r="V89" s="46"/>
      <c r="W89" s="46"/>
      <c r="X89" s="46"/>
      <c r="Y89" s="35"/>
    </row>
    <row r="90" spans="2:25" ht="12.75">
      <c r="B90" s="36"/>
      <c r="C90" s="924"/>
      <c r="D90" s="924"/>
      <c r="E90" s="924"/>
      <c r="F90" s="37"/>
      <c r="G90" s="38"/>
      <c r="H90" s="925" t="s">
        <v>14</v>
      </c>
      <c r="I90" s="925"/>
      <c r="J90" s="925"/>
      <c r="K90" s="925"/>
      <c r="L90" s="926"/>
      <c r="M90" s="926"/>
      <c r="N90" s="926"/>
      <c r="O90" s="926"/>
      <c r="P90" s="190" t="s">
        <v>15</v>
      </c>
      <c r="Q90" s="927"/>
      <c r="R90" s="927"/>
      <c r="S90" s="927"/>
      <c r="T90" s="927"/>
      <c r="U90" s="190"/>
      <c r="V90" s="190"/>
      <c r="W90" s="39"/>
      <c r="X90" s="39"/>
      <c r="Y90" s="40"/>
    </row>
    <row r="91" spans="2:25" s="42" customFormat="1" ht="7.5" customHeight="1">
      <c r="B91" s="36"/>
      <c r="C91" s="919" t="s">
        <v>16</v>
      </c>
      <c r="D91" s="919"/>
      <c r="E91" s="919"/>
      <c r="F91" s="670" t="s">
        <v>17</v>
      </c>
      <c r="G91" s="670"/>
      <c r="H91" s="670"/>
      <c r="I91" s="41"/>
      <c r="J91" s="41"/>
      <c r="K91" s="41"/>
      <c r="L91" s="650" t="s">
        <v>18</v>
      </c>
      <c r="M91" s="650"/>
      <c r="N91" s="650"/>
      <c r="O91" s="650"/>
      <c r="P91" s="41"/>
      <c r="Q91" s="650" t="s">
        <v>19</v>
      </c>
      <c r="R91" s="650"/>
      <c r="S91" s="650"/>
      <c r="T91" s="650"/>
      <c r="U91" s="39"/>
      <c r="V91" s="39"/>
      <c r="W91" s="39"/>
      <c r="X91" s="39"/>
      <c r="Y91" s="40"/>
    </row>
    <row r="92" spans="2:25" ht="6" customHeight="1">
      <c r="B92" s="19"/>
      <c r="C92" s="20"/>
      <c r="D92" s="20"/>
      <c r="E92" s="20"/>
      <c r="F92" s="20"/>
      <c r="G92" s="20"/>
      <c r="H92" s="20"/>
      <c r="I92" s="20"/>
      <c r="J92" s="20"/>
      <c r="K92" s="20"/>
      <c r="L92" s="20"/>
      <c r="M92" s="20"/>
      <c r="N92" s="20"/>
      <c r="O92" s="20"/>
      <c r="P92" s="20"/>
      <c r="Q92" s="20"/>
      <c r="R92" s="20"/>
      <c r="S92" s="20"/>
      <c r="T92" s="20"/>
      <c r="U92" s="20"/>
      <c r="V92" s="20"/>
      <c r="W92" s="20"/>
      <c r="X92" s="20"/>
      <c r="Y92" s="21"/>
    </row>
    <row r="93" spans="2:25" ht="4.5" customHeight="1">
      <c r="B93" s="19"/>
      <c r="C93" s="20"/>
      <c r="D93" s="20"/>
      <c r="E93" s="20"/>
      <c r="F93" s="20"/>
      <c r="G93" s="20"/>
      <c r="H93" s="20"/>
      <c r="I93" s="20"/>
      <c r="J93" s="20"/>
      <c r="K93" s="20"/>
      <c r="L93" s="20"/>
      <c r="M93" s="20"/>
      <c r="N93" s="20"/>
      <c r="O93" s="20"/>
      <c r="P93" s="20"/>
      <c r="Q93" s="20"/>
      <c r="R93" s="20"/>
      <c r="S93" s="20"/>
      <c r="T93" s="20"/>
      <c r="U93" s="20"/>
      <c r="V93" s="20"/>
      <c r="W93" s="20"/>
      <c r="X93" s="20"/>
      <c r="Y93" s="21"/>
    </row>
    <row r="94" spans="2:25" ht="23.25" customHeight="1">
      <c r="B94" s="19"/>
      <c r="C94" s="20"/>
      <c r="D94" s="20"/>
      <c r="E94" s="20"/>
      <c r="F94" s="20"/>
      <c r="G94" s="20"/>
      <c r="H94" s="20"/>
      <c r="I94" s="20"/>
      <c r="J94" s="648" t="s">
        <v>20</v>
      </c>
      <c r="K94" s="648"/>
      <c r="L94" s="648"/>
      <c r="M94" s="648"/>
      <c r="N94" s="648"/>
      <c r="O94" s="648"/>
      <c r="P94" s="648"/>
      <c r="Q94" s="648"/>
      <c r="R94" s="648"/>
      <c r="S94" s="14"/>
      <c r="T94" s="20"/>
      <c r="U94" s="20"/>
      <c r="V94" s="20"/>
      <c r="W94" s="20"/>
      <c r="X94" s="20"/>
      <c r="Y94" s="21"/>
    </row>
    <row r="95" spans="2:25" ht="10.5" customHeight="1">
      <c r="B95" s="19"/>
      <c r="C95" s="20"/>
      <c r="D95" s="20"/>
      <c r="E95" s="20"/>
      <c r="F95" s="20"/>
      <c r="G95" s="20"/>
      <c r="H95" s="20"/>
      <c r="I95" s="20"/>
      <c r="J95" s="920" t="s">
        <v>21</v>
      </c>
      <c r="K95" s="920"/>
      <c r="L95" s="920"/>
      <c r="M95" s="920"/>
      <c r="N95" s="920"/>
      <c r="O95" s="920"/>
      <c r="P95" s="920"/>
      <c r="Q95" s="920"/>
      <c r="R95" s="920"/>
      <c r="S95" s="14"/>
      <c r="T95" s="20"/>
      <c r="U95" s="20"/>
      <c r="V95" s="20"/>
      <c r="W95" s="20"/>
      <c r="X95" s="20"/>
      <c r="Y95" s="21"/>
    </row>
    <row r="96" spans="2:25" ht="12.75">
      <c r="B96" s="19"/>
      <c r="C96" s="20"/>
      <c r="D96" s="20"/>
      <c r="E96" s="20"/>
      <c r="F96" s="20"/>
      <c r="G96" s="20"/>
      <c r="H96" s="20"/>
      <c r="I96" s="20"/>
      <c r="J96" s="918" t="s">
        <v>42</v>
      </c>
      <c r="K96" s="918"/>
      <c r="L96" s="918"/>
      <c r="M96" s="918"/>
      <c r="N96" s="918"/>
      <c r="O96" s="918"/>
      <c r="P96" s="918"/>
      <c r="Q96" s="918"/>
      <c r="R96" s="918"/>
      <c r="S96" s="48"/>
      <c r="T96" s="20"/>
      <c r="U96" s="20"/>
      <c r="V96" s="20"/>
      <c r="W96" s="20"/>
      <c r="X96" s="20"/>
      <c r="Y96" s="21"/>
    </row>
    <row r="97" spans="2:25" ht="12.75">
      <c r="B97" s="19"/>
      <c r="C97" s="20"/>
      <c r="D97" s="20"/>
      <c r="E97" s="20"/>
      <c r="F97" s="20"/>
      <c r="G97" s="20"/>
      <c r="H97" s="20"/>
      <c r="I97" s="20"/>
      <c r="J97" s="711" t="s">
        <v>28</v>
      </c>
      <c r="K97" s="711"/>
      <c r="L97" s="711"/>
      <c r="M97" s="711"/>
      <c r="N97" s="711"/>
      <c r="O97" s="711"/>
      <c r="P97" s="711"/>
      <c r="Q97" s="711"/>
      <c r="R97" s="711"/>
      <c r="S97" s="63"/>
      <c r="T97" s="20"/>
      <c r="U97" s="20"/>
      <c r="V97" s="20"/>
      <c r="W97" s="20"/>
      <c r="X97" s="20"/>
      <c r="Y97" s="21"/>
    </row>
    <row r="98" spans="2:25" ht="3.75" customHeight="1">
      <c r="B98" s="19"/>
      <c r="C98" s="20"/>
      <c r="D98" s="20"/>
      <c r="E98" s="20"/>
      <c r="F98" s="20"/>
      <c r="G98" s="20"/>
      <c r="H98" s="20"/>
      <c r="I98" s="20"/>
      <c r="J98" s="20"/>
      <c r="K98" s="20"/>
      <c r="L98" s="20"/>
      <c r="M98" s="20"/>
      <c r="N98" s="20"/>
      <c r="O98" s="20"/>
      <c r="P98" s="20"/>
      <c r="Q98" s="20"/>
      <c r="R98" s="20"/>
      <c r="S98" s="20"/>
      <c r="T98" s="20"/>
      <c r="U98" s="20"/>
      <c r="V98" s="20"/>
      <c r="W98" s="20"/>
      <c r="X98" s="20"/>
      <c r="Y98" s="21"/>
    </row>
    <row r="99" spans="2:25" ht="3.75" customHeight="1">
      <c r="B99" s="74"/>
      <c r="C99" s="75"/>
      <c r="D99" s="75"/>
      <c r="E99" s="75"/>
      <c r="F99" s="75"/>
      <c r="G99" s="75"/>
      <c r="H99" s="75"/>
      <c r="I99" s="75"/>
      <c r="J99" s="75"/>
      <c r="K99" s="75"/>
      <c r="L99" s="75"/>
      <c r="M99" s="75"/>
      <c r="N99" s="75"/>
      <c r="O99" s="75"/>
      <c r="P99" s="75"/>
      <c r="Q99" s="75"/>
      <c r="R99" s="75"/>
      <c r="S99" s="75"/>
      <c r="T99" s="75"/>
      <c r="U99" s="75"/>
      <c r="V99" s="75"/>
      <c r="W99" s="75"/>
      <c r="X99" s="75"/>
      <c r="Y99" s="76"/>
    </row>
    <row r="100" spans="2:25"/>
    <row r="101" spans="2:25"/>
    <row r="214" spans="1:10"/>
    <row r="215" spans="1:10"/>
    <row r="216" spans="1:10"/>
    <row r="217" spans="1:10"/>
    <row r="218" spans="1:10"/>
    <row r="219" spans="1:10" s="14" customFormat="1">
      <c r="A219" s="13"/>
      <c r="B219" s="13"/>
      <c r="C219" s="13"/>
      <c r="D219" s="13"/>
      <c r="E219" s="13"/>
      <c r="F219" s="13"/>
      <c r="G219" s="13"/>
      <c r="H219" s="13"/>
      <c r="I219" s="13"/>
      <c r="J219" s="13"/>
    </row>
    <row r="220" spans="1:10"/>
    <row r="221" spans="1:10"/>
    <row r="222" spans="1:10"/>
    <row r="223" spans="1:10"/>
    <row r="224" spans="1:10"/>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sheetData>
  <dataConsolidate/>
  <mergeCells count="51">
    <mergeCell ref="F7:T7"/>
    <mergeCell ref="B9:J9"/>
    <mergeCell ref="K9:O9"/>
    <mergeCell ref="P9:X9"/>
    <mergeCell ref="J12:L12"/>
    <mergeCell ref="P12:S12"/>
    <mergeCell ref="B13:D13"/>
    <mergeCell ref="E13:F13"/>
    <mergeCell ref="H13:I13"/>
    <mergeCell ref="J13:L13"/>
    <mergeCell ref="N13:S13"/>
    <mergeCell ref="B15:H16"/>
    <mergeCell ref="I15:L15"/>
    <mergeCell ref="N15:T16"/>
    <mergeCell ref="I16:L16"/>
    <mergeCell ref="U16:X16"/>
    <mergeCell ref="B18:Y18"/>
    <mergeCell ref="C39:L39"/>
    <mergeCell ref="N39:X39"/>
    <mergeCell ref="C40:L40"/>
    <mergeCell ref="N40:X40"/>
    <mergeCell ref="C61:L61"/>
    <mergeCell ref="N61:X61"/>
    <mergeCell ref="C62:L62"/>
    <mergeCell ref="N62:X62"/>
    <mergeCell ref="C83:L83"/>
    <mergeCell ref="N83:X83"/>
    <mergeCell ref="C84:L84"/>
    <mergeCell ref="N84:X84"/>
    <mergeCell ref="C87:X88"/>
    <mergeCell ref="C90:E90"/>
    <mergeCell ref="H90:K90"/>
    <mergeCell ref="L90:O90"/>
    <mergeCell ref="Q90:T90"/>
    <mergeCell ref="J96:R96"/>
    <mergeCell ref="J97:R97"/>
    <mergeCell ref="C91:E91"/>
    <mergeCell ref="F91:H91"/>
    <mergeCell ref="L91:O91"/>
    <mergeCell ref="Q91:T91"/>
    <mergeCell ref="J94:R94"/>
    <mergeCell ref="J95:R95"/>
    <mergeCell ref="E5:U5"/>
    <mergeCell ref="E4:U4"/>
    <mergeCell ref="B4:D4"/>
    <mergeCell ref="B5:D5"/>
    <mergeCell ref="X2:Y5"/>
    <mergeCell ref="V4:W4"/>
    <mergeCell ref="V5:W5"/>
    <mergeCell ref="B2:W2"/>
    <mergeCell ref="B3:W3"/>
  </mergeCells>
  <dataValidations count="11">
    <dataValidation type="list" allowBlank="1" showInputMessage="1" showErrorMessage="1" promptTitle="Subdirección Técnica" prompt="Seleccione la Subdirección Técnica Correspondiente" sqref="P9:X9">
      <formula1>$AB$13:$AB$15</formula1>
    </dataValidation>
    <dataValidation allowBlank="1" showInputMessage="1" showErrorMessage="1" promptTitle="Contrato No." prompt="Escriba en este espacio el número de contrato suscrito en el formato IDU-XXXX-XXXX" sqref="I15 M15:N15"/>
    <dataValidation type="list" allowBlank="1" showInputMessage="1" showErrorMessage="1" promptTitle="Subdirección Técnica" prompt="Seleccione la Subdirección Técnica responsable de la supervisión del contrato." sqref="Y9">
      <formula1>$AA$2:$AA$3</formula1>
    </dataValidation>
    <dataValidation allowBlank="1" showInputMessage="1" showErrorMessage="1" promptTitle="Año" prompt="Indique en este espacio el año en que se firma la presente acta." sqref="Q90:T90"/>
    <dataValidation allowBlank="1" showInputMessage="1" showErrorMessage="1" promptTitle="Mes" prompt="Indique en este espacio el mes en que se firma la presente acta." sqref="L90:O90"/>
    <dataValidation allowBlank="1" showInputMessage="1" showErrorMessage="1" promptTitle="Día" prompt="Indique en este espacio el día en que se firma la presente acta, en números." sqref="G90"/>
    <dataValidation allowBlank="1" showInputMessage="1" showErrorMessage="1" promptTitle="Día" prompt="Indique en este espacio el día en que se firma la presente acta, en letras." sqref="C90:E90"/>
    <dataValidation type="whole" allowBlank="1" showInputMessage="1" showErrorMessage="1" promptTitle="Número de Acta" prompt="Escriba el número consecutivo asignado al acta." sqref="E13:F13">
      <formula1>0</formula1>
      <formula2>1000000</formula2>
    </dataValidation>
    <dataValidation allowBlank="1" showInputMessage="1" showErrorMessage="1" prompt="Escriba el día hasta el que va el informe" sqref="N13:R13"/>
    <dataValidation allowBlank="1" showInputMessage="1" showErrorMessage="1" prompt="Escriba el día de iniciación de la semana del informe" sqref="J13:L13"/>
    <dataValidation allowBlank="1" showInputMessage="1" showErrorMessage="1" prompt="Indique la descripción de la fotografia, ubicación ( coordenadas o abscisa)  y fecha de toma." sqref="C40:L60 C62:L82 C84:L86 N40:W40 N62:W62 N84:W84"/>
  </dataValidations>
  <printOptions horizontalCentered="1"/>
  <pageMargins left="0.78740157480314965" right="0.78740157480314965" top="0.59055118110236227" bottom="0.59055118110236227" header="0" footer="0.27559055118110237"/>
  <pageSetup scale="59" orientation="portrait" r:id="rId1"/>
  <headerFooter alignWithMargins="0">
    <oddFooter xml:space="preserve">&amp;L&amp;9Formato: FO-AC-07 Versión: 2&amp;C&amp;9Página &amp;P&amp;RVo.Bo: </oddFooter>
  </headerFooter>
  <rowBreaks count="1" manualBreakCount="1">
    <brk id="99" max="25" man="1"/>
  </rowBreaks>
  <colBreaks count="2" manualBreakCount="2">
    <brk id="26" max="105" man="1"/>
    <brk id="27" max="135" man="1"/>
  </colBreaks>
  <drawing r:id="rId2"/>
  <legacyDrawing r:id="rId3"/>
  <oleObjects>
    <mc:AlternateContent xmlns:mc="http://schemas.openxmlformats.org/markup-compatibility/2006">
      <mc:Choice Requires="x14">
        <oleObject progId="MSPhotoEd.3" shapeId="636929"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63692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839"/>
  <sheetViews>
    <sheetView showGridLines="0" view="pageBreakPreview" zoomScaleNormal="100" zoomScaleSheetLayoutView="100" workbookViewId="0">
      <selection activeCell="C40" sqref="C40:L40"/>
    </sheetView>
  </sheetViews>
  <sheetFormatPr baseColWidth="10" defaultRowHeight="11.25" customHeight="1" zeroHeight="1"/>
  <cols>
    <col min="1" max="1" width="1" style="13" customWidth="1"/>
    <col min="2" max="2" width="1.140625" style="13" customWidth="1"/>
    <col min="3" max="3" width="5.85546875" style="13" customWidth="1"/>
    <col min="4" max="4" width="6.140625" style="13" customWidth="1"/>
    <col min="5" max="6" width="6" style="13" customWidth="1"/>
    <col min="7" max="7" width="6.140625" style="13" customWidth="1"/>
    <col min="8" max="9" width="5.5703125" style="13" customWidth="1"/>
    <col min="10" max="10" width="4.7109375" style="13" customWidth="1"/>
    <col min="11" max="11" width="5.7109375" style="13" customWidth="1"/>
    <col min="12" max="12" width="5.28515625" style="13" customWidth="1"/>
    <col min="13" max="13" width="5.140625" style="13" customWidth="1"/>
    <col min="14" max="15" width="5.85546875" style="13" customWidth="1"/>
    <col min="16" max="18" width="5.5703125" style="13" customWidth="1"/>
    <col min="19" max="19" width="5.28515625" style="13" customWidth="1"/>
    <col min="20" max="21" width="4.7109375" style="13" customWidth="1"/>
    <col min="22" max="22" width="5.140625" style="13" customWidth="1"/>
    <col min="23" max="23" width="5.28515625" style="13" customWidth="1"/>
    <col min="24" max="24" width="6" style="13" customWidth="1"/>
    <col min="25" max="25" width="3.7109375" style="13" customWidth="1"/>
    <col min="26" max="26" width="0.7109375" style="13" customWidth="1"/>
    <col min="27" max="27" width="1" style="13" customWidth="1"/>
    <col min="28" max="28" width="35.28515625" style="13" customWidth="1"/>
    <col min="29" max="39" width="11.42578125" style="13" customWidth="1"/>
    <col min="40" max="50" width="4.140625" style="13" customWidth="1"/>
    <col min="51" max="16384" width="11.42578125" style="13"/>
  </cols>
  <sheetData>
    <row r="1" spans="2:39" ht="4.5" customHeight="1" thickBot="1"/>
    <row r="2" spans="2:39" ht="11.25" customHeight="1" thickTop="1">
      <c r="B2" s="577" t="s">
        <v>4</v>
      </c>
      <c r="C2" s="578"/>
      <c r="D2" s="578"/>
      <c r="E2" s="578"/>
      <c r="F2" s="578"/>
      <c r="G2" s="578"/>
      <c r="H2" s="578"/>
      <c r="I2" s="578"/>
      <c r="J2" s="578"/>
      <c r="K2" s="578"/>
      <c r="L2" s="578"/>
      <c r="M2" s="578"/>
      <c r="N2" s="578"/>
      <c r="O2" s="578"/>
      <c r="P2" s="578"/>
      <c r="Q2" s="578"/>
      <c r="R2" s="578"/>
      <c r="S2" s="578"/>
      <c r="T2" s="578"/>
      <c r="U2" s="578"/>
      <c r="V2" s="578"/>
      <c r="W2" s="916"/>
      <c r="X2" s="906"/>
      <c r="Y2" s="907"/>
    </row>
    <row r="3" spans="2:39" ht="14.25" customHeight="1">
      <c r="B3" s="570" t="str">
        <f>UPPER(Control!A2)</f>
        <v>INFORME SEMANAL DE INTERVENTORÍA</v>
      </c>
      <c r="C3" s="571"/>
      <c r="D3" s="571"/>
      <c r="E3" s="571"/>
      <c r="F3" s="571"/>
      <c r="G3" s="571"/>
      <c r="H3" s="571"/>
      <c r="I3" s="571"/>
      <c r="J3" s="571"/>
      <c r="K3" s="571"/>
      <c r="L3" s="571"/>
      <c r="M3" s="571"/>
      <c r="N3" s="571"/>
      <c r="O3" s="571"/>
      <c r="P3" s="571"/>
      <c r="Q3" s="571"/>
      <c r="R3" s="571"/>
      <c r="S3" s="571"/>
      <c r="T3" s="571"/>
      <c r="U3" s="571"/>
      <c r="V3" s="571"/>
      <c r="W3" s="917"/>
      <c r="X3" s="908"/>
      <c r="Y3" s="909"/>
    </row>
    <row r="4" spans="2:39" ht="11.25" customHeight="1">
      <c r="B4" s="580" t="s">
        <v>0</v>
      </c>
      <c r="C4" s="581"/>
      <c r="D4" s="582"/>
      <c r="E4" s="636" t="s">
        <v>5</v>
      </c>
      <c r="F4" s="581"/>
      <c r="G4" s="581"/>
      <c r="H4" s="581"/>
      <c r="I4" s="581"/>
      <c r="J4" s="581"/>
      <c r="K4" s="581"/>
      <c r="L4" s="581"/>
      <c r="M4" s="581"/>
      <c r="N4" s="581"/>
      <c r="O4" s="581"/>
      <c r="P4" s="581"/>
      <c r="Q4" s="581"/>
      <c r="R4" s="581"/>
      <c r="S4" s="581"/>
      <c r="T4" s="581"/>
      <c r="U4" s="582"/>
      <c r="V4" s="912" t="s">
        <v>1</v>
      </c>
      <c r="W4" s="913"/>
      <c r="X4" s="908"/>
      <c r="Y4" s="909"/>
    </row>
    <row r="5" spans="2:39" ht="14.25" customHeight="1" thickBot="1">
      <c r="B5" s="583" t="str">
        <f>Control!A4</f>
        <v>FO-CI-68</v>
      </c>
      <c r="C5" s="584"/>
      <c r="D5" s="576"/>
      <c r="E5" s="575" t="str">
        <f>UPPER(Control!C4)</f>
        <v>CONSERVACIÓN DE INFRAESTRUCTURA</v>
      </c>
      <c r="F5" s="584"/>
      <c r="G5" s="584"/>
      <c r="H5" s="584"/>
      <c r="I5" s="584"/>
      <c r="J5" s="584"/>
      <c r="K5" s="584"/>
      <c r="L5" s="584"/>
      <c r="M5" s="584"/>
      <c r="N5" s="584"/>
      <c r="O5" s="584"/>
      <c r="P5" s="584"/>
      <c r="Q5" s="584"/>
      <c r="R5" s="584"/>
      <c r="S5" s="584"/>
      <c r="T5" s="584"/>
      <c r="U5" s="576"/>
      <c r="V5" s="914">
        <f>+Control!H4</f>
        <v>2</v>
      </c>
      <c r="W5" s="915"/>
      <c r="X5" s="910"/>
      <c r="Y5" s="911"/>
      <c r="AB5" s="402"/>
      <c r="AC5" s="129"/>
      <c r="AD5" s="129"/>
      <c r="AE5" s="129"/>
      <c r="AF5" s="129"/>
      <c r="AG5" s="129"/>
      <c r="AH5" s="129"/>
      <c r="AI5" s="129"/>
      <c r="AJ5" s="129"/>
      <c r="AK5" s="129"/>
      <c r="AL5" s="129"/>
      <c r="AM5" s="129"/>
    </row>
    <row r="6" spans="2:39" ht="3.75" customHeight="1" thickTop="1">
      <c r="B6" s="128"/>
      <c r="C6" s="14"/>
      <c r="D6" s="14"/>
      <c r="E6" s="14"/>
      <c r="F6" s="14"/>
      <c r="G6" s="14"/>
      <c r="H6" s="14"/>
      <c r="I6" s="14"/>
      <c r="J6" s="14"/>
      <c r="K6" s="14"/>
      <c r="L6" s="14"/>
      <c r="M6" s="14"/>
      <c r="N6" s="14"/>
      <c r="O6" s="14"/>
      <c r="P6" s="14"/>
      <c r="Q6" s="14"/>
      <c r="R6" s="14"/>
      <c r="S6" s="14"/>
      <c r="T6" s="14"/>
      <c r="U6" s="14"/>
      <c r="V6" s="14"/>
      <c r="W6" s="14"/>
      <c r="X6" s="14"/>
      <c r="Y6" s="124"/>
      <c r="AB6" s="135"/>
      <c r="AC6" s="14"/>
      <c r="AD6" s="14"/>
      <c r="AE6" s="14"/>
      <c r="AF6" s="14"/>
      <c r="AG6" s="14"/>
      <c r="AH6" s="14"/>
      <c r="AI6" s="14"/>
      <c r="AJ6" s="14"/>
      <c r="AK6" s="14"/>
      <c r="AL6" s="14"/>
      <c r="AM6" s="14"/>
    </row>
    <row r="7" spans="2:39" ht="14.25" customHeight="1">
      <c r="B7" s="17"/>
      <c r="C7" s="18"/>
      <c r="D7" s="18"/>
      <c r="E7" s="18"/>
      <c r="F7" s="642" t="s">
        <v>10</v>
      </c>
      <c r="G7" s="642"/>
      <c r="H7" s="642"/>
      <c r="I7" s="642"/>
      <c r="J7" s="642"/>
      <c r="K7" s="642"/>
      <c r="L7" s="642"/>
      <c r="M7" s="642"/>
      <c r="N7" s="642"/>
      <c r="O7" s="642"/>
      <c r="P7" s="642"/>
      <c r="Q7" s="642"/>
      <c r="R7" s="642"/>
      <c r="S7" s="642"/>
      <c r="T7" s="642"/>
      <c r="U7" s="9"/>
      <c r="V7" s="9"/>
      <c r="W7" s="9"/>
      <c r="X7" s="9"/>
      <c r="Y7" s="10"/>
      <c r="AB7" s="402"/>
      <c r="AC7" s="129"/>
      <c r="AD7" s="129"/>
      <c r="AE7" s="129"/>
      <c r="AF7" s="129"/>
      <c r="AG7" s="129"/>
      <c r="AH7" s="129"/>
      <c r="AI7" s="129"/>
      <c r="AJ7" s="129"/>
      <c r="AK7" s="129"/>
      <c r="AL7" s="129"/>
      <c r="AM7" s="129"/>
    </row>
    <row r="8" spans="2:39" ht="4.5" customHeight="1">
      <c r="B8" s="19"/>
      <c r="C8" s="20"/>
      <c r="D8" s="20"/>
      <c r="E8" s="20"/>
      <c r="F8" s="20"/>
      <c r="G8" s="20"/>
      <c r="H8" s="20"/>
      <c r="I8" s="20"/>
      <c r="O8" s="20"/>
      <c r="P8" s="20"/>
      <c r="Q8" s="20"/>
      <c r="R8" s="20"/>
      <c r="S8" s="20"/>
      <c r="T8" s="20"/>
      <c r="U8" s="20"/>
      <c r="V8" s="20"/>
      <c r="W8" s="20"/>
      <c r="X8" s="20"/>
      <c r="Y8" s="21"/>
      <c r="AB8" s="85"/>
    </row>
    <row r="9" spans="2:39" ht="12" customHeight="1">
      <c r="B9" s="938" t="s">
        <v>91</v>
      </c>
      <c r="C9" s="939"/>
      <c r="D9" s="939"/>
      <c r="E9" s="939"/>
      <c r="F9" s="939"/>
      <c r="G9" s="939"/>
      <c r="H9" s="939"/>
      <c r="I9" s="939"/>
      <c r="J9" s="939"/>
      <c r="K9" s="939" t="s">
        <v>11</v>
      </c>
      <c r="L9" s="939"/>
      <c r="M9" s="939"/>
      <c r="N9" s="939"/>
      <c r="O9" s="939"/>
      <c r="P9" s="945" t="s">
        <v>29</v>
      </c>
      <c r="Q9" s="945"/>
      <c r="R9" s="945"/>
      <c r="S9" s="945"/>
      <c r="T9" s="945"/>
      <c r="U9" s="945"/>
      <c r="V9" s="945"/>
      <c r="W9" s="945"/>
      <c r="X9" s="945"/>
      <c r="Y9" s="22"/>
      <c r="AB9" s="85"/>
    </row>
    <row r="10" spans="2:39" ht="6.75" customHeight="1">
      <c r="B10" s="23"/>
      <c r="C10" s="24"/>
      <c r="D10" s="24"/>
      <c r="E10" s="24"/>
      <c r="F10" s="24"/>
      <c r="G10" s="24"/>
      <c r="H10" s="24"/>
      <c r="I10" s="24"/>
      <c r="J10" s="24"/>
      <c r="K10" s="24"/>
      <c r="L10" s="24"/>
      <c r="M10" s="24"/>
      <c r="N10" s="24"/>
      <c r="O10" s="24"/>
      <c r="P10" s="24"/>
      <c r="Q10" s="25"/>
      <c r="R10" s="25"/>
      <c r="S10" s="25"/>
      <c r="T10" s="25"/>
      <c r="U10" s="25"/>
      <c r="V10" s="25"/>
      <c r="W10" s="25"/>
      <c r="X10" s="25"/>
      <c r="Y10" s="26"/>
      <c r="AB10" s="85"/>
    </row>
    <row r="11" spans="2:39" ht="4.5" customHeight="1">
      <c r="B11" s="27"/>
      <c r="C11" s="28"/>
      <c r="D11" s="28"/>
      <c r="I11" s="24"/>
      <c r="V11" s="29"/>
      <c r="W11" s="29"/>
      <c r="X11" s="28"/>
      <c r="Y11" s="30"/>
      <c r="AB11" s="85"/>
    </row>
    <row r="12" spans="2:39" ht="3" customHeight="1">
      <c r="B12" s="47"/>
      <c r="C12" s="43"/>
      <c r="D12" s="43"/>
      <c r="E12" s="43"/>
      <c r="F12" s="43"/>
      <c r="G12" s="43"/>
      <c r="H12" s="43"/>
      <c r="I12" s="43"/>
      <c r="J12" s="644"/>
      <c r="K12" s="644"/>
      <c r="L12" s="644"/>
      <c r="M12" s="43"/>
      <c r="N12" s="44"/>
      <c r="O12" s="43"/>
      <c r="P12" s="644"/>
      <c r="Q12" s="644"/>
      <c r="R12" s="644"/>
      <c r="S12" s="644"/>
      <c r="T12" s="43"/>
      <c r="U12" s="43"/>
      <c r="V12" s="43"/>
      <c r="W12" s="29"/>
      <c r="X12" s="43"/>
      <c r="Y12" s="30"/>
    </row>
    <row r="13" spans="2:39" ht="34.5" customHeight="1">
      <c r="B13" s="933" t="s">
        <v>65</v>
      </c>
      <c r="C13" s="934"/>
      <c r="D13" s="934"/>
      <c r="E13" s="799" t="s">
        <v>159</v>
      </c>
      <c r="F13" s="799"/>
      <c r="G13" s="799"/>
      <c r="H13" s="936" t="s">
        <v>31</v>
      </c>
      <c r="I13" s="936"/>
      <c r="J13" s="827" t="s">
        <v>160</v>
      </c>
      <c r="K13" s="827"/>
      <c r="L13" s="827"/>
      <c r="M13" s="49" t="s">
        <v>32</v>
      </c>
      <c r="N13" s="827" t="s">
        <v>161</v>
      </c>
      <c r="O13" s="827"/>
      <c r="P13" s="827"/>
      <c r="Q13" s="827"/>
      <c r="R13" s="827"/>
      <c r="S13" s="827"/>
      <c r="T13" s="45"/>
      <c r="U13" s="29"/>
      <c r="V13" s="29"/>
      <c r="W13" s="29"/>
      <c r="X13" s="29"/>
      <c r="Y13" s="30"/>
      <c r="AB13" s="85" t="s">
        <v>47</v>
      </c>
    </row>
    <row r="14" spans="2:39" ht="6.75" customHeight="1">
      <c r="B14" s="31"/>
      <c r="C14" s="83"/>
      <c r="D14" s="83"/>
      <c r="E14" s="83"/>
      <c r="F14" s="83"/>
      <c r="G14" s="83"/>
      <c r="H14" s="83"/>
      <c r="I14" s="32"/>
      <c r="J14" s="32"/>
      <c r="K14" s="32"/>
      <c r="L14" s="32"/>
      <c r="M14" s="32"/>
      <c r="N14" s="32"/>
      <c r="O14" s="32"/>
      <c r="P14" s="32"/>
      <c r="Q14" s="32"/>
      <c r="R14" s="32"/>
      <c r="S14" s="32"/>
      <c r="T14" s="32"/>
      <c r="U14" s="32"/>
      <c r="V14" s="32"/>
      <c r="W14" s="32"/>
      <c r="X14" s="32"/>
      <c r="Y14" s="33"/>
    </row>
    <row r="15" spans="2:39" ht="44.25" customHeight="1">
      <c r="B15" s="930" t="s">
        <v>108</v>
      </c>
      <c r="C15" s="931"/>
      <c r="D15" s="931"/>
      <c r="E15" s="931"/>
      <c r="F15" s="931"/>
      <c r="G15" s="931"/>
      <c r="H15" s="931"/>
      <c r="I15" s="886" t="s">
        <v>162</v>
      </c>
      <c r="J15" s="886"/>
      <c r="K15" s="886"/>
      <c r="L15" s="886"/>
      <c r="M15" s="86"/>
      <c r="N15" s="932" t="s">
        <v>49</v>
      </c>
      <c r="O15" s="932"/>
      <c r="P15" s="932"/>
      <c r="Q15" s="932"/>
      <c r="R15" s="932"/>
      <c r="S15" s="932"/>
      <c r="T15" s="932"/>
      <c r="U15" s="783" t="s">
        <v>163</v>
      </c>
      <c r="V15" s="783"/>
      <c r="W15" s="783"/>
      <c r="X15" s="783"/>
      <c r="Y15" s="818"/>
      <c r="AB15" s="85" t="s">
        <v>48</v>
      </c>
    </row>
    <row r="16" spans="2:39" ht="8.25" customHeight="1">
      <c r="B16" s="930"/>
      <c r="C16" s="931"/>
      <c r="D16" s="931"/>
      <c r="E16" s="931"/>
      <c r="F16" s="931"/>
      <c r="G16" s="931"/>
      <c r="H16" s="931"/>
      <c r="I16" s="635" t="s">
        <v>12</v>
      </c>
      <c r="J16" s="635"/>
      <c r="K16" s="635"/>
      <c r="L16" s="635"/>
      <c r="M16" s="34"/>
      <c r="N16" s="932"/>
      <c r="O16" s="932"/>
      <c r="P16" s="932"/>
      <c r="Q16" s="932"/>
      <c r="R16" s="932"/>
      <c r="S16" s="932"/>
      <c r="T16" s="932"/>
      <c r="U16" s="635" t="s">
        <v>12</v>
      </c>
      <c r="V16" s="635"/>
      <c r="W16" s="635"/>
      <c r="X16" s="635"/>
      <c r="Y16" s="33"/>
    </row>
    <row r="17" spans="2:25" ht="6" customHeight="1">
      <c r="B17" s="31"/>
      <c r="C17" s="83"/>
      <c r="D17" s="83"/>
      <c r="E17" s="83"/>
      <c r="F17" s="83"/>
      <c r="G17" s="83"/>
      <c r="H17" s="83"/>
      <c r="I17" s="65"/>
      <c r="J17" s="65"/>
      <c r="K17" s="65"/>
      <c r="L17" s="65"/>
      <c r="M17" s="65"/>
      <c r="N17" s="65"/>
      <c r="O17" s="65"/>
      <c r="P17" s="65"/>
      <c r="Q17" s="65"/>
      <c r="R17" s="65"/>
      <c r="S17" s="64"/>
      <c r="T17" s="64"/>
      <c r="U17" s="64"/>
      <c r="V17" s="64"/>
      <c r="W17" s="64"/>
      <c r="X17" s="64"/>
      <c r="Y17" s="33"/>
    </row>
    <row r="18" spans="2:25" ht="11.25" customHeight="1">
      <c r="B18" s="667" t="s">
        <v>132</v>
      </c>
      <c r="C18" s="668"/>
      <c r="D18" s="668"/>
      <c r="E18" s="668"/>
      <c r="F18" s="668"/>
      <c r="G18" s="668"/>
      <c r="H18" s="668"/>
      <c r="I18" s="668"/>
      <c r="J18" s="668"/>
      <c r="K18" s="668"/>
      <c r="L18" s="668"/>
      <c r="M18" s="668"/>
      <c r="N18" s="668"/>
      <c r="O18" s="668"/>
      <c r="P18" s="668"/>
      <c r="Q18" s="668"/>
      <c r="R18" s="668"/>
      <c r="S18" s="668"/>
      <c r="T18" s="668"/>
      <c r="U18" s="668"/>
      <c r="V18" s="668"/>
      <c r="W18" s="668"/>
      <c r="X18" s="668"/>
      <c r="Y18" s="669"/>
    </row>
    <row r="19" spans="2:25" ht="11.25" customHeight="1">
      <c r="B19" s="90"/>
      <c r="C19" s="91"/>
      <c r="D19" s="91"/>
      <c r="E19" s="91"/>
      <c r="F19" s="91"/>
      <c r="G19" s="92"/>
      <c r="H19" s="92"/>
      <c r="I19" s="92"/>
      <c r="J19" s="92"/>
      <c r="K19" s="92"/>
      <c r="L19" s="92"/>
      <c r="M19" s="92"/>
      <c r="N19" s="91"/>
      <c r="O19" s="91"/>
      <c r="P19" s="91"/>
      <c r="Q19" s="91"/>
      <c r="R19" s="91"/>
      <c r="S19" s="92"/>
      <c r="T19" s="92"/>
      <c r="U19" s="92"/>
      <c r="V19" s="93"/>
      <c r="W19" s="93"/>
      <c r="X19" s="93"/>
      <c r="Y19" s="94"/>
    </row>
    <row r="20" spans="2:25" ht="11.25" customHeight="1">
      <c r="B20" s="95"/>
      <c r="C20" s="96"/>
      <c r="D20" s="96"/>
      <c r="E20" s="96"/>
      <c r="F20" s="96"/>
      <c r="G20" s="97"/>
      <c r="H20" s="97"/>
      <c r="I20" s="97"/>
      <c r="J20" s="97"/>
      <c r="K20" s="97"/>
      <c r="L20" s="97"/>
      <c r="M20" s="97"/>
      <c r="N20" s="96"/>
      <c r="O20" s="96"/>
      <c r="P20" s="96"/>
      <c r="Q20" s="96"/>
      <c r="R20" s="96"/>
      <c r="S20" s="97"/>
      <c r="T20" s="97"/>
      <c r="U20" s="97"/>
      <c r="V20" s="98"/>
      <c r="W20" s="98"/>
      <c r="X20" s="98"/>
      <c r="Y20" s="99"/>
    </row>
    <row r="21" spans="2:25" ht="11.25" customHeight="1">
      <c r="B21" s="95"/>
      <c r="C21" s="96"/>
      <c r="D21" s="96"/>
      <c r="E21" s="96"/>
      <c r="F21" s="96"/>
      <c r="G21" s="97"/>
      <c r="H21" s="97"/>
      <c r="I21" s="97"/>
      <c r="J21" s="97"/>
      <c r="K21" s="97"/>
      <c r="L21" s="97"/>
      <c r="M21" s="97"/>
      <c r="N21" s="96"/>
      <c r="O21" s="96"/>
      <c r="P21" s="96"/>
      <c r="Q21" s="96"/>
      <c r="R21" s="96"/>
      <c r="S21" s="97"/>
      <c r="T21" s="97"/>
      <c r="U21" s="97"/>
      <c r="V21" s="98"/>
      <c r="W21" s="98"/>
      <c r="X21" s="98"/>
      <c r="Y21" s="99"/>
    </row>
    <row r="22" spans="2:25" ht="11.25" customHeight="1">
      <c r="B22" s="95"/>
      <c r="C22" s="96"/>
      <c r="D22" s="96"/>
      <c r="E22" s="96"/>
      <c r="F22" s="96"/>
      <c r="G22" s="97"/>
      <c r="H22" s="97"/>
      <c r="I22" s="97"/>
      <c r="J22" s="97"/>
      <c r="K22" s="97"/>
      <c r="L22" s="97"/>
      <c r="M22" s="97"/>
      <c r="N22" s="96"/>
      <c r="O22" s="96"/>
      <c r="P22" s="96"/>
      <c r="Q22" s="96"/>
      <c r="R22" s="96"/>
      <c r="S22" s="97"/>
      <c r="T22" s="97"/>
      <c r="U22" s="97"/>
      <c r="V22" s="98"/>
      <c r="W22" s="98"/>
      <c r="X22" s="98"/>
      <c r="Y22" s="99"/>
    </row>
    <row r="23" spans="2:25" ht="11.25" customHeight="1">
      <c r="B23" s="95"/>
      <c r="C23" s="96"/>
      <c r="D23" s="96"/>
      <c r="E23" s="96"/>
      <c r="F23" s="96"/>
      <c r="G23" s="97"/>
      <c r="H23" s="97"/>
      <c r="I23" s="97"/>
      <c r="J23" s="97"/>
      <c r="K23" s="97"/>
      <c r="L23" s="97"/>
      <c r="M23" s="97"/>
      <c r="N23" s="96"/>
      <c r="O23" s="96"/>
      <c r="P23" s="96"/>
      <c r="Q23" s="96"/>
      <c r="R23" s="96"/>
      <c r="S23" s="97"/>
      <c r="T23" s="97"/>
      <c r="U23" s="97"/>
      <c r="V23" s="98"/>
      <c r="W23" s="98"/>
      <c r="X23" s="98"/>
      <c r="Y23" s="99"/>
    </row>
    <row r="24" spans="2:25" ht="11.25" customHeight="1">
      <c r="B24" s="95"/>
      <c r="C24" s="96"/>
      <c r="D24" s="96"/>
      <c r="E24" s="96"/>
      <c r="F24" s="96"/>
      <c r="G24" s="97"/>
      <c r="H24" s="97"/>
      <c r="I24" s="97"/>
      <c r="J24" s="97"/>
      <c r="K24" s="97"/>
      <c r="L24" s="97"/>
      <c r="M24" s="97"/>
      <c r="N24" s="96"/>
      <c r="O24" s="96"/>
      <c r="P24" s="96"/>
      <c r="Q24" s="96"/>
      <c r="R24" s="96"/>
      <c r="S24" s="97"/>
      <c r="T24" s="97"/>
      <c r="U24" s="97"/>
      <c r="V24" s="98"/>
      <c r="W24" s="98"/>
      <c r="X24" s="98"/>
      <c r="Y24" s="99"/>
    </row>
    <row r="25" spans="2:25" ht="11.25" customHeight="1">
      <c r="B25" s="95"/>
      <c r="C25" s="96"/>
      <c r="D25" s="96"/>
      <c r="E25" s="96"/>
      <c r="F25" s="96"/>
      <c r="G25" s="97"/>
      <c r="H25" s="97"/>
      <c r="I25" s="97"/>
      <c r="J25" s="97"/>
      <c r="K25" s="97"/>
      <c r="L25" s="97"/>
      <c r="M25" s="97"/>
      <c r="N25" s="96"/>
      <c r="O25" s="96"/>
      <c r="P25" s="96"/>
      <c r="Q25" s="96"/>
      <c r="R25" s="96"/>
      <c r="S25" s="97"/>
      <c r="T25" s="97"/>
      <c r="U25" s="97"/>
      <c r="V25" s="98"/>
      <c r="W25" s="98"/>
      <c r="X25" s="98"/>
      <c r="Y25" s="99"/>
    </row>
    <row r="26" spans="2:25" ht="11.25" customHeight="1">
      <c r="B26" s="95"/>
      <c r="C26" s="96"/>
      <c r="D26" s="96"/>
      <c r="E26" s="96"/>
      <c r="F26" s="96"/>
      <c r="G26" s="97"/>
      <c r="H26" s="97"/>
      <c r="I26" s="97"/>
      <c r="J26" s="97"/>
      <c r="K26" s="97"/>
      <c r="L26" s="97"/>
      <c r="M26" s="97"/>
      <c r="N26" s="96"/>
      <c r="O26" s="96"/>
      <c r="P26" s="96"/>
      <c r="Q26" s="96"/>
      <c r="R26" s="96"/>
      <c r="S26" s="97"/>
      <c r="T26" s="97"/>
      <c r="U26" s="97"/>
      <c r="V26" s="98"/>
      <c r="W26" s="98"/>
      <c r="X26" s="98"/>
      <c r="Y26" s="99"/>
    </row>
    <row r="27" spans="2:25" ht="11.25" customHeight="1">
      <c r="B27" s="95"/>
      <c r="C27" s="96"/>
      <c r="D27" s="96"/>
      <c r="E27" s="96"/>
      <c r="F27" s="96"/>
      <c r="G27" s="97"/>
      <c r="H27" s="97"/>
      <c r="I27" s="97"/>
      <c r="J27" s="97"/>
      <c r="K27" s="97"/>
      <c r="L27" s="97"/>
      <c r="M27" s="97"/>
      <c r="N27" s="96"/>
      <c r="O27" s="96"/>
      <c r="P27" s="96"/>
      <c r="Q27" s="96"/>
      <c r="R27" s="96"/>
      <c r="S27" s="97"/>
      <c r="T27" s="97"/>
      <c r="U27" s="97"/>
      <c r="V27" s="98"/>
      <c r="W27" s="98"/>
      <c r="X27" s="98"/>
      <c r="Y27" s="99"/>
    </row>
    <row r="28" spans="2:25" ht="11.25" customHeight="1">
      <c r="B28" s="95"/>
      <c r="C28" s="96"/>
      <c r="D28" s="96"/>
      <c r="E28" s="96"/>
      <c r="F28" s="96"/>
      <c r="G28" s="97"/>
      <c r="H28" s="97"/>
      <c r="I28" s="97"/>
      <c r="J28" s="97"/>
      <c r="K28" s="97"/>
      <c r="L28" s="97"/>
      <c r="M28" s="97"/>
      <c r="N28" s="96"/>
      <c r="O28" s="96"/>
      <c r="P28" s="96"/>
      <c r="Q28" s="96"/>
      <c r="R28" s="96"/>
      <c r="S28" s="97"/>
      <c r="T28" s="97"/>
      <c r="U28" s="97"/>
      <c r="V28" s="98"/>
      <c r="W28" s="98"/>
      <c r="X28" s="98"/>
      <c r="Y28" s="99"/>
    </row>
    <row r="29" spans="2:25" ht="11.25" customHeight="1">
      <c r="B29" s="95"/>
      <c r="C29" s="96"/>
      <c r="D29" s="96"/>
      <c r="E29" s="96"/>
      <c r="F29" s="96"/>
      <c r="G29" s="97"/>
      <c r="H29" s="97"/>
      <c r="I29" s="97"/>
      <c r="J29" s="97"/>
      <c r="K29" s="97"/>
      <c r="L29" s="97"/>
      <c r="M29" s="97"/>
      <c r="N29" s="96"/>
      <c r="O29" s="96"/>
      <c r="P29" s="96"/>
      <c r="Q29" s="96"/>
      <c r="R29" s="96"/>
      <c r="S29" s="97"/>
      <c r="T29" s="97"/>
      <c r="U29" s="97"/>
      <c r="V29" s="98"/>
      <c r="W29" s="98"/>
      <c r="X29" s="98"/>
      <c r="Y29" s="99"/>
    </row>
    <row r="30" spans="2:25" ht="11.25" customHeight="1">
      <c r="B30" s="95"/>
      <c r="C30" s="96"/>
      <c r="D30" s="96"/>
      <c r="E30" s="96"/>
      <c r="F30" s="96"/>
      <c r="G30" s="97"/>
      <c r="H30" s="97"/>
      <c r="I30" s="97"/>
      <c r="J30" s="97"/>
      <c r="K30" s="97"/>
      <c r="L30" s="97"/>
      <c r="M30" s="97"/>
      <c r="N30" s="96"/>
      <c r="O30" s="96"/>
      <c r="P30" s="96"/>
      <c r="Q30" s="96"/>
      <c r="R30" s="96"/>
      <c r="S30" s="97"/>
      <c r="T30" s="97"/>
      <c r="U30" s="97"/>
      <c r="V30" s="98"/>
      <c r="W30" s="98"/>
      <c r="X30" s="98"/>
      <c r="Y30" s="99"/>
    </row>
    <row r="31" spans="2:25" ht="11.25" customHeight="1">
      <c r="B31" s="95"/>
      <c r="C31" s="96"/>
      <c r="D31" s="96"/>
      <c r="E31" s="96"/>
      <c r="F31" s="96"/>
      <c r="G31" s="97"/>
      <c r="H31" s="97"/>
      <c r="I31" s="97"/>
      <c r="J31" s="97"/>
      <c r="K31" s="97"/>
      <c r="L31" s="97"/>
      <c r="M31" s="97"/>
      <c r="N31" s="96"/>
      <c r="O31" s="96"/>
      <c r="P31" s="96"/>
      <c r="Q31" s="96"/>
      <c r="R31" s="96"/>
      <c r="S31" s="97"/>
      <c r="T31" s="97"/>
      <c r="U31" s="97"/>
      <c r="V31" s="98"/>
      <c r="W31" s="98"/>
      <c r="X31" s="98"/>
      <c r="Y31" s="99"/>
    </row>
    <row r="32" spans="2:25" ht="11.25" customHeight="1">
      <c r="B32" s="95"/>
      <c r="C32" s="96"/>
      <c r="D32" s="96"/>
      <c r="E32" s="96"/>
      <c r="F32" s="96"/>
      <c r="G32" s="97"/>
      <c r="H32" s="97"/>
      <c r="I32" s="97"/>
      <c r="J32" s="97"/>
      <c r="K32" s="97"/>
      <c r="L32" s="97"/>
      <c r="M32" s="97"/>
      <c r="N32" s="96"/>
      <c r="O32" s="96"/>
      <c r="P32" s="96"/>
      <c r="Q32" s="96"/>
      <c r="R32" s="96"/>
      <c r="S32" s="97"/>
      <c r="T32" s="97"/>
      <c r="U32" s="97"/>
      <c r="V32" s="98"/>
      <c r="W32" s="98"/>
      <c r="X32" s="98"/>
      <c r="Y32" s="99"/>
    </row>
    <row r="33" spans="2:25" ht="11.25" customHeight="1">
      <c r="B33" s="95"/>
      <c r="C33" s="96"/>
      <c r="D33" s="96"/>
      <c r="E33" s="96"/>
      <c r="F33" s="96"/>
      <c r="G33" s="97"/>
      <c r="H33" s="97"/>
      <c r="I33" s="97"/>
      <c r="J33" s="97"/>
      <c r="K33" s="97"/>
      <c r="L33" s="97"/>
      <c r="M33" s="97"/>
      <c r="N33" s="96"/>
      <c r="O33" s="96"/>
      <c r="P33" s="96"/>
      <c r="Q33" s="96"/>
      <c r="R33" s="96"/>
      <c r="S33" s="97"/>
      <c r="T33" s="97"/>
      <c r="U33" s="97"/>
      <c r="V33" s="98"/>
      <c r="W33" s="98"/>
      <c r="X33" s="98"/>
      <c r="Y33" s="99"/>
    </row>
    <row r="34" spans="2:25" ht="11.25" customHeight="1">
      <c r="B34" s="95"/>
      <c r="C34" s="96"/>
      <c r="D34" s="96"/>
      <c r="E34" s="96"/>
      <c r="F34" s="96"/>
      <c r="G34" s="97"/>
      <c r="H34" s="97"/>
      <c r="I34" s="97"/>
      <c r="J34" s="97"/>
      <c r="K34" s="97"/>
      <c r="L34" s="97"/>
      <c r="M34" s="97"/>
      <c r="N34" s="96"/>
      <c r="O34" s="96"/>
      <c r="P34" s="96"/>
      <c r="Q34" s="96"/>
      <c r="R34" s="96"/>
      <c r="S34" s="97"/>
      <c r="T34" s="97"/>
      <c r="U34" s="97"/>
      <c r="V34" s="98"/>
      <c r="W34" s="98"/>
      <c r="X34" s="98"/>
      <c r="Y34" s="99"/>
    </row>
    <row r="35" spans="2:25" ht="11.25" customHeight="1">
      <c r="B35" s="95"/>
      <c r="C35" s="96"/>
      <c r="D35" s="96"/>
      <c r="E35" s="96"/>
      <c r="F35" s="96"/>
      <c r="G35" s="97"/>
      <c r="H35" s="97"/>
      <c r="I35" s="97"/>
      <c r="J35" s="97"/>
      <c r="K35" s="97"/>
      <c r="L35" s="97"/>
      <c r="M35" s="97"/>
      <c r="N35" s="96"/>
      <c r="O35" s="96"/>
      <c r="P35" s="96"/>
      <c r="Q35" s="96"/>
      <c r="R35" s="96"/>
      <c r="S35" s="97"/>
      <c r="T35" s="97"/>
      <c r="U35" s="97"/>
      <c r="V35" s="98"/>
      <c r="W35" s="98"/>
      <c r="X35" s="98"/>
      <c r="Y35" s="99"/>
    </row>
    <row r="36" spans="2:25" ht="11.25" customHeight="1">
      <c r="B36" s="95"/>
      <c r="C36" s="96"/>
      <c r="D36" s="96"/>
      <c r="E36" s="96"/>
      <c r="F36" s="96"/>
      <c r="G36" s="97"/>
      <c r="H36" s="97"/>
      <c r="I36" s="97"/>
      <c r="J36" s="97"/>
      <c r="K36" s="97"/>
      <c r="L36" s="97"/>
      <c r="M36" s="97"/>
      <c r="N36" s="96"/>
      <c r="O36" s="96"/>
      <c r="P36" s="96"/>
      <c r="Q36" s="96"/>
      <c r="R36" s="96"/>
      <c r="S36" s="97"/>
      <c r="T36" s="97"/>
      <c r="U36" s="97"/>
      <c r="V36" s="98"/>
      <c r="W36" s="98"/>
      <c r="X36" s="98"/>
      <c r="Y36" s="99"/>
    </row>
    <row r="37" spans="2:25" ht="11.25" customHeight="1">
      <c r="B37" s="95"/>
      <c r="C37" s="96"/>
      <c r="D37" s="96"/>
      <c r="E37" s="96"/>
      <c r="F37" s="96"/>
      <c r="G37" s="97"/>
      <c r="H37" s="97"/>
      <c r="I37" s="97"/>
      <c r="J37" s="97"/>
      <c r="K37" s="97"/>
      <c r="L37" s="97"/>
      <c r="M37" s="97"/>
      <c r="N37" s="96"/>
      <c r="O37" s="96"/>
      <c r="P37" s="96"/>
      <c r="Q37" s="96"/>
      <c r="R37" s="96"/>
      <c r="S37" s="97"/>
      <c r="T37" s="97"/>
      <c r="U37" s="97"/>
      <c r="V37" s="98"/>
      <c r="W37" s="98"/>
      <c r="X37" s="98"/>
      <c r="Y37" s="99"/>
    </row>
    <row r="38" spans="2:25" ht="11.25" customHeight="1">
      <c r="B38" s="95"/>
      <c r="C38" s="96"/>
      <c r="D38" s="96"/>
      <c r="E38" s="96"/>
      <c r="F38" s="96"/>
      <c r="G38" s="97"/>
      <c r="H38" s="97"/>
      <c r="I38" s="97"/>
      <c r="J38" s="97"/>
      <c r="K38" s="97"/>
      <c r="L38" s="97"/>
      <c r="M38" s="97"/>
      <c r="N38" s="96"/>
      <c r="O38" s="96"/>
      <c r="P38" s="96"/>
      <c r="Q38" s="96"/>
      <c r="R38" s="96"/>
      <c r="S38" s="97"/>
      <c r="T38" s="97"/>
      <c r="U38" s="97"/>
      <c r="V38" s="98"/>
      <c r="W38" s="98"/>
      <c r="X38" s="98"/>
      <c r="Y38" s="99"/>
    </row>
    <row r="39" spans="2:25" ht="12" customHeight="1">
      <c r="B39" s="100"/>
      <c r="C39" s="928" t="s">
        <v>43</v>
      </c>
      <c r="D39" s="928"/>
      <c r="E39" s="928"/>
      <c r="F39" s="928"/>
      <c r="G39" s="928"/>
      <c r="H39" s="928"/>
      <c r="I39" s="928"/>
      <c r="J39" s="928"/>
      <c r="K39" s="928"/>
      <c r="L39" s="928"/>
      <c r="M39" s="104"/>
      <c r="N39" s="928" t="s">
        <v>44</v>
      </c>
      <c r="O39" s="928"/>
      <c r="P39" s="928"/>
      <c r="Q39" s="928"/>
      <c r="R39" s="928"/>
      <c r="S39" s="928"/>
      <c r="T39" s="928"/>
      <c r="U39" s="928"/>
      <c r="V39" s="928"/>
      <c r="W39" s="928"/>
      <c r="X39" s="928"/>
      <c r="Y39" s="102"/>
    </row>
    <row r="40" spans="2:25" ht="39.950000000000003" customHeight="1">
      <c r="B40" s="103"/>
      <c r="C40" s="941" t="s">
        <v>558</v>
      </c>
      <c r="D40" s="942"/>
      <c r="E40" s="942"/>
      <c r="F40" s="942"/>
      <c r="G40" s="942"/>
      <c r="H40" s="942"/>
      <c r="I40" s="942"/>
      <c r="J40" s="942"/>
      <c r="K40" s="942"/>
      <c r="L40" s="943"/>
      <c r="M40" s="101"/>
      <c r="N40" s="944" t="s">
        <v>236</v>
      </c>
      <c r="O40" s="922"/>
      <c r="P40" s="922"/>
      <c r="Q40" s="922"/>
      <c r="R40" s="922"/>
      <c r="S40" s="922"/>
      <c r="T40" s="922"/>
      <c r="U40" s="922"/>
      <c r="V40" s="922"/>
      <c r="W40" s="922"/>
      <c r="X40" s="923"/>
      <c r="Y40" s="102"/>
    </row>
    <row r="41" spans="2:25" ht="7.5" customHeight="1">
      <c r="B41" s="77"/>
      <c r="C41" s="84"/>
      <c r="D41" s="84"/>
      <c r="E41" s="84"/>
      <c r="F41" s="84"/>
      <c r="G41" s="84"/>
      <c r="H41" s="84"/>
      <c r="I41" s="84"/>
      <c r="J41" s="84"/>
      <c r="K41" s="84"/>
      <c r="L41" s="84"/>
      <c r="M41" s="78"/>
      <c r="N41" s="84"/>
      <c r="O41" s="84"/>
      <c r="P41" s="84"/>
      <c r="Q41" s="84"/>
      <c r="R41" s="84"/>
      <c r="S41" s="84"/>
      <c r="T41" s="84"/>
      <c r="U41" s="84"/>
      <c r="V41" s="84"/>
      <c r="W41" s="84"/>
      <c r="X41" s="84"/>
      <c r="Y41" s="79"/>
    </row>
    <row r="42" spans="2:25">
      <c r="B42" s="77"/>
      <c r="C42" s="84"/>
      <c r="D42" s="84"/>
      <c r="E42" s="84"/>
      <c r="F42" s="84"/>
      <c r="G42" s="84"/>
      <c r="H42" s="84"/>
      <c r="I42" s="84"/>
      <c r="J42" s="84"/>
      <c r="K42" s="84"/>
      <c r="L42" s="84"/>
      <c r="M42" s="78"/>
      <c r="N42" s="84"/>
      <c r="O42" s="84"/>
      <c r="P42" s="84"/>
      <c r="Q42" s="84"/>
      <c r="R42" s="84"/>
      <c r="S42" s="84"/>
      <c r="T42" s="84"/>
      <c r="U42" s="84"/>
      <c r="V42" s="84"/>
      <c r="W42" s="84"/>
      <c r="X42" s="84"/>
      <c r="Y42" s="79"/>
    </row>
    <row r="43" spans="2:25">
      <c r="B43" s="77"/>
      <c r="C43" s="84"/>
      <c r="D43" s="84"/>
      <c r="E43" s="84"/>
      <c r="F43" s="84"/>
      <c r="G43" s="84"/>
      <c r="H43" s="84"/>
      <c r="I43" s="84"/>
      <c r="J43" s="84"/>
      <c r="K43" s="84"/>
      <c r="L43" s="84"/>
      <c r="M43" s="78"/>
      <c r="N43" s="84"/>
      <c r="O43" s="84"/>
      <c r="P43" s="84"/>
      <c r="Q43" s="84"/>
      <c r="R43" s="84"/>
      <c r="S43" s="84"/>
      <c r="T43" s="84"/>
      <c r="U43" s="84"/>
      <c r="V43" s="84"/>
      <c r="W43" s="84"/>
      <c r="X43" s="84"/>
      <c r="Y43" s="79"/>
    </row>
    <row r="44" spans="2:25">
      <c r="B44" s="77"/>
      <c r="C44" s="84"/>
      <c r="D44" s="84"/>
      <c r="E44" s="84"/>
      <c r="F44" s="84"/>
      <c r="G44" s="84"/>
      <c r="H44" s="84"/>
      <c r="I44" s="84"/>
      <c r="J44" s="84"/>
      <c r="K44" s="84"/>
      <c r="L44" s="84"/>
      <c r="M44" s="78"/>
      <c r="N44" s="84"/>
      <c r="O44" s="84"/>
      <c r="P44" s="84"/>
      <c r="Q44" s="84"/>
      <c r="R44" s="84"/>
      <c r="S44" s="84"/>
      <c r="T44" s="84"/>
      <c r="U44" s="84"/>
      <c r="V44" s="84"/>
      <c r="W44" s="84"/>
      <c r="X44" s="84"/>
      <c r="Y44" s="79"/>
    </row>
    <row r="45" spans="2:25">
      <c r="B45" s="77"/>
      <c r="C45" s="84"/>
      <c r="D45" s="84"/>
      <c r="E45" s="84"/>
      <c r="F45" s="84"/>
      <c r="G45" s="84"/>
      <c r="H45" s="84"/>
      <c r="I45" s="84"/>
      <c r="J45" s="84"/>
      <c r="K45" s="84"/>
      <c r="L45" s="84"/>
      <c r="M45" s="78"/>
      <c r="N45" s="84"/>
      <c r="O45" s="84"/>
      <c r="P45" s="84"/>
      <c r="Q45" s="84"/>
      <c r="R45" s="84"/>
      <c r="S45" s="84"/>
      <c r="T45" s="84"/>
      <c r="U45" s="84"/>
      <c r="V45" s="84"/>
      <c r="W45" s="84"/>
      <c r="X45" s="84"/>
      <c r="Y45" s="79"/>
    </row>
    <row r="46" spans="2:25">
      <c r="B46" s="77"/>
      <c r="C46" s="84"/>
      <c r="D46" s="84"/>
      <c r="E46" s="84"/>
      <c r="F46" s="84"/>
      <c r="G46" s="84"/>
      <c r="H46" s="84"/>
      <c r="I46" s="84"/>
      <c r="J46" s="84"/>
      <c r="K46" s="84"/>
      <c r="L46" s="84"/>
      <c r="M46" s="78"/>
      <c r="N46" s="84"/>
      <c r="O46" s="84"/>
      <c r="P46" s="84"/>
      <c r="Q46" s="84"/>
      <c r="R46" s="84"/>
      <c r="S46" s="84"/>
      <c r="T46" s="84"/>
      <c r="U46" s="84"/>
      <c r="V46" s="84"/>
      <c r="W46" s="84"/>
      <c r="X46" s="84"/>
      <c r="Y46" s="79"/>
    </row>
    <row r="47" spans="2:25">
      <c r="B47" s="77"/>
      <c r="C47" s="84"/>
      <c r="D47" s="84"/>
      <c r="E47" s="84"/>
      <c r="F47" s="84"/>
      <c r="G47" s="84"/>
      <c r="H47" s="84"/>
      <c r="I47" s="84"/>
      <c r="J47" s="84"/>
      <c r="K47" s="84"/>
      <c r="L47" s="84"/>
      <c r="M47" s="78"/>
      <c r="N47" s="84"/>
      <c r="O47" s="84"/>
      <c r="P47" s="84"/>
      <c r="Q47" s="84"/>
      <c r="R47" s="84"/>
      <c r="S47" s="84"/>
      <c r="T47" s="84"/>
      <c r="U47" s="84"/>
      <c r="V47" s="84"/>
      <c r="W47" s="84"/>
      <c r="X47" s="84"/>
      <c r="Y47" s="79"/>
    </row>
    <row r="48" spans="2:25">
      <c r="B48" s="77"/>
      <c r="C48" s="84"/>
      <c r="D48" s="84"/>
      <c r="E48" s="84"/>
      <c r="F48" s="84"/>
      <c r="G48" s="84"/>
      <c r="H48" s="84"/>
      <c r="I48" s="84"/>
      <c r="J48" s="84"/>
      <c r="K48" s="84"/>
      <c r="L48" s="84"/>
      <c r="M48" s="78"/>
      <c r="N48" s="84"/>
      <c r="O48" s="84"/>
      <c r="P48" s="84"/>
      <c r="Q48" s="84"/>
      <c r="R48" s="84"/>
      <c r="S48" s="84"/>
      <c r="T48" s="84"/>
      <c r="U48" s="84"/>
      <c r="V48" s="84"/>
      <c r="W48" s="84"/>
      <c r="X48" s="84"/>
      <c r="Y48" s="79"/>
    </row>
    <row r="49" spans="2:25">
      <c r="B49" s="77"/>
      <c r="C49" s="84"/>
      <c r="D49" s="84"/>
      <c r="E49" s="84"/>
      <c r="F49" s="84"/>
      <c r="G49" s="84"/>
      <c r="H49" s="84"/>
      <c r="I49" s="84"/>
      <c r="J49" s="84"/>
      <c r="K49" s="84"/>
      <c r="L49" s="84"/>
      <c r="M49" s="78"/>
      <c r="N49" s="84"/>
      <c r="O49" s="84"/>
      <c r="P49" s="84"/>
      <c r="Q49" s="84"/>
      <c r="R49" s="84"/>
      <c r="S49" s="84"/>
      <c r="T49" s="84"/>
      <c r="U49" s="84"/>
      <c r="V49" s="84"/>
      <c r="W49" s="84"/>
      <c r="X49" s="84"/>
      <c r="Y49" s="79"/>
    </row>
    <row r="50" spans="2:25">
      <c r="B50" s="77"/>
      <c r="C50" s="84"/>
      <c r="D50" s="84"/>
      <c r="E50" s="84"/>
      <c r="F50" s="84"/>
      <c r="G50" s="84"/>
      <c r="H50" s="84"/>
      <c r="I50" s="84"/>
      <c r="J50" s="84"/>
      <c r="K50" s="84"/>
      <c r="L50" s="84"/>
      <c r="M50" s="78"/>
      <c r="N50" s="84"/>
      <c r="O50" s="84"/>
      <c r="P50" s="84"/>
      <c r="Q50" s="84"/>
      <c r="R50" s="84"/>
      <c r="S50" s="84"/>
      <c r="T50" s="84"/>
      <c r="U50" s="84"/>
      <c r="V50" s="84"/>
      <c r="W50" s="84"/>
      <c r="X50" s="84"/>
      <c r="Y50" s="79"/>
    </row>
    <row r="51" spans="2:25">
      <c r="B51" s="77"/>
      <c r="C51" s="84"/>
      <c r="D51" s="84"/>
      <c r="E51" s="84"/>
      <c r="F51" s="84"/>
      <c r="G51" s="84"/>
      <c r="H51" s="84"/>
      <c r="I51" s="84"/>
      <c r="J51" s="84"/>
      <c r="K51" s="84"/>
      <c r="L51" s="84"/>
      <c r="M51" s="78"/>
      <c r="N51" s="84"/>
      <c r="O51" s="84"/>
      <c r="P51" s="84"/>
      <c r="Q51" s="84"/>
      <c r="R51" s="84"/>
      <c r="S51" s="84"/>
      <c r="T51" s="84"/>
      <c r="U51" s="84"/>
      <c r="V51" s="84"/>
      <c r="W51" s="84"/>
      <c r="X51" s="84"/>
      <c r="Y51" s="79"/>
    </row>
    <row r="52" spans="2:25">
      <c r="B52" s="77"/>
      <c r="C52" s="84"/>
      <c r="D52" s="84"/>
      <c r="E52" s="84"/>
      <c r="F52" s="84"/>
      <c r="G52" s="84"/>
      <c r="H52" s="84"/>
      <c r="I52" s="84"/>
      <c r="J52" s="84"/>
      <c r="K52" s="84"/>
      <c r="L52" s="84"/>
      <c r="M52" s="78"/>
      <c r="N52" s="84"/>
      <c r="O52" s="84"/>
      <c r="P52" s="84"/>
      <c r="Q52" s="84"/>
      <c r="R52" s="84"/>
      <c r="S52" s="84"/>
      <c r="T52" s="84"/>
      <c r="U52" s="84"/>
      <c r="V52" s="84"/>
      <c r="W52" s="84"/>
      <c r="X52" s="84"/>
      <c r="Y52" s="79"/>
    </row>
    <row r="53" spans="2:25">
      <c r="B53" s="77"/>
      <c r="C53" s="84"/>
      <c r="D53" s="84"/>
      <c r="E53" s="84"/>
      <c r="F53" s="84"/>
      <c r="G53" s="84"/>
      <c r="H53" s="84"/>
      <c r="I53" s="84"/>
      <c r="J53" s="84"/>
      <c r="K53" s="84"/>
      <c r="L53" s="84"/>
      <c r="M53" s="78"/>
      <c r="N53" s="84"/>
      <c r="O53" s="84"/>
      <c r="P53" s="84"/>
      <c r="Q53" s="84"/>
      <c r="R53" s="84"/>
      <c r="S53" s="84"/>
      <c r="T53" s="84"/>
      <c r="U53" s="84"/>
      <c r="V53" s="84"/>
      <c r="W53" s="84"/>
      <c r="X53" s="84"/>
      <c r="Y53" s="79"/>
    </row>
    <row r="54" spans="2:25">
      <c r="B54" s="77"/>
      <c r="C54" s="84"/>
      <c r="D54" s="84"/>
      <c r="E54" s="84"/>
      <c r="F54" s="84"/>
      <c r="G54" s="84"/>
      <c r="H54" s="84"/>
      <c r="I54" s="84"/>
      <c r="J54" s="84"/>
      <c r="K54" s="84"/>
      <c r="L54" s="84"/>
      <c r="M54" s="78"/>
      <c r="N54" s="84"/>
      <c r="O54" s="84"/>
      <c r="P54" s="84"/>
      <c r="Q54" s="84"/>
      <c r="R54" s="84"/>
      <c r="S54" s="84"/>
      <c r="T54" s="84"/>
      <c r="U54" s="84"/>
      <c r="V54" s="84"/>
      <c r="W54" s="84"/>
      <c r="X54" s="84"/>
      <c r="Y54" s="79"/>
    </row>
    <row r="55" spans="2:25">
      <c r="B55" s="77"/>
      <c r="C55" s="84"/>
      <c r="D55" s="84"/>
      <c r="E55" s="84"/>
      <c r="F55" s="84"/>
      <c r="G55" s="84"/>
      <c r="H55" s="84"/>
      <c r="I55" s="84"/>
      <c r="J55" s="84"/>
      <c r="K55" s="84"/>
      <c r="L55" s="84"/>
      <c r="M55" s="78"/>
      <c r="N55" s="84"/>
      <c r="O55" s="84"/>
      <c r="P55" s="84"/>
      <c r="Q55" s="84"/>
      <c r="R55" s="84"/>
      <c r="S55" s="84"/>
      <c r="T55" s="84"/>
      <c r="U55" s="84"/>
      <c r="V55" s="84"/>
      <c r="W55" s="84"/>
      <c r="X55" s="84"/>
      <c r="Y55" s="79"/>
    </row>
    <row r="56" spans="2:25">
      <c r="B56" s="77"/>
      <c r="C56" s="84"/>
      <c r="D56" s="84"/>
      <c r="E56" s="84"/>
      <c r="F56" s="84"/>
      <c r="G56" s="84"/>
      <c r="H56" s="84"/>
      <c r="I56" s="84"/>
      <c r="J56" s="84"/>
      <c r="K56" s="84"/>
      <c r="L56" s="84"/>
      <c r="M56" s="78"/>
      <c r="N56" s="84"/>
      <c r="O56" s="84"/>
      <c r="P56" s="84"/>
      <c r="Q56" s="84"/>
      <c r="R56" s="84"/>
      <c r="S56" s="84"/>
      <c r="T56" s="84"/>
      <c r="U56" s="84"/>
      <c r="V56" s="84"/>
      <c r="W56" s="84"/>
      <c r="X56" s="84"/>
      <c r="Y56" s="79"/>
    </row>
    <row r="57" spans="2:25">
      <c r="B57" s="77"/>
      <c r="C57" s="84"/>
      <c r="D57" s="84"/>
      <c r="E57" s="84"/>
      <c r="F57" s="84"/>
      <c r="G57" s="84"/>
      <c r="H57" s="84"/>
      <c r="I57" s="84"/>
      <c r="J57" s="84"/>
      <c r="K57" s="84"/>
      <c r="L57" s="84"/>
      <c r="M57" s="78"/>
      <c r="N57" s="84"/>
      <c r="O57" s="84"/>
      <c r="P57" s="84"/>
      <c r="Q57" s="84"/>
      <c r="R57" s="84"/>
      <c r="S57" s="84"/>
      <c r="T57" s="84"/>
      <c r="U57" s="84"/>
      <c r="V57" s="84"/>
      <c r="W57" s="84"/>
      <c r="X57" s="84"/>
      <c r="Y57" s="79"/>
    </row>
    <row r="58" spans="2:25">
      <c r="B58" s="77"/>
      <c r="C58" s="84"/>
      <c r="D58" s="84"/>
      <c r="E58" s="84"/>
      <c r="F58" s="84"/>
      <c r="G58" s="84"/>
      <c r="H58" s="84"/>
      <c r="I58" s="84"/>
      <c r="J58" s="84"/>
      <c r="K58" s="84"/>
      <c r="L58" s="84"/>
      <c r="M58" s="78"/>
      <c r="N58" s="84"/>
      <c r="O58" s="84"/>
      <c r="P58" s="84"/>
      <c r="Q58" s="84"/>
      <c r="R58" s="84"/>
      <c r="S58" s="84"/>
      <c r="T58" s="84"/>
      <c r="U58" s="84"/>
      <c r="V58" s="84"/>
      <c r="W58" s="84"/>
      <c r="X58" s="84"/>
      <c r="Y58" s="79"/>
    </row>
    <row r="59" spans="2:25">
      <c r="B59" s="77"/>
      <c r="C59" s="84"/>
      <c r="D59" s="84"/>
      <c r="E59" s="84"/>
      <c r="F59" s="84"/>
      <c r="G59" s="84"/>
      <c r="H59" s="84"/>
      <c r="I59" s="84"/>
      <c r="J59" s="84"/>
      <c r="K59" s="84"/>
      <c r="L59" s="84"/>
      <c r="M59" s="78"/>
      <c r="N59" s="84"/>
      <c r="O59" s="84"/>
      <c r="P59" s="84"/>
      <c r="Q59" s="84"/>
      <c r="R59" s="84"/>
      <c r="S59" s="84"/>
      <c r="T59" s="84"/>
      <c r="U59" s="84"/>
      <c r="V59" s="84"/>
      <c r="W59" s="84"/>
      <c r="X59" s="84"/>
      <c r="Y59" s="79"/>
    </row>
    <row r="60" spans="2:25">
      <c r="B60" s="77"/>
      <c r="C60" s="84"/>
      <c r="D60" s="84"/>
      <c r="E60" s="84"/>
      <c r="F60" s="84"/>
      <c r="G60" s="84"/>
      <c r="H60" s="84"/>
      <c r="I60" s="84"/>
      <c r="J60" s="84"/>
      <c r="K60" s="84"/>
      <c r="L60" s="84"/>
      <c r="M60" s="78"/>
      <c r="N60" s="84"/>
      <c r="O60" s="84"/>
      <c r="P60" s="84"/>
      <c r="Q60" s="84"/>
      <c r="R60" s="84"/>
      <c r="S60" s="84"/>
      <c r="T60" s="84"/>
      <c r="U60" s="84"/>
      <c r="V60" s="84"/>
      <c r="W60" s="84"/>
      <c r="X60" s="84"/>
      <c r="Y60" s="79"/>
    </row>
    <row r="61" spans="2:25">
      <c r="B61" s="77"/>
      <c r="C61" s="928" t="s">
        <v>74</v>
      </c>
      <c r="D61" s="928"/>
      <c r="E61" s="928"/>
      <c r="F61" s="928"/>
      <c r="G61" s="928"/>
      <c r="H61" s="928"/>
      <c r="I61" s="928"/>
      <c r="J61" s="928"/>
      <c r="K61" s="928"/>
      <c r="L61" s="928"/>
      <c r="M61" s="104"/>
      <c r="N61" s="928" t="s">
        <v>75</v>
      </c>
      <c r="O61" s="928"/>
      <c r="P61" s="928"/>
      <c r="Q61" s="928"/>
      <c r="R61" s="928"/>
      <c r="S61" s="928"/>
      <c r="T61" s="928"/>
      <c r="U61" s="928"/>
      <c r="V61" s="928"/>
      <c r="W61" s="928"/>
      <c r="X61" s="928"/>
      <c r="Y61" s="79"/>
    </row>
    <row r="62" spans="2:25" ht="39.950000000000003" customHeight="1">
      <c r="B62" s="77"/>
      <c r="C62" s="921"/>
      <c r="D62" s="922"/>
      <c r="E62" s="922"/>
      <c r="F62" s="922"/>
      <c r="G62" s="922"/>
      <c r="H62" s="922"/>
      <c r="I62" s="922"/>
      <c r="J62" s="922"/>
      <c r="K62" s="922"/>
      <c r="L62" s="923"/>
      <c r="M62" s="101"/>
      <c r="N62" s="921"/>
      <c r="O62" s="922"/>
      <c r="P62" s="922"/>
      <c r="Q62" s="922"/>
      <c r="R62" s="922"/>
      <c r="S62" s="922"/>
      <c r="T62" s="922"/>
      <c r="U62" s="922"/>
      <c r="V62" s="922"/>
      <c r="W62" s="922"/>
      <c r="X62" s="923"/>
      <c r="Y62" s="79"/>
    </row>
    <row r="63" spans="2:25" ht="6.75" customHeight="1">
      <c r="B63" s="77"/>
      <c r="C63" s="84"/>
      <c r="D63" s="84"/>
      <c r="E63" s="84"/>
      <c r="F63" s="84"/>
      <c r="G63" s="84"/>
      <c r="H63" s="84"/>
      <c r="I63" s="84"/>
      <c r="J63" s="84"/>
      <c r="K63" s="84"/>
      <c r="L63" s="84"/>
      <c r="M63" s="78"/>
      <c r="N63" s="84"/>
      <c r="O63" s="84"/>
      <c r="P63" s="84"/>
      <c r="Q63" s="84"/>
      <c r="R63" s="84"/>
      <c r="S63" s="84"/>
      <c r="T63" s="84"/>
      <c r="U63" s="84"/>
      <c r="V63" s="84"/>
      <c r="W63" s="84"/>
      <c r="X63" s="84"/>
      <c r="Y63" s="79"/>
    </row>
    <row r="64" spans="2:25">
      <c r="B64" s="77"/>
      <c r="C64" s="84"/>
      <c r="D64" s="84"/>
      <c r="E64" s="84"/>
      <c r="F64" s="84"/>
      <c r="G64" s="84"/>
      <c r="H64" s="84"/>
      <c r="I64" s="84"/>
      <c r="J64" s="84"/>
      <c r="K64" s="84"/>
      <c r="L64" s="84"/>
      <c r="M64" s="78"/>
      <c r="N64" s="84"/>
      <c r="O64" s="84"/>
      <c r="P64" s="84"/>
      <c r="Q64" s="84"/>
      <c r="R64" s="84"/>
      <c r="S64" s="84"/>
      <c r="T64" s="84"/>
      <c r="U64" s="84"/>
      <c r="V64" s="84"/>
      <c r="W64" s="84"/>
      <c r="X64" s="84"/>
      <c r="Y64" s="79"/>
    </row>
    <row r="65" spans="2:25">
      <c r="B65" s="77"/>
      <c r="C65" s="84"/>
      <c r="D65" s="84"/>
      <c r="E65" s="84"/>
      <c r="F65" s="84"/>
      <c r="G65" s="84"/>
      <c r="H65" s="84"/>
      <c r="I65" s="84"/>
      <c r="J65" s="84"/>
      <c r="K65" s="84"/>
      <c r="L65" s="84"/>
      <c r="M65" s="78"/>
      <c r="N65" s="84"/>
      <c r="O65" s="84"/>
      <c r="P65" s="84"/>
      <c r="Q65" s="84"/>
      <c r="R65" s="84"/>
      <c r="S65" s="84"/>
      <c r="T65" s="84"/>
      <c r="U65" s="84"/>
      <c r="V65" s="84"/>
      <c r="W65" s="84"/>
      <c r="X65" s="84"/>
      <c r="Y65" s="79"/>
    </row>
    <row r="66" spans="2:25">
      <c r="B66" s="77"/>
      <c r="C66" s="84"/>
      <c r="D66" s="84"/>
      <c r="E66" s="84"/>
      <c r="F66" s="84"/>
      <c r="G66" s="84"/>
      <c r="H66" s="84"/>
      <c r="I66" s="84"/>
      <c r="J66" s="84"/>
      <c r="K66" s="84"/>
      <c r="L66" s="84"/>
      <c r="M66" s="78"/>
      <c r="N66" s="84"/>
      <c r="O66" s="84"/>
      <c r="P66" s="84"/>
      <c r="Q66" s="84"/>
      <c r="R66" s="84"/>
      <c r="S66" s="84"/>
      <c r="T66" s="84"/>
      <c r="U66" s="84"/>
      <c r="V66" s="84"/>
      <c r="W66" s="84"/>
      <c r="X66" s="84"/>
      <c r="Y66" s="79"/>
    </row>
    <row r="67" spans="2:25">
      <c r="B67" s="77"/>
      <c r="C67" s="84"/>
      <c r="D67" s="84"/>
      <c r="E67" s="84"/>
      <c r="F67" s="84"/>
      <c r="G67" s="84"/>
      <c r="H67" s="84"/>
      <c r="I67" s="84"/>
      <c r="J67" s="84"/>
      <c r="K67" s="84"/>
      <c r="L67" s="84"/>
      <c r="M67" s="78"/>
      <c r="N67" s="84"/>
      <c r="O67" s="84"/>
      <c r="P67" s="84"/>
      <c r="Q67" s="84"/>
      <c r="R67" s="84"/>
      <c r="S67" s="84"/>
      <c r="T67" s="84"/>
      <c r="U67" s="84"/>
      <c r="V67" s="84"/>
      <c r="W67" s="84"/>
      <c r="X67" s="84"/>
      <c r="Y67" s="79"/>
    </row>
    <row r="68" spans="2:25">
      <c r="B68" s="77"/>
      <c r="C68" s="84"/>
      <c r="D68" s="84"/>
      <c r="E68" s="84"/>
      <c r="F68" s="84"/>
      <c r="G68" s="84"/>
      <c r="H68" s="84"/>
      <c r="I68" s="84"/>
      <c r="J68" s="84"/>
      <c r="K68" s="84"/>
      <c r="L68" s="84"/>
      <c r="M68" s="78"/>
      <c r="N68" s="84"/>
      <c r="O68" s="84"/>
      <c r="P68" s="84"/>
      <c r="Q68" s="84"/>
      <c r="R68" s="84"/>
      <c r="S68" s="84"/>
      <c r="T68" s="84"/>
      <c r="U68" s="84"/>
      <c r="V68" s="84"/>
      <c r="W68" s="84"/>
      <c r="X68" s="84"/>
      <c r="Y68" s="79"/>
    </row>
    <row r="69" spans="2:25">
      <c r="B69" s="77"/>
      <c r="C69" s="84"/>
      <c r="D69" s="84"/>
      <c r="E69" s="84"/>
      <c r="F69" s="84"/>
      <c r="G69" s="84"/>
      <c r="H69" s="84"/>
      <c r="I69" s="84"/>
      <c r="J69" s="84"/>
      <c r="K69" s="84"/>
      <c r="L69" s="84"/>
      <c r="M69" s="78"/>
      <c r="N69" s="84"/>
      <c r="O69" s="84"/>
      <c r="P69" s="84"/>
      <c r="Q69" s="84"/>
      <c r="R69" s="84"/>
      <c r="S69" s="84"/>
      <c r="T69" s="84"/>
      <c r="U69" s="84"/>
      <c r="V69" s="84"/>
      <c r="W69" s="84"/>
      <c r="X69" s="84"/>
      <c r="Y69" s="79"/>
    </row>
    <row r="70" spans="2:25">
      <c r="B70" s="77"/>
      <c r="C70" s="84"/>
      <c r="D70" s="84"/>
      <c r="E70" s="84"/>
      <c r="F70" s="84"/>
      <c r="G70" s="84"/>
      <c r="H70" s="84"/>
      <c r="I70" s="84"/>
      <c r="J70" s="84"/>
      <c r="K70" s="84"/>
      <c r="L70" s="84"/>
      <c r="M70" s="78"/>
      <c r="N70" s="84"/>
      <c r="O70" s="84"/>
      <c r="P70" s="84"/>
      <c r="Q70" s="84"/>
      <c r="R70" s="84"/>
      <c r="S70" s="84"/>
      <c r="T70" s="84"/>
      <c r="U70" s="84"/>
      <c r="V70" s="84"/>
      <c r="W70" s="84"/>
      <c r="X70" s="84"/>
      <c r="Y70" s="79"/>
    </row>
    <row r="71" spans="2:25">
      <c r="B71" s="77"/>
      <c r="C71" s="84"/>
      <c r="D71" s="84"/>
      <c r="E71" s="84"/>
      <c r="F71" s="84"/>
      <c r="G71" s="84"/>
      <c r="H71" s="84"/>
      <c r="I71" s="84"/>
      <c r="J71" s="84"/>
      <c r="K71" s="84"/>
      <c r="L71" s="84"/>
      <c r="M71" s="78"/>
      <c r="N71" s="84"/>
      <c r="O71" s="84"/>
      <c r="P71" s="84"/>
      <c r="Q71" s="84"/>
      <c r="R71" s="84"/>
      <c r="S71" s="84"/>
      <c r="T71" s="84"/>
      <c r="U71" s="84"/>
      <c r="V71" s="84"/>
      <c r="W71" s="84"/>
      <c r="X71" s="84"/>
      <c r="Y71" s="79"/>
    </row>
    <row r="72" spans="2:25">
      <c r="B72" s="77"/>
      <c r="C72" s="84"/>
      <c r="D72" s="84"/>
      <c r="E72" s="84"/>
      <c r="F72" s="84"/>
      <c r="G72" s="84"/>
      <c r="H72" s="84"/>
      <c r="I72" s="84"/>
      <c r="J72" s="84"/>
      <c r="K72" s="84"/>
      <c r="L72" s="84"/>
      <c r="M72" s="78"/>
      <c r="N72" s="84"/>
      <c r="O72" s="84"/>
      <c r="P72" s="84"/>
      <c r="Q72" s="84"/>
      <c r="R72" s="84"/>
      <c r="S72" s="84"/>
      <c r="T72" s="84"/>
      <c r="U72" s="84"/>
      <c r="V72" s="84"/>
      <c r="W72" s="84"/>
      <c r="X72" s="84"/>
      <c r="Y72" s="79"/>
    </row>
    <row r="73" spans="2:25">
      <c r="B73" s="77"/>
      <c r="C73" s="84"/>
      <c r="D73" s="84"/>
      <c r="E73" s="84"/>
      <c r="F73" s="84"/>
      <c r="G73" s="84"/>
      <c r="H73" s="84"/>
      <c r="I73" s="84"/>
      <c r="J73" s="84"/>
      <c r="K73" s="84"/>
      <c r="L73" s="84"/>
      <c r="M73" s="78"/>
      <c r="N73" s="84"/>
      <c r="O73" s="84"/>
      <c r="P73" s="84"/>
      <c r="Q73" s="84"/>
      <c r="R73" s="84"/>
      <c r="S73" s="84"/>
      <c r="T73" s="84"/>
      <c r="U73" s="84"/>
      <c r="V73" s="84"/>
      <c r="W73" s="84"/>
      <c r="X73" s="84"/>
      <c r="Y73" s="79"/>
    </row>
    <row r="74" spans="2:25">
      <c r="B74" s="77"/>
      <c r="C74" s="84"/>
      <c r="D74" s="84"/>
      <c r="E74" s="84"/>
      <c r="F74" s="84"/>
      <c r="G74" s="84"/>
      <c r="H74" s="84"/>
      <c r="I74" s="84"/>
      <c r="J74" s="84"/>
      <c r="K74" s="84"/>
      <c r="L74" s="84"/>
      <c r="M74" s="78"/>
      <c r="N74" s="84"/>
      <c r="O74" s="84"/>
      <c r="P74" s="84"/>
      <c r="Q74" s="84"/>
      <c r="R74" s="84"/>
      <c r="S74" s="84"/>
      <c r="T74" s="84"/>
      <c r="U74" s="84"/>
      <c r="V74" s="84"/>
      <c r="W74" s="84"/>
      <c r="X74" s="84"/>
      <c r="Y74" s="79"/>
    </row>
    <row r="75" spans="2:25">
      <c r="B75" s="77"/>
      <c r="C75" s="84"/>
      <c r="D75" s="84"/>
      <c r="E75" s="84"/>
      <c r="F75" s="84"/>
      <c r="G75" s="84"/>
      <c r="H75" s="84"/>
      <c r="I75" s="84"/>
      <c r="J75" s="84"/>
      <c r="K75" s="84"/>
      <c r="L75" s="84"/>
      <c r="M75" s="78"/>
      <c r="N75" s="84"/>
      <c r="O75" s="84"/>
      <c r="P75" s="84"/>
      <c r="Q75" s="84"/>
      <c r="R75" s="84"/>
      <c r="S75" s="84"/>
      <c r="T75" s="84"/>
      <c r="U75" s="84"/>
      <c r="V75" s="84"/>
      <c r="W75" s="84"/>
      <c r="X75" s="84"/>
      <c r="Y75" s="79"/>
    </row>
    <row r="76" spans="2:25">
      <c r="B76" s="77"/>
      <c r="C76" s="84"/>
      <c r="D76" s="84"/>
      <c r="E76" s="84"/>
      <c r="F76" s="84"/>
      <c r="G76" s="84"/>
      <c r="H76" s="84"/>
      <c r="I76" s="84"/>
      <c r="J76" s="84"/>
      <c r="K76" s="84"/>
      <c r="L76" s="84"/>
      <c r="M76" s="78"/>
      <c r="N76" s="84"/>
      <c r="O76" s="84"/>
      <c r="P76" s="84"/>
      <c r="Q76" s="84"/>
      <c r="R76" s="84"/>
      <c r="S76" s="84"/>
      <c r="T76" s="84"/>
      <c r="U76" s="84"/>
      <c r="V76" s="84"/>
      <c r="W76" s="84"/>
      <c r="X76" s="84"/>
      <c r="Y76" s="79"/>
    </row>
    <row r="77" spans="2:25">
      <c r="B77" s="77"/>
      <c r="C77" s="84"/>
      <c r="D77" s="84"/>
      <c r="E77" s="84"/>
      <c r="F77" s="84"/>
      <c r="G77" s="84"/>
      <c r="H77" s="84"/>
      <c r="I77" s="84"/>
      <c r="J77" s="84"/>
      <c r="K77" s="84"/>
      <c r="L77" s="84"/>
      <c r="M77" s="78"/>
      <c r="N77" s="84"/>
      <c r="O77" s="84"/>
      <c r="P77" s="84"/>
      <c r="Q77" s="84"/>
      <c r="R77" s="84"/>
      <c r="S77" s="84"/>
      <c r="T77" s="84"/>
      <c r="U77" s="84"/>
      <c r="V77" s="84"/>
      <c r="W77" s="84"/>
      <c r="X77" s="84"/>
      <c r="Y77" s="79"/>
    </row>
    <row r="78" spans="2:25">
      <c r="B78" s="77"/>
      <c r="C78" s="84"/>
      <c r="D78" s="84"/>
      <c r="E78" s="84"/>
      <c r="F78" s="84"/>
      <c r="G78" s="84"/>
      <c r="H78" s="84"/>
      <c r="I78" s="84"/>
      <c r="J78" s="84"/>
      <c r="K78" s="84"/>
      <c r="L78" s="84"/>
      <c r="M78" s="78"/>
      <c r="N78" s="84"/>
      <c r="O78" s="84"/>
      <c r="P78" s="84"/>
      <c r="Q78" s="84"/>
      <c r="R78" s="84"/>
      <c r="S78" s="84"/>
      <c r="T78" s="84"/>
      <c r="U78" s="84"/>
      <c r="V78" s="84"/>
      <c r="W78" s="84"/>
      <c r="X78" s="84"/>
      <c r="Y78" s="79"/>
    </row>
    <row r="79" spans="2:25">
      <c r="B79" s="77"/>
      <c r="C79" s="84"/>
      <c r="D79" s="84"/>
      <c r="E79" s="84"/>
      <c r="F79" s="84"/>
      <c r="G79" s="84"/>
      <c r="H79" s="84"/>
      <c r="I79" s="84"/>
      <c r="J79" s="84"/>
      <c r="K79" s="84"/>
      <c r="L79" s="84"/>
      <c r="M79" s="78"/>
      <c r="N79" s="84"/>
      <c r="O79" s="84"/>
      <c r="P79" s="84"/>
      <c r="Q79" s="84"/>
      <c r="R79" s="84"/>
      <c r="S79" s="84"/>
      <c r="T79" s="84"/>
      <c r="U79" s="84"/>
      <c r="V79" s="84"/>
      <c r="W79" s="84"/>
      <c r="X79" s="84"/>
      <c r="Y79" s="79"/>
    </row>
    <row r="80" spans="2:25">
      <c r="B80" s="77"/>
      <c r="C80" s="84"/>
      <c r="D80" s="84"/>
      <c r="E80" s="84"/>
      <c r="F80" s="84"/>
      <c r="G80" s="84"/>
      <c r="H80" s="84"/>
      <c r="I80" s="84"/>
      <c r="J80" s="84"/>
      <c r="K80" s="84"/>
      <c r="L80" s="84"/>
      <c r="M80" s="78"/>
      <c r="N80" s="84"/>
      <c r="O80" s="84"/>
      <c r="P80" s="84"/>
      <c r="Q80" s="84"/>
      <c r="R80" s="84"/>
      <c r="S80" s="84"/>
      <c r="T80" s="84"/>
      <c r="U80" s="84"/>
      <c r="V80" s="84"/>
      <c r="W80" s="84"/>
      <c r="X80" s="84"/>
      <c r="Y80" s="79"/>
    </row>
    <row r="81" spans="2:25">
      <c r="B81" s="77"/>
      <c r="C81" s="84"/>
      <c r="D81" s="84"/>
      <c r="E81" s="84"/>
      <c r="F81" s="84"/>
      <c r="G81" s="84"/>
      <c r="H81" s="84"/>
      <c r="I81" s="84"/>
      <c r="J81" s="84"/>
      <c r="K81" s="84"/>
      <c r="L81" s="84"/>
      <c r="M81" s="78"/>
      <c r="N81" s="84"/>
      <c r="O81" s="84"/>
      <c r="P81" s="84"/>
      <c r="Q81" s="84"/>
      <c r="R81" s="84"/>
      <c r="S81" s="84"/>
      <c r="T81" s="84"/>
      <c r="U81" s="84"/>
      <c r="V81" s="84"/>
      <c r="W81" s="84"/>
      <c r="X81" s="84"/>
      <c r="Y81" s="79"/>
    </row>
    <row r="82" spans="2:25">
      <c r="B82" s="77"/>
      <c r="C82" s="84"/>
      <c r="D82" s="84"/>
      <c r="E82" s="84"/>
      <c r="F82" s="84"/>
      <c r="G82" s="84"/>
      <c r="H82" s="84"/>
      <c r="I82" s="84"/>
      <c r="J82" s="84"/>
      <c r="K82" s="84"/>
      <c r="L82" s="84"/>
      <c r="M82" s="78"/>
      <c r="N82" s="84"/>
      <c r="O82" s="84"/>
      <c r="P82" s="84"/>
      <c r="Q82" s="84"/>
      <c r="R82" s="84"/>
      <c r="S82" s="84"/>
      <c r="T82" s="84"/>
      <c r="U82" s="84"/>
      <c r="V82" s="84"/>
      <c r="W82" s="84"/>
      <c r="X82" s="84"/>
      <c r="Y82" s="79"/>
    </row>
    <row r="83" spans="2:25">
      <c r="B83" s="77"/>
      <c r="C83" s="928" t="s">
        <v>76</v>
      </c>
      <c r="D83" s="928"/>
      <c r="E83" s="928"/>
      <c r="F83" s="928"/>
      <c r="G83" s="928"/>
      <c r="H83" s="928"/>
      <c r="I83" s="928"/>
      <c r="J83" s="928"/>
      <c r="K83" s="928"/>
      <c r="L83" s="928"/>
      <c r="M83" s="104"/>
      <c r="N83" s="928" t="s">
        <v>77</v>
      </c>
      <c r="O83" s="928"/>
      <c r="P83" s="928"/>
      <c r="Q83" s="928"/>
      <c r="R83" s="928"/>
      <c r="S83" s="928"/>
      <c r="T83" s="928"/>
      <c r="U83" s="928"/>
      <c r="V83" s="928"/>
      <c r="W83" s="928"/>
      <c r="X83" s="928"/>
      <c r="Y83" s="79"/>
    </row>
    <row r="84" spans="2:25" ht="39.950000000000003" customHeight="1">
      <c r="B84" s="77"/>
      <c r="C84" s="921"/>
      <c r="D84" s="922"/>
      <c r="E84" s="922"/>
      <c r="F84" s="922"/>
      <c r="G84" s="922"/>
      <c r="H84" s="922"/>
      <c r="I84" s="922"/>
      <c r="J84" s="922"/>
      <c r="K84" s="922"/>
      <c r="L84" s="923"/>
      <c r="M84" s="101"/>
      <c r="N84" s="921"/>
      <c r="O84" s="922"/>
      <c r="P84" s="922"/>
      <c r="Q84" s="922"/>
      <c r="R84" s="922"/>
      <c r="S84" s="922"/>
      <c r="T84" s="922"/>
      <c r="U84" s="922"/>
      <c r="V84" s="922"/>
      <c r="W84" s="922"/>
      <c r="X84" s="923"/>
      <c r="Y84" s="79"/>
    </row>
    <row r="85" spans="2:25" ht="6" customHeight="1">
      <c r="B85" s="77"/>
      <c r="C85" s="84"/>
      <c r="D85" s="84"/>
      <c r="E85" s="84"/>
      <c r="F85" s="84"/>
      <c r="G85" s="84"/>
      <c r="H85" s="84"/>
      <c r="I85" s="84"/>
      <c r="J85" s="84"/>
      <c r="K85" s="84"/>
      <c r="L85" s="84"/>
      <c r="M85" s="78"/>
      <c r="N85" s="84"/>
      <c r="O85" s="84"/>
      <c r="P85" s="84"/>
      <c r="Q85" s="84"/>
      <c r="R85" s="84"/>
      <c r="S85" s="84"/>
      <c r="T85" s="84"/>
      <c r="U85" s="84"/>
      <c r="V85" s="84"/>
      <c r="W85" s="84"/>
      <c r="X85" s="84"/>
      <c r="Y85" s="79"/>
    </row>
    <row r="86" spans="2:25" ht="6" customHeight="1">
      <c r="B86" s="77"/>
      <c r="C86" s="84"/>
      <c r="D86" s="84"/>
      <c r="E86" s="84"/>
      <c r="F86" s="84"/>
      <c r="G86" s="84"/>
      <c r="H86" s="84"/>
      <c r="I86" s="84"/>
      <c r="J86" s="84"/>
      <c r="K86" s="84"/>
      <c r="L86" s="84"/>
      <c r="M86" s="78"/>
      <c r="N86" s="84"/>
      <c r="O86" s="84"/>
      <c r="P86" s="84"/>
      <c r="Q86" s="84"/>
      <c r="R86" s="84"/>
      <c r="S86" s="84"/>
      <c r="T86" s="84"/>
      <c r="U86" s="84"/>
      <c r="V86" s="84"/>
      <c r="W86" s="84"/>
      <c r="X86" s="84"/>
      <c r="Y86" s="79"/>
    </row>
    <row r="87" spans="2:25" s="20" customFormat="1" ht="12" customHeight="1">
      <c r="B87" s="27"/>
      <c r="C87" s="655" t="s">
        <v>81</v>
      </c>
      <c r="D87" s="655"/>
      <c r="E87" s="655"/>
      <c r="F87" s="655"/>
      <c r="G87" s="655"/>
      <c r="H87" s="655"/>
      <c r="I87" s="655"/>
      <c r="J87" s="655"/>
      <c r="K87" s="655"/>
      <c r="L87" s="655"/>
      <c r="M87" s="655"/>
      <c r="N87" s="655"/>
      <c r="O87" s="655"/>
      <c r="P87" s="655"/>
      <c r="Q87" s="655"/>
      <c r="R87" s="655"/>
      <c r="S87" s="655"/>
      <c r="T87" s="655"/>
      <c r="U87" s="655"/>
      <c r="V87" s="655"/>
      <c r="W87" s="655"/>
      <c r="X87" s="655"/>
      <c r="Y87" s="35"/>
    </row>
    <row r="88" spans="2:25" s="20" customFormat="1" ht="12" customHeight="1">
      <c r="B88" s="27"/>
      <c r="C88" s="655"/>
      <c r="D88" s="655"/>
      <c r="E88" s="655"/>
      <c r="F88" s="655"/>
      <c r="G88" s="655"/>
      <c r="H88" s="655"/>
      <c r="I88" s="655"/>
      <c r="J88" s="655"/>
      <c r="K88" s="655"/>
      <c r="L88" s="655"/>
      <c r="M88" s="655"/>
      <c r="N88" s="655"/>
      <c r="O88" s="655"/>
      <c r="P88" s="655"/>
      <c r="Q88" s="655"/>
      <c r="R88" s="655"/>
      <c r="S88" s="655"/>
      <c r="T88" s="655"/>
      <c r="U88" s="655"/>
      <c r="V88" s="655"/>
      <c r="W88" s="655"/>
      <c r="X88" s="655"/>
      <c r="Y88" s="35"/>
    </row>
    <row r="89" spans="2:25" s="20" customFormat="1" ht="6" customHeight="1">
      <c r="B89" s="27"/>
      <c r="C89" s="46"/>
      <c r="D89" s="46"/>
      <c r="E89" s="46"/>
      <c r="F89" s="46"/>
      <c r="G89" s="46"/>
      <c r="H89" s="46"/>
      <c r="I89" s="46"/>
      <c r="J89" s="46"/>
      <c r="K89" s="46"/>
      <c r="L89" s="46"/>
      <c r="M89" s="46"/>
      <c r="N89" s="46"/>
      <c r="O89" s="46"/>
      <c r="P89" s="46"/>
      <c r="Q89" s="46"/>
      <c r="R89" s="46"/>
      <c r="S89" s="46"/>
      <c r="T89" s="46"/>
      <c r="U89" s="46"/>
      <c r="V89" s="46"/>
      <c r="W89" s="46"/>
      <c r="X89" s="46"/>
      <c r="Y89" s="35"/>
    </row>
    <row r="90" spans="2:25" ht="58.5" customHeight="1">
      <c r="B90" s="36"/>
      <c r="C90" s="802" t="s">
        <v>190</v>
      </c>
      <c r="D90" s="802"/>
      <c r="E90" s="802"/>
      <c r="F90" s="876" t="s">
        <v>191</v>
      </c>
      <c r="G90" s="876"/>
      <c r="H90" s="925" t="s">
        <v>14</v>
      </c>
      <c r="I90" s="925"/>
      <c r="J90" s="925"/>
      <c r="K90" s="925"/>
      <c r="L90" s="802" t="s">
        <v>192</v>
      </c>
      <c r="M90" s="802"/>
      <c r="N90" s="802"/>
      <c r="O90" s="802"/>
      <c r="P90" s="82" t="s">
        <v>15</v>
      </c>
      <c r="Q90" s="784" t="s">
        <v>194</v>
      </c>
      <c r="R90" s="784"/>
      <c r="S90" s="784"/>
      <c r="T90" s="784"/>
      <c r="U90" s="82"/>
      <c r="V90" s="82"/>
      <c r="W90" s="39"/>
      <c r="X90" s="39"/>
      <c r="Y90" s="40"/>
    </row>
    <row r="91" spans="2:25" s="42" customFormat="1" ht="7.5" customHeight="1">
      <c r="B91" s="36"/>
      <c r="C91" s="650" t="s">
        <v>16</v>
      </c>
      <c r="D91" s="650"/>
      <c r="E91" s="650"/>
      <c r="F91" s="670" t="s">
        <v>17</v>
      </c>
      <c r="G91" s="670"/>
      <c r="H91" s="670"/>
      <c r="I91" s="41"/>
      <c r="J91" s="41"/>
      <c r="K91" s="41"/>
      <c r="L91" s="650" t="s">
        <v>18</v>
      </c>
      <c r="M91" s="650"/>
      <c r="N91" s="650"/>
      <c r="O91" s="650"/>
      <c r="P91" s="41"/>
      <c r="Q91" s="650" t="s">
        <v>19</v>
      </c>
      <c r="R91" s="650"/>
      <c r="S91" s="650"/>
      <c r="T91" s="650"/>
      <c r="U91" s="39"/>
      <c r="V91" s="39"/>
      <c r="W91" s="39"/>
      <c r="X91" s="39"/>
      <c r="Y91" s="40"/>
    </row>
    <row r="92" spans="2:25" ht="6" customHeight="1">
      <c r="B92" s="19"/>
      <c r="C92" s="20"/>
      <c r="D92" s="20"/>
      <c r="E92" s="20"/>
      <c r="F92" s="20"/>
      <c r="G92" s="20"/>
      <c r="H92" s="20"/>
      <c r="I92" s="20"/>
      <c r="J92" s="20"/>
      <c r="K92" s="20"/>
      <c r="L92" s="20"/>
      <c r="M92" s="20"/>
      <c r="N92" s="20"/>
      <c r="O92" s="20"/>
      <c r="P92" s="20"/>
      <c r="Q92" s="20"/>
      <c r="R92" s="20"/>
      <c r="S92" s="20"/>
      <c r="T92" s="20"/>
      <c r="U92" s="20"/>
      <c r="V92" s="20"/>
      <c r="W92" s="20"/>
      <c r="X92" s="20"/>
      <c r="Y92" s="21"/>
    </row>
    <row r="93" spans="2:25" ht="4.5" customHeight="1">
      <c r="B93" s="19"/>
      <c r="C93" s="20"/>
      <c r="D93" s="20"/>
      <c r="E93" s="20"/>
      <c r="F93" s="20"/>
      <c r="G93" s="20"/>
      <c r="H93" s="20"/>
      <c r="I93" s="20"/>
      <c r="J93" s="20"/>
      <c r="K93" s="20"/>
      <c r="L93" s="20"/>
      <c r="M93" s="20"/>
      <c r="N93" s="20"/>
      <c r="O93" s="20"/>
      <c r="P93" s="20"/>
      <c r="Q93" s="20"/>
      <c r="R93" s="20"/>
      <c r="S93" s="20"/>
      <c r="T93" s="20"/>
      <c r="U93" s="20"/>
      <c r="V93" s="20"/>
      <c r="W93" s="20"/>
      <c r="X93" s="20"/>
      <c r="Y93" s="21"/>
    </row>
    <row r="94" spans="2:25" ht="23.25" customHeight="1">
      <c r="B94" s="19"/>
      <c r="C94" s="20"/>
      <c r="D94" s="20"/>
      <c r="E94" s="20"/>
      <c r="F94" s="20"/>
      <c r="G94" s="20"/>
      <c r="H94" s="20"/>
      <c r="I94" s="20"/>
      <c r="J94" s="886" t="s">
        <v>237</v>
      </c>
      <c r="K94" s="886"/>
      <c r="L94" s="886"/>
      <c r="M94" s="886"/>
      <c r="N94" s="886"/>
      <c r="O94" s="886"/>
      <c r="P94" s="886"/>
      <c r="Q94" s="886"/>
      <c r="R94" s="886"/>
      <c r="S94" s="14"/>
      <c r="T94" s="20"/>
      <c r="U94" s="20"/>
      <c r="V94" s="20"/>
      <c r="W94" s="20"/>
      <c r="X94" s="20"/>
      <c r="Y94" s="21"/>
    </row>
    <row r="95" spans="2:25" ht="10.5" customHeight="1">
      <c r="B95" s="19"/>
      <c r="C95" s="20"/>
      <c r="D95" s="20"/>
      <c r="E95" s="20"/>
      <c r="F95" s="20"/>
      <c r="G95" s="20"/>
      <c r="H95" s="20"/>
      <c r="I95" s="20"/>
      <c r="J95" s="920" t="s">
        <v>21</v>
      </c>
      <c r="K95" s="920"/>
      <c r="L95" s="920"/>
      <c r="M95" s="920"/>
      <c r="N95" s="920"/>
      <c r="O95" s="920"/>
      <c r="P95" s="920"/>
      <c r="Q95" s="920"/>
      <c r="R95" s="920"/>
      <c r="S95" s="14"/>
      <c r="T95" s="20"/>
      <c r="U95" s="20"/>
      <c r="V95" s="20"/>
      <c r="W95" s="20"/>
      <c r="X95" s="20"/>
      <c r="Y95" s="21"/>
    </row>
    <row r="96" spans="2:25" ht="12.75">
      <c r="B96" s="19"/>
      <c r="C96" s="20"/>
      <c r="D96" s="20"/>
      <c r="E96" s="20"/>
      <c r="F96" s="20"/>
      <c r="G96" s="20"/>
      <c r="H96" s="20"/>
      <c r="I96" s="20"/>
      <c r="J96" s="918" t="s">
        <v>42</v>
      </c>
      <c r="K96" s="918"/>
      <c r="L96" s="918"/>
      <c r="M96" s="918"/>
      <c r="N96" s="918"/>
      <c r="O96" s="918"/>
      <c r="P96" s="918"/>
      <c r="Q96" s="918"/>
      <c r="R96" s="918"/>
      <c r="S96" s="48"/>
      <c r="T96" s="20"/>
      <c r="U96" s="20"/>
      <c r="V96" s="20"/>
      <c r="W96" s="20"/>
      <c r="X96" s="20"/>
      <c r="Y96" s="21"/>
    </row>
    <row r="97" spans="2:25" ht="12.75">
      <c r="B97" s="19"/>
      <c r="C97" s="20"/>
      <c r="D97" s="20"/>
      <c r="E97" s="20"/>
      <c r="F97" s="20"/>
      <c r="G97" s="20"/>
      <c r="H97" s="20"/>
      <c r="I97" s="20"/>
      <c r="J97" s="711" t="s">
        <v>28</v>
      </c>
      <c r="K97" s="711"/>
      <c r="L97" s="711"/>
      <c r="M97" s="711"/>
      <c r="N97" s="711"/>
      <c r="O97" s="711"/>
      <c r="P97" s="711"/>
      <c r="Q97" s="711"/>
      <c r="R97" s="711"/>
      <c r="S97" s="63"/>
      <c r="T97" s="20"/>
      <c r="U97" s="20"/>
      <c r="V97" s="20"/>
      <c r="W97" s="20"/>
      <c r="X97" s="20"/>
      <c r="Y97" s="21"/>
    </row>
    <row r="98" spans="2:25" ht="3.75" customHeight="1">
      <c r="B98" s="19"/>
      <c r="C98" s="20"/>
      <c r="D98" s="20"/>
      <c r="E98" s="20"/>
      <c r="F98" s="20"/>
      <c r="G98" s="20"/>
      <c r="H98" s="20"/>
      <c r="I98" s="20"/>
      <c r="J98" s="20"/>
      <c r="K98" s="20"/>
      <c r="L98" s="20"/>
      <c r="M98" s="20"/>
      <c r="N98" s="20"/>
      <c r="O98" s="20"/>
      <c r="P98" s="20"/>
      <c r="Q98" s="20"/>
      <c r="R98" s="20"/>
      <c r="S98" s="20"/>
      <c r="T98" s="20"/>
      <c r="U98" s="20"/>
      <c r="V98" s="20"/>
      <c r="W98" s="20"/>
      <c r="X98" s="20"/>
      <c r="Y98" s="21"/>
    </row>
    <row r="99" spans="2:25" ht="3.75" customHeight="1">
      <c r="B99" s="74"/>
      <c r="C99" s="75"/>
      <c r="D99" s="75"/>
      <c r="E99" s="75"/>
      <c r="F99" s="75"/>
      <c r="G99" s="75"/>
      <c r="H99" s="75"/>
      <c r="I99" s="75"/>
      <c r="J99" s="75"/>
      <c r="K99" s="75"/>
      <c r="L99" s="75"/>
      <c r="M99" s="75"/>
      <c r="N99" s="75"/>
      <c r="O99" s="75"/>
      <c r="P99" s="75"/>
      <c r="Q99" s="75"/>
      <c r="R99" s="75"/>
      <c r="S99" s="75"/>
      <c r="T99" s="75"/>
      <c r="U99" s="75"/>
      <c r="V99" s="75"/>
      <c r="W99" s="75"/>
      <c r="X99" s="75"/>
      <c r="Y99" s="76"/>
    </row>
    <row r="100" spans="2:25"/>
    <row r="213" spans="1:10"/>
    <row r="214" spans="1:10"/>
    <row r="215" spans="1:10"/>
    <row r="216" spans="1:10"/>
    <row r="217" spans="1:10"/>
    <row r="218" spans="1:10" s="14" customFormat="1">
      <c r="A218" s="13"/>
      <c r="B218" s="13"/>
      <c r="C218" s="13"/>
      <c r="D218" s="13"/>
      <c r="E218" s="13"/>
      <c r="F218" s="13"/>
      <c r="G218" s="13"/>
      <c r="H218" s="13"/>
      <c r="I218" s="13"/>
      <c r="J218" s="13"/>
    </row>
    <row r="219" spans="1:10"/>
    <row r="220" spans="1:10"/>
    <row r="221" spans="1:10"/>
    <row r="222" spans="1:10"/>
    <row r="223" spans="1:10"/>
    <row r="224" spans="1:10"/>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ht="11.25" customHeight="1"/>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sheetData>
  <dataConsolidate/>
  <mergeCells count="53">
    <mergeCell ref="I15:L15"/>
    <mergeCell ref="N15:T16"/>
    <mergeCell ref="N62:X62"/>
    <mergeCell ref="I16:L16"/>
    <mergeCell ref="B13:D13"/>
    <mergeCell ref="H13:I13"/>
    <mergeCell ref="J13:L13"/>
    <mergeCell ref="N13:S13"/>
    <mergeCell ref="B15:H16"/>
    <mergeCell ref="C61:L61"/>
    <mergeCell ref="N61:X61"/>
    <mergeCell ref="C62:L62"/>
    <mergeCell ref="C84:L84"/>
    <mergeCell ref="N84:X84"/>
    <mergeCell ref="F7:T7"/>
    <mergeCell ref="C40:L40"/>
    <mergeCell ref="N40:X40"/>
    <mergeCell ref="P9:X9"/>
    <mergeCell ref="J12:L12"/>
    <mergeCell ref="P12:S12"/>
    <mergeCell ref="B9:J9"/>
    <mergeCell ref="U15:Y15"/>
    <mergeCell ref="E13:G13"/>
    <mergeCell ref="B18:Y18"/>
    <mergeCell ref="C39:L39"/>
    <mergeCell ref="N39:X39"/>
    <mergeCell ref="U16:X16"/>
    <mergeCell ref="K9:O9"/>
    <mergeCell ref="C83:L83"/>
    <mergeCell ref="N83:X83"/>
    <mergeCell ref="J96:R96"/>
    <mergeCell ref="J97:R97"/>
    <mergeCell ref="L91:O91"/>
    <mergeCell ref="Q91:T91"/>
    <mergeCell ref="J94:R94"/>
    <mergeCell ref="J95:R95"/>
    <mergeCell ref="C91:E91"/>
    <mergeCell ref="F91:H91"/>
    <mergeCell ref="C87:X88"/>
    <mergeCell ref="C90:E90"/>
    <mergeCell ref="H90:K90"/>
    <mergeCell ref="L90:O90"/>
    <mergeCell ref="Q90:T90"/>
    <mergeCell ref="F90:G90"/>
    <mergeCell ref="X2:Y5"/>
    <mergeCell ref="B3:W3"/>
    <mergeCell ref="B4:D4"/>
    <mergeCell ref="E4:U4"/>
    <mergeCell ref="V4:W4"/>
    <mergeCell ref="B5:D5"/>
    <mergeCell ref="E5:U5"/>
    <mergeCell ref="V5:W5"/>
    <mergeCell ref="B2:W2"/>
  </mergeCells>
  <dataValidations xWindow="712" yWindow="395" count="6">
    <dataValidation allowBlank="1" showInputMessage="1" showErrorMessage="1" prompt="Indique la descripción de la fotografia, ubicación ( coordenadas o abscisa)  y fecha de toma." sqref="C40:L60 C62:L82 C84:L86 N84:W84 N62:W62 N40:W40"/>
    <dataValidation allowBlank="1" showInputMessage="1" showErrorMessage="1" promptTitle="Día" prompt="Indique en este espacio el día en que se firma la presente acta, en letras." sqref="C90:E90"/>
    <dataValidation allowBlank="1" showInputMessage="1" showErrorMessage="1" promptTitle="Mes" prompt="Indique en este espacio el mes en que se firma la presente acta." sqref="L90:O90"/>
    <dataValidation allowBlank="1" showInputMessage="1" showErrorMessage="1" promptTitle="Año" prompt="Indique en este espacio el año en que se firma la presente acta." sqref="Q90:T90"/>
    <dataValidation type="list" allowBlank="1" showInputMessage="1" showErrorMessage="1" promptTitle="Subdirección Técnica" prompt="Seleccione la Subdirección Técnica responsable de la supervisión del contrato." sqref="Y9">
      <formula1>$AA$2:$AA$3</formula1>
    </dataValidation>
    <dataValidation allowBlank="1" showInputMessage="1" showErrorMessage="1" promptTitle="Contrato No." prompt="Escriba en este espacio el número de contrato suscrito en el formato IDU-XXXX-XXXX" sqref="I15 M15:N15"/>
  </dataValidations>
  <printOptions horizontalCentered="1"/>
  <pageMargins left="0.78740157480314965" right="0.78740157480314965" top="0.59055118110236227" bottom="0.59055118110236227" header="0" footer="0.27559055118110237"/>
  <pageSetup scale="54" orientation="portrait" r:id="rId1"/>
  <headerFooter alignWithMargins="0">
    <oddFooter xml:space="preserve">&amp;L&amp;9Formato: FO-AC-07 Versión: 2&amp;C&amp;9Página &amp;P&amp;RVo.Bo: </oddFooter>
  </headerFooter>
  <colBreaks count="2" manualBreakCount="2">
    <brk id="26" max="105" man="1"/>
    <brk id="27" max="135" man="1"/>
  </colBreaks>
  <drawing r:id="rId2"/>
  <legacyDrawing r:id="rId3"/>
  <oleObjects>
    <mc:AlternateContent xmlns:mc="http://schemas.openxmlformats.org/markup-compatibility/2006">
      <mc:Choice Requires="x14">
        <oleObject progId="MSPhotoEd.3" shapeId="76801"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76801"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K37"/>
  <sheetViews>
    <sheetView topLeftCell="K1" zoomScale="90" zoomScaleNormal="90" zoomScaleSheetLayoutView="100" workbookViewId="0">
      <selection activeCell="D4" sqref="D4:AI4"/>
    </sheetView>
  </sheetViews>
  <sheetFormatPr baseColWidth="10" defaultRowHeight="12.75"/>
  <cols>
    <col min="1" max="1" width="1" customWidth="1"/>
    <col min="13" max="13" width="12.140625" customWidth="1"/>
    <col min="14" max="14" width="11.140625" customWidth="1"/>
    <col min="15" max="15" width="12" customWidth="1"/>
    <col min="34" max="34" width="14.28515625" customWidth="1"/>
    <col min="35" max="35" width="21.5703125" customWidth="1"/>
    <col min="36" max="37" width="23.5703125" customWidth="1"/>
  </cols>
  <sheetData>
    <row r="1" spans="1:37" ht="13.5" thickTop="1">
      <c r="A1" s="464"/>
      <c r="B1" s="946" t="s">
        <v>4</v>
      </c>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8"/>
      <c r="AK1" s="462"/>
    </row>
    <row r="2" spans="1:37" ht="12.75" customHeight="1">
      <c r="A2" s="464"/>
      <c r="B2" s="570" t="str">
        <f>UPPER(Control!A2)</f>
        <v>INFORME SEMANAL DE INTERVENTORÍA</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2"/>
      <c r="AK2" s="459"/>
    </row>
    <row r="3" spans="1:37" ht="13.5" customHeight="1">
      <c r="A3" s="464"/>
      <c r="B3" s="580" t="s">
        <v>0</v>
      </c>
      <c r="C3" s="582"/>
      <c r="D3" s="636" t="s">
        <v>5</v>
      </c>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2"/>
      <c r="AJ3" s="405" t="s">
        <v>1</v>
      </c>
      <c r="AK3" s="460"/>
    </row>
    <row r="4" spans="1:37" ht="16.5" customHeight="1" thickBot="1">
      <c r="A4" s="464"/>
      <c r="B4" s="583" t="str">
        <f>+Control!A4</f>
        <v>FO-CI-68</v>
      </c>
      <c r="C4" s="576"/>
      <c r="D4" s="575" t="str">
        <f>UPPER(Control!C4)</f>
        <v>CONSERVACIÓN DE INFRAESTRUCTURA</v>
      </c>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36">
        <f>+Control!H4</f>
        <v>2</v>
      </c>
      <c r="AK4" s="461"/>
    </row>
    <row r="5" spans="1:37" ht="8.25" customHeight="1" thickTop="1" thickBo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row>
    <row r="6" spans="1:37" s="278" customFormat="1" ht="24.75" customHeight="1" thickBot="1">
      <c r="B6" s="949" t="s">
        <v>295</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1"/>
    </row>
    <row r="7" spans="1:37" s="278" customFormat="1" ht="20.25" customHeight="1" thickBot="1">
      <c r="B7" s="285"/>
      <c r="G7" s="952" t="s">
        <v>296</v>
      </c>
      <c r="H7" s="952"/>
      <c r="I7" s="505"/>
      <c r="K7" s="291" t="s">
        <v>297</v>
      </c>
      <c r="L7" s="291"/>
      <c r="N7" s="426"/>
      <c r="O7" s="288"/>
      <c r="P7" s="288"/>
      <c r="Q7" s="288"/>
      <c r="R7" s="288"/>
      <c r="S7" s="288"/>
      <c r="T7" s="288"/>
      <c r="U7" s="288"/>
      <c r="V7" s="289"/>
      <c r="W7" s="288"/>
      <c r="X7" s="288"/>
      <c r="Y7" s="288"/>
      <c r="Z7" s="288"/>
      <c r="AA7" s="289"/>
      <c r="AB7" s="289"/>
      <c r="AC7" s="288"/>
      <c r="AD7" s="288"/>
      <c r="AE7" s="288"/>
      <c r="AF7" s="288"/>
      <c r="AG7" s="288"/>
      <c r="AH7" s="288"/>
      <c r="AJ7" s="288"/>
      <c r="AK7" s="503"/>
    </row>
    <row r="8" spans="1:37" s="278" customFormat="1" ht="18.75" customHeight="1" thickTop="1">
      <c r="B8" s="285"/>
      <c r="K8" s="286"/>
      <c r="L8" s="287"/>
      <c r="M8" s="287"/>
      <c r="N8" s="287"/>
      <c r="O8" s="288"/>
      <c r="P8" s="288"/>
      <c r="Q8" s="288"/>
      <c r="R8" s="288"/>
      <c r="S8" s="288"/>
      <c r="T8" s="288"/>
      <c r="U8" s="288"/>
      <c r="V8" s="289"/>
      <c r="W8" s="288"/>
      <c r="X8" s="288"/>
      <c r="Y8" s="288"/>
      <c r="Z8" s="288"/>
      <c r="AA8" s="289"/>
      <c r="AB8" s="289"/>
      <c r="AC8" s="288"/>
      <c r="AD8" s="288"/>
      <c r="AE8" s="288"/>
      <c r="AF8" s="288"/>
      <c r="AG8" s="288"/>
      <c r="AH8" s="288"/>
      <c r="AJ8" s="288"/>
      <c r="AK8" s="503"/>
    </row>
    <row r="9" spans="1:37" s="278" customFormat="1" ht="18.75" customHeight="1" thickBot="1">
      <c r="B9" s="285"/>
      <c r="K9" s="291" t="s">
        <v>298</v>
      </c>
      <c r="M9" s="426"/>
      <c r="O9" s="425" t="s">
        <v>299</v>
      </c>
      <c r="P9" s="426"/>
      <c r="Q9" s="288"/>
      <c r="R9" s="288"/>
      <c r="S9" s="288"/>
      <c r="T9" s="288"/>
      <c r="U9" s="288"/>
      <c r="V9" s="289"/>
      <c r="W9" s="288"/>
      <c r="X9" s="288"/>
      <c r="Y9" s="288"/>
      <c r="Z9" s="288"/>
      <c r="AA9" s="289"/>
      <c r="AB9" s="289"/>
      <c r="AC9" s="288"/>
      <c r="AD9" s="288"/>
      <c r="AE9" s="288"/>
      <c r="AF9" s="288"/>
      <c r="AG9" s="288"/>
      <c r="AH9" s="288"/>
      <c r="AJ9" s="288"/>
      <c r="AK9" s="503"/>
    </row>
    <row r="10" spans="1:37" s="278" customFormat="1" ht="18.75" customHeight="1" thickTop="1" thickBot="1">
      <c r="B10" s="293"/>
      <c r="C10" s="294"/>
      <c r="D10" s="294"/>
      <c r="E10" s="294"/>
      <c r="F10" s="294"/>
      <c r="G10" s="294"/>
      <c r="H10" s="294"/>
      <c r="I10" s="294"/>
      <c r="J10" s="294"/>
      <c r="K10" s="294"/>
      <c r="L10" s="295"/>
      <c r="M10" s="295"/>
      <c r="N10" s="295"/>
      <c r="O10" s="295"/>
      <c r="P10" s="295"/>
      <c r="Q10" s="295"/>
      <c r="R10" s="295"/>
      <c r="S10" s="295"/>
      <c r="T10" s="295"/>
      <c r="U10" s="295"/>
      <c r="V10" s="296"/>
      <c r="W10" s="295"/>
      <c r="X10" s="295"/>
      <c r="Y10" s="295"/>
      <c r="Z10" s="295"/>
      <c r="AA10" s="296"/>
      <c r="AB10" s="296"/>
      <c r="AC10" s="295"/>
      <c r="AD10" s="295"/>
      <c r="AE10" s="295"/>
      <c r="AF10" s="295"/>
      <c r="AG10" s="295"/>
      <c r="AH10" s="295"/>
      <c r="AI10" s="294"/>
      <c r="AJ10" s="295"/>
      <c r="AK10" s="504"/>
    </row>
    <row r="11" spans="1:37" s="278" customFormat="1" ht="78" customHeight="1">
      <c r="B11" s="427" t="s">
        <v>300</v>
      </c>
      <c r="C11" s="427" t="s">
        <v>301</v>
      </c>
      <c r="D11" s="427" t="s">
        <v>302</v>
      </c>
      <c r="E11" s="427" t="s">
        <v>303</v>
      </c>
      <c r="F11" s="427" t="s">
        <v>304</v>
      </c>
      <c r="G11" s="427" t="s">
        <v>257</v>
      </c>
      <c r="H11" s="427" t="s">
        <v>305</v>
      </c>
      <c r="I11" s="427" t="s">
        <v>306</v>
      </c>
      <c r="J11" s="427" t="s">
        <v>307</v>
      </c>
      <c r="K11" s="427" t="s">
        <v>308</v>
      </c>
      <c r="L11" s="427" t="s">
        <v>500</v>
      </c>
      <c r="M11" s="427" t="s">
        <v>309</v>
      </c>
      <c r="N11" s="427" t="s">
        <v>310</v>
      </c>
      <c r="O11" s="427" t="s">
        <v>311</v>
      </c>
      <c r="P11" s="427" t="s">
        <v>312</v>
      </c>
      <c r="Q11" s="427" t="s">
        <v>313</v>
      </c>
      <c r="R11" s="427" t="s">
        <v>314</v>
      </c>
      <c r="S11" s="427" t="s">
        <v>315</v>
      </c>
      <c r="T11" s="427" t="s">
        <v>316</v>
      </c>
      <c r="U11" s="427" t="s">
        <v>317</v>
      </c>
      <c r="V11" s="427" t="s">
        <v>318</v>
      </c>
      <c r="W11" s="427" t="s">
        <v>319</v>
      </c>
      <c r="X11" s="427" t="s">
        <v>320</v>
      </c>
      <c r="Y11" s="427" t="s">
        <v>321</v>
      </c>
      <c r="Z11" s="427" t="s">
        <v>322</v>
      </c>
      <c r="AA11" s="427" t="s">
        <v>323</v>
      </c>
      <c r="AB11" s="427" t="s">
        <v>324</v>
      </c>
      <c r="AC11" s="427" t="s">
        <v>325</v>
      </c>
      <c r="AD11" s="427" t="s">
        <v>326</v>
      </c>
      <c r="AE11" s="427" t="s">
        <v>327</v>
      </c>
      <c r="AF11" s="427" t="s">
        <v>328</v>
      </c>
      <c r="AG11" s="427" t="s">
        <v>329</v>
      </c>
      <c r="AH11" s="427" t="s">
        <v>330</v>
      </c>
      <c r="AI11" s="427" t="s">
        <v>331</v>
      </c>
      <c r="AJ11" s="427" t="s">
        <v>536</v>
      </c>
      <c r="AK11" s="427" t="s">
        <v>537</v>
      </c>
    </row>
    <row r="12" spans="1:37" s="307" customFormat="1" ht="82.5" customHeight="1">
      <c r="B12" s="298"/>
      <c r="C12" s="298"/>
      <c r="D12" s="298"/>
      <c r="E12" s="298"/>
      <c r="F12" s="298"/>
      <c r="G12" s="298"/>
      <c r="H12" s="298"/>
      <c r="I12" s="299"/>
      <c r="J12" s="299"/>
      <c r="K12" s="299"/>
      <c r="L12" s="300"/>
      <c r="M12" s="298"/>
      <c r="N12" s="298"/>
      <c r="O12" s="298"/>
      <c r="P12" s="298"/>
      <c r="Q12" s="301"/>
      <c r="R12" s="301"/>
      <c r="S12" s="301"/>
      <c r="T12" s="301"/>
      <c r="U12" s="302"/>
      <c r="V12" s="303"/>
      <c r="W12" s="304"/>
      <c r="X12" s="305"/>
      <c r="Y12" s="305"/>
      <c r="Z12" s="306"/>
      <c r="AA12" s="303"/>
      <c r="AB12" s="303"/>
      <c r="AC12" s="305"/>
      <c r="AD12" s="305"/>
      <c r="AE12" s="298"/>
      <c r="AF12" s="298"/>
      <c r="AG12" s="298"/>
      <c r="AH12" s="298"/>
      <c r="AI12" s="298"/>
      <c r="AJ12" s="298"/>
      <c r="AK12" s="298"/>
    </row>
    <row r="15" spans="1:37" ht="13.5">
      <c r="B15" s="404"/>
      <c r="C15" s="356"/>
      <c r="D15" s="356"/>
      <c r="E15" s="356"/>
      <c r="F15" s="356"/>
      <c r="G15" s="356"/>
      <c r="H15" s="356"/>
      <c r="I15" s="356"/>
    </row>
    <row r="16" spans="1:37">
      <c r="B16" s="361"/>
      <c r="C16" s="361"/>
      <c r="D16" s="361"/>
      <c r="E16" s="361"/>
      <c r="F16" s="361"/>
      <c r="G16" s="361"/>
      <c r="H16" s="465"/>
      <c r="J16" s="361"/>
      <c r="K16" s="361"/>
      <c r="L16" s="361"/>
      <c r="N16" s="361"/>
    </row>
    <row r="17" spans="2:14">
      <c r="B17" s="361"/>
      <c r="C17" s="361"/>
      <c r="D17" s="407"/>
      <c r="E17" s="407"/>
      <c r="F17" s="361"/>
      <c r="G17" s="361"/>
      <c r="H17" s="362"/>
      <c r="J17" s="361"/>
      <c r="K17" s="361"/>
      <c r="L17" s="361"/>
      <c r="N17" s="361"/>
    </row>
    <row r="18" spans="2:14">
      <c r="B18" s="361"/>
      <c r="C18" s="361"/>
      <c r="D18" s="407"/>
      <c r="E18" s="407"/>
      <c r="F18" s="361"/>
      <c r="G18" s="361"/>
      <c r="H18" s="361"/>
      <c r="J18" s="361"/>
      <c r="K18" s="361"/>
      <c r="L18" s="361"/>
      <c r="N18" s="361"/>
    </row>
    <row r="19" spans="2:14">
      <c r="B19" s="361"/>
      <c r="C19" s="361"/>
      <c r="D19" s="361"/>
      <c r="E19" s="361"/>
      <c r="F19" s="361"/>
      <c r="G19" s="361"/>
      <c r="H19" s="361"/>
      <c r="J19" s="361"/>
      <c r="K19" s="361"/>
      <c r="L19" s="361"/>
      <c r="N19" s="361"/>
    </row>
    <row r="20" spans="2:14">
      <c r="B20" s="361"/>
      <c r="C20" s="361"/>
      <c r="D20" s="361"/>
      <c r="E20" s="361"/>
      <c r="F20" s="361"/>
      <c r="G20" s="361"/>
      <c r="H20" s="361"/>
      <c r="J20" s="361"/>
      <c r="K20" s="361"/>
      <c r="L20" s="361"/>
      <c r="N20" s="361"/>
    </row>
    <row r="21" spans="2:14">
      <c r="B21" s="361"/>
      <c r="C21" s="361"/>
      <c r="D21" s="361"/>
      <c r="E21" s="361"/>
      <c r="F21" s="361"/>
      <c r="G21" s="361"/>
      <c r="H21" s="361"/>
      <c r="J21" s="361"/>
      <c r="K21" s="361"/>
      <c r="L21" s="361"/>
      <c r="N21" s="361"/>
    </row>
    <row r="22" spans="2:14">
      <c r="B22" s="361"/>
      <c r="C22" s="361"/>
      <c r="D22" s="361"/>
      <c r="E22" s="361"/>
      <c r="F22" s="361"/>
      <c r="G22" s="361"/>
      <c r="H22" s="361"/>
      <c r="J22" s="361"/>
      <c r="K22" s="361"/>
      <c r="L22" s="361"/>
      <c r="N22" s="361"/>
    </row>
    <row r="23" spans="2:14">
      <c r="B23" s="361"/>
      <c r="C23" s="361"/>
      <c r="D23" s="361"/>
      <c r="E23" s="361"/>
      <c r="F23" s="361"/>
      <c r="G23" s="361"/>
      <c r="H23" s="361"/>
      <c r="I23" s="361"/>
      <c r="J23" s="361"/>
      <c r="K23" s="361"/>
      <c r="L23" s="361"/>
    </row>
    <row r="24" spans="2:14">
      <c r="B24" s="361"/>
      <c r="C24" s="361"/>
      <c r="D24" s="361"/>
      <c r="E24" s="361"/>
      <c r="F24" s="361"/>
      <c r="G24" s="361"/>
      <c r="H24" s="361"/>
      <c r="I24" s="361"/>
      <c r="J24" s="361"/>
      <c r="K24" s="361"/>
      <c r="L24" s="361"/>
    </row>
    <row r="25" spans="2:14">
      <c r="B25" s="361"/>
      <c r="C25" s="361"/>
      <c r="D25" s="361"/>
      <c r="E25" s="361"/>
      <c r="F25" s="361"/>
      <c r="G25" s="361"/>
      <c r="H25" s="361"/>
      <c r="I25" s="361"/>
      <c r="J25" s="361"/>
      <c r="K25" s="361"/>
      <c r="L25" s="361"/>
    </row>
    <row r="26" spans="2:14">
      <c r="B26" s="361"/>
      <c r="C26" s="361"/>
      <c r="D26" s="361"/>
      <c r="E26" s="361"/>
      <c r="F26" s="361"/>
      <c r="G26" s="361"/>
      <c r="H26" s="361"/>
      <c r="I26" s="361"/>
      <c r="J26" s="361"/>
      <c r="K26" s="361"/>
      <c r="L26" s="361"/>
    </row>
    <row r="27" spans="2:14">
      <c r="B27" s="361"/>
      <c r="C27" s="361"/>
      <c r="D27" s="361"/>
      <c r="E27" s="361"/>
      <c r="F27" s="361"/>
      <c r="G27" s="361"/>
      <c r="H27" s="361"/>
      <c r="I27" s="361"/>
      <c r="J27" s="361"/>
      <c r="K27" s="361"/>
      <c r="L27" s="361"/>
    </row>
    <row r="28" spans="2:14">
      <c r="B28" s="361"/>
      <c r="C28" s="361"/>
      <c r="D28" s="361"/>
      <c r="E28" s="361"/>
      <c r="F28" s="361"/>
      <c r="G28" s="361"/>
      <c r="H28" s="361"/>
      <c r="I28" s="361"/>
      <c r="J28" s="361"/>
      <c r="K28" s="361"/>
      <c r="L28" s="361"/>
    </row>
    <row r="29" spans="2:14">
      <c r="B29" s="361"/>
      <c r="C29" s="361"/>
      <c r="D29" s="361"/>
      <c r="E29" s="361"/>
      <c r="F29" s="361"/>
      <c r="G29" s="361"/>
      <c r="H29" s="361"/>
      <c r="I29" s="361"/>
      <c r="J29" s="361"/>
      <c r="K29" s="361"/>
      <c r="L29" s="361"/>
    </row>
    <row r="30" spans="2:14">
      <c r="B30" s="361"/>
      <c r="C30" s="361"/>
      <c r="D30" s="361"/>
      <c r="E30" s="361"/>
      <c r="F30" s="361"/>
      <c r="G30" s="361"/>
      <c r="H30" s="361"/>
      <c r="I30" s="361"/>
      <c r="J30" s="361"/>
      <c r="K30" s="361"/>
      <c r="L30" s="361"/>
    </row>
    <row r="31" spans="2:14">
      <c r="B31" s="361"/>
      <c r="C31" s="361"/>
      <c r="D31" s="361"/>
      <c r="E31" s="361"/>
      <c r="F31" s="361"/>
      <c r="G31" s="361"/>
      <c r="H31" s="361"/>
      <c r="I31" s="361"/>
      <c r="J31" s="361"/>
      <c r="K31" s="361"/>
      <c r="L31" s="361"/>
    </row>
    <row r="32" spans="2:14">
      <c r="B32" s="361"/>
      <c r="C32" s="361"/>
      <c r="D32" s="361"/>
      <c r="E32" s="361"/>
      <c r="F32" s="361"/>
      <c r="G32" s="361"/>
      <c r="H32" s="361"/>
      <c r="I32" s="361"/>
      <c r="J32" s="361"/>
      <c r="K32" s="361"/>
      <c r="L32" s="361"/>
    </row>
    <row r="33" spans="2:12">
      <c r="B33" s="361"/>
      <c r="C33" s="361"/>
      <c r="D33" s="361"/>
      <c r="E33" s="361"/>
      <c r="F33" s="361"/>
      <c r="G33" s="361"/>
      <c r="H33" s="361"/>
      <c r="I33" s="361"/>
      <c r="J33" s="361"/>
      <c r="K33" s="361"/>
      <c r="L33" s="361"/>
    </row>
    <row r="34" spans="2:12">
      <c r="B34" s="361"/>
      <c r="C34" s="361"/>
      <c r="D34" s="361"/>
      <c r="E34" s="361"/>
      <c r="F34" s="361"/>
      <c r="G34" s="361"/>
      <c r="H34" s="361"/>
      <c r="I34" s="361"/>
      <c r="J34" s="361"/>
      <c r="K34" s="361"/>
      <c r="L34" s="361"/>
    </row>
    <row r="35" spans="2:12">
      <c r="B35" s="361"/>
      <c r="C35" s="361"/>
      <c r="D35" s="361"/>
      <c r="E35" s="361"/>
      <c r="F35" s="361"/>
      <c r="G35" s="361"/>
      <c r="H35" s="361"/>
      <c r="I35" s="361"/>
      <c r="J35" s="361"/>
      <c r="K35" s="361"/>
      <c r="L35" s="361"/>
    </row>
    <row r="36" spans="2:12">
      <c r="B36" s="361"/>
      <c r="C36" s="361"/>
      <c r="D36" s="361"/>
      <c r="E36" s="361"/>
      <c r="F36" s="361"/>
      <c r="G36" s="361"/>
      <c r="H36" s="361"/>
      <c r="I36" s="361"/>
      <c r="J36" s="361"/>
      <c r="K36" s="361"/>
      <c r="L36" s="361"/>
    </row>
    <row r="37" spans="2:12">
      <c r="B37" s="361"/>
      <c r="C37" s="361"/>
      <c r="D37" s="361"/>
      <c r="E37" s="361"/>
      <c r="F37" s="361"/>
      <c r="G37" s="361"/>
      <c r="H37" s="361"/>
      <c r="I37" s="361"/>
      <c r="J37" s="361"/>
      <c r="K37" s="361"/>
      <c r="L37" s="361"/>
    </row>
  </sheetData>
  <mergeCells count="8">
    <mergeCell ref="B1:AJ1"/>
    <mergeCell ref="B2:AJ2"/>
    <mergeCell ref="B6:AK6"/>
    <mergeCell ref="G7:H7"/>
    <mergeCell ref="B3:C3"/>
    <mergeCell ref="B4:C4"/>
    <mergeCell ref="D3:AI3"/>
    <mergeCell ref="D4:AI4"/>
  </mergeCells>
  <conditionalFormatting sqref="E11">
    <cfRule type="duplicateValues" dxfId="19" priority="5"/>
  </conditionalFormatting>
  <conditionalFormatting sqref="F11">
    <cfRule type="duplicateValues" dxfId="18" priority="6"/>
  </conditionalFormatting>
  <conditionalFormatting sqref="E12">
    <cfRule type="duplicateValues" dxfId="17" priority="2"/>
  </conditionalFormatting>
  <conditionalFormatting sqref="E12">
    <cfRule type="duplicateValues" dxfId="16" priority="3"/>
  </conditionalFormatting>
  <conditionalFormatting sqref="F12">
    <cfRule type="duplicateValues" dxfId="15" priority="4"/>
  </conditionalFormatting>
  <conditionalFormatting sqref="G12:H12">
    <cfRule type="duplicateValues" dxfId="14" priority="1"/>
  </conditionalFormatting>
  <conditionalFormatting sqref="G11:H11">
    <cfRule type="duplicateValues" dxfId="13" priority="7"/>
  </conditionalFormatting>
  <dataValidations count="2">
    <dataValidation type="list" allowBlank="1" showInputMessage="1" showErrorMessage="1" sqref="F15:G15 J16:K22 I23:J37">
      <formula1>#REF!</formula1>
    </dataValidation>
    <dataValidation allowBlank="1" showInputMessage="1" showErrorMessage="1" prompt="Seleccione de la lista desplegable" sqref="L11:P11 C11 G11:H11"/>
  </dataValidations>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parámetros!$D$5:$D$26</xm:f>
          </x14:formula1>
          <xm:sqref>G12</xm:sqref>
        </x14:dataValidation>
        <x14:dataValidation type="list" allowBlank="1" showInputMessage="1" showErrorMessage="1">
          <x14:formula1>
            <xm:f>parámetros!$B$5:$B$24</xm:f>
          </x14:formula1>
          <xm:sqref>C12</xm:sqref>
        </x14:dataValidation>
        <x14:dataValidation type="list" allowBlank="1" showInputMessage="1" showErrorMessage="1">
          <x14:formula1>
            <xm:f>parámetros!$H$5:$H$7</xm:f>
          </x14:formula1>
          <xm:sqref>L12</xm:sqref>
        </x14:dataValidation>
        <x14:dataValidation type="list" allowBlank="1" showInputMessage="1" showErrorMessage="1">
          <x14:formula1>
            <xm:f>parámetros!$J$5:$J$10</xm:f>
          </x14:formula1>
          <xm:sqref>M12</xm:sqref>
        </x14:dataValidation>
        <x14:dataValidation type="list" allowBlank="1" showInputMessage="1" showErrorMessage="1">
          <x14:formula1>
            <xm:f>parámetros!$K$5:$K$8</xm:f>
          </x14:formula1>
          <xm:sqref>N12:O12</xm:sqref>
        </x14:dataValidation>
        <x14:dataValidation type="list" allowBlank="1" showInputMessage="1" showErrorMessage="1">
          <x14:formula1>
            <xm:f>parámetros!$L$5:$L$12</xm:f>
          </x14:formula1>
          <xm:sqref>P12</xm:sqref>
        </x14:dataValidation>
        <x14:dataValidation type="list" allowBlank="1" showInputMessage="1" showErrorMessage="1">
          <x14:formula1>
            <xm:f>parámetros!$F$5:$F$9</xm:f>
          </x14:formula1>
          <xm:sqref>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topLeftCell="L1" zoomScale="80" zoomScaleNormal="80" workbookViewId="0">
      <selection activeCell="L7" sqref="L7"/>
    </sheetView>
  </sheetViews>
  <sheetFormatPr baseColWidth="10" defaultRowHeight="11.25"/>
  <cols>
    <col min="1" max="1" width="0.7109375" style="320" customWidth="1"/>
    <col min="2" max="2" width="20.7109375" style="320" customWidth="1"/>
    <col min="3" max="3" width="12.140625" style="320" customWidth="1"/>
    <col min="4" max="4" width="11.28515625" style="320" customWidth="1"/>
    <col min="5" max="5" width="10.7109375" style="320" customWidth="1"/>
    <col min="6" max="6" width="10.5703125" style="320" customWidth="1"/>
    <col min="7" max="7" width="15.7109375" style="320" customWidth="1"/>
    <col min="8" max="8" width="21.85546875" style="320" customWidth="1"/>
    <col min="9" max="9" width="21.140625" style="320" customWidth="1"/>
    <col min="10" max="10" width="21.28515625" style="320" customWidth="1"/>
    <col min="11" max="11" width="20.28515625" style="320" customWidth="1"/>
    <col min="12" max="12" width="15.140625" style="321" customWidth="1"/>
    <col min="13" max="13" width="17.85546875" style="321" bestFit="1" customWidth="1"/>
    <col min="14" max="14" width="17.85546875" style="321" customWidth="1"/>
    <col min="15" max="15" width="15.140625" style="321" customWidth="1"/>
    <col min="16" max="16" width="17.85546875" style="321" customWidth="1"/>
    <col min="17" max="17" width="19.42578125" style="321" bestFit="1" customWidth="1"/>
    <col min="18" max="18" width="25.85546875" style="321" customWidth="1"/>
    <col min="19" max="19" width="19.42578125" style="321" bestFit="1" customWidth="1"/>
    <col min="20" max="20" width="20.140625" style="321" customWidth="1"/>
    <col min="21" max="21" width="19.7109375" style="321" customWidth="1"/>
    <col min="22" max="22" width="16.5703125" style="322" customWidth="1"/>
    <col min="23" max="23" width="16.85546875" style="321" customWidth="1"/>
    <col min="24" max="24" width="12.42578125" style="321" customWidth="1"/>
    <col min="25" max="25" width="11.42578125" style="321" customWidth="1"/>
    <col min="26" max="26" width="15.42578125" style="321" customWidth="1"/>
    <col min="27" max="28" width="16.5703125" style="322" customWidth="1"/>
    <col min="29" max="29" width="15.140625" style="321" customWidth="1"/>
    <col min="30" max="30" width="13.140625" style="321" customWidth="1"/>
    <col min="31" max="31" width="12.85546875" style="321" customWidth="1"/>
    <col min="32" max="33" width="11.7109375" style="321" customWidth="1"/>
    <col min="34" max="34" width="14.42578125" style="321" customWidth="1"/>
    <col min="35" max="35" width="24.42578125" style="320" customWidth="1"/>
    <col min="36" max="36" width="27.85546875" style="320" customWidth="1"/>
    <col min="37" max="37" width="24.7109375" style="320" customWidth="1"/>
    <col min="38" max="16384" width="11.42578125" style="320"/>
  </cols>
  <sheetData>
    <row r="1" spans="1:37" ht="13.5" thickTop="1">
      <c r="A1" s="463"/>
      <c r="B1" s="946" t="s">
        <v>4</v>
      </c>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8"/>
      <c r="AK1" s="462"/>
    </row>
    <row r="2" spans="1:37" ht="12.75" customHeight="1">
      <c r="A2" s="463"/>
      <c r="B2" s="570" t="str">
        <f>UPPER(Control!A2)</f>
        <v>INFORME SEMANAL DE INTERVENTORÍA</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2"/>
      <c r="AK2" s="459"/>
    </row>
    <row r="3" spans="1:37" ht="12.75">
      <c r="A3" s="463"/>
      <c r="B3" s="580" t="s">
        <v>0</v>
      </c>
      <c r="C3" s="582"/>
      <c r="D3" s="636" t="s">
        <v>5</v>
      </c>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2"/>
      <c r="AJ3" s="405" t="s">
        <v>1</v>
      </c>
      <c r="AK3" s="460"/>
    </row>
    <row r="4" spans="1:37" ht="12.75" customHeight="1" thickBot="1">
      <c r="A4" s="463"/>
      <c r="B4" s="583" t="str">
        <f>+Control!A4</f>
        <v>FO-CI-68</v>
      </c>
      <c r="C4" s="576"/>
      <c r="D4" s="575" t="str">
        <f>UPPER(Control!C4)</f>
        <v>CONSERVACIÓN DE INFRAESTRUCTURA</v>
      </c>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36">
        <f>+Control!H4</f>
        <v>2</v>
      </c>
      <c r="AK4" s="461"/>
    </row>
    <row r="5" spans="1:37" s="278" customFormat="1" ht="27" customHeight="1" thickTop="1" thickBot="1">
      <c r="B5" s="965" t="s">
        <v>295</v>
      </c>
      <c r="C5" s="965"/>
      <c r="D5" s="965"/>
      <c r="E5" s="965"/>
      <c r="F5" s="965"/>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457"/>
    </row>
    <row r="6" spans="1:37" s="278" customFormat="1" ht="56.25" customHeight="1" thickBot="1">
      <c r="B6" s="279"/>
      <c r="C6" s="280"/>
      <c r="D6" s="280"/>
      <c r="E6" s="280"/>
      <c r="F6" s="280"/>
      <c r="G6" s="955" t="s">
        <v>296</v>
      </c>
      <c r="H6" s="955"/>
      <c r="I6" s="308" t="s">
        <v>332</v>
      </c>
      <c r="J6" s="280"/>
      <c r="K6" s="955" t="s">
        <v>297</v>
      </c>
      <c r="L6" s="955"/>
      <c r="M6" s="309" t="s">
        <v>333</v>
      </c>
      <c r="N6" s="281"/>
      <c r="O6" s="282"/>
      <c r="P6" s="282"/>
      <c r="Q6" s="282"/>
      <c r="R6" s="282"/>
      <c r="S6" s="282"/>
      <c r="T6" s="282"/>
      <c r="U6" s="282"/>
      <c r="V6" s="283"/>
      <c r="W6" s="282"/>
      <c r="X6" s="282"/>
      <c r="Y6" s="282"/>
      <c r="Z6" s="282"/>
      <c r="AA6" s="283"/>
      <c r="AB6" s="283"/>
      <c r="AC6" s="282"/>
      <c r="AD6" s="282"/>
      <c r="AE6" s="282"/>
      <c r="AF6" s="282"/>
      <c r="AG6" s="282"/>
      <c r="AH6" s="282"/>
      <c r="AI6" s="284"/>
      <c r="AJ6" s="279"/>
      <c r="AK6" s="284"/>
    </row>
    <row r="7" spans="1:37" s="278" customFormat="1" ht="18.75" customHeight="1" thickTop="1">
      <c r="B7" s="285"/>
      <c r="K7" s="286"/>
      <c r="L7" s="287"/>
      <c r="M7" s="287"/>
      <c r="N7" s="287"/>
      <c r="O7" s="288"/>
      <c r="P7" s="288"/>
      <c r="Q7" s="288"/>
      <c r="R7" s="288"/>
      <c r="S7" s="288"/>
      <c r="T7" s="288"/>
      <c r="U7" s="288"/>
      <c r="V7" s="289"/>
      <c r="W7" s="288"/>
      <c r="X7" s="288"/>
      <c r="Y7" s="288"/>
      <c r="Z7" s="288"/>
      <c r="AA7" s="289"/>
      <c r="AB7" s="289"/>
      <c r="AC7" s="288"/>
      <c r="AD7" s="288"/>
      <c r="AE7" s="288"/>
      <c r="AF7" s="288"/>
      <c r="AG7" s="288"/>
      <c r="AH7" s="288"/>
      <c r="AI7" s="290"/>
      <c r="AJ7" s="285"/>
      <c r="AK7" s="290"/>
    </row>
    <row r="8" spans="1:37" s="278" customFormat="1" ht="79.5" thickBot="1">
      <c r="B8" s="285"/>
      <c r="K8" s="291" t="s">
        <v>298</v>
      </c>
      <c r="L8" s="310" t="s">
        <v>334</v>
      </c>
      <c r="M8" s="292" t="s">
        <v>299</v>
      </c>
      <c r="N8" s="310" t="s">
        <v>161</v>
      </c>
      <c r="O8" s="288"/>
      <c r="P8" s="288"/>
      <c r="Q8" s="288"/>
      <c r="R8" s="288"/>
      <c r="S8" s="288"/>
      <c r="T8" s="288"/>
      <c r="U8" s="288"/>
      <c r="V8" s="289"/>
      <c r="W8" s="288"/>
      <c r="X8" s="288"/>
      <c r="Y8" s="288"/>
      <c r="Z8" s="288"/>
      <c r="AA8" s="289"/>
      <c r="AB8" s="289"/>
      <c r="AC8" s="288"/>
      <c r="AD8" s="288"/>
      <c r="AE8" s="288"/>
      <c r="AF8" s="288"/>
      <c r="AG8" s="288"/>
      <c r="AH8" s="288"/>
      <c r="AI8" s="290"/>
      <c r="AJ8" s="285"/>
      <c r="AK8" s="290"/>
    </row>
    <row r="9" spans="1:37" s="278" customFormat="1" ht="13.5" customHeight="1" thickTop="1">
      <c r="B9" s="956" t="s">
        <v>335</v>
      </c>
      <c r="C9" s="957"/>
      <c r="D9" s="957"/>
      <c r="E9" s="957"/>
      <c r="F9" s="957"/>
      <c r="K9" s="291"/>
      <c r="L9" s="311"/>
      <c r="M9" s="312"/>
      <c r="N9" s="311"/>
      <c r="O9" s="288"/>
      <c r="P9" s="288"/>
      <c r="Q9" s="288"/>
      <c r="R9" s="288"/>
      <c r="S9" s="288"/>
      <c r="T9" s="288"/>
      <c r="U9" s="288"/>
      <c r="V9" s="289"/>
      <c r="W9" s="288"/>
      <c r="X9" s="288"/>
      <c r="Y9" s="288"/>
      <c r="Z9" s="288"/>
      <c r="AA9" s="289"/>
      <c r="AB9" s="289"/>
      <c r="AC9" s="288"/>
      <c r="AD9" s="288"/>
      <c r="AE9" s="288"/>
      <c r="AF9" s="288"/>
      <c r="AG9" s="288"/>
      <c r="AH9" s="288"/>
      <c r="AI9" s="290"/>
      <c r="AJ9" s="960" t="s">
        <v>547</v>
      </c>
      <c r="AK9" s="961"/>
    </row>
    <row r="10" spans="1:37" s="278" customFormat="1" ht="100.5" customHeight="1" thickBot="1">
      <c r="B10" s="958" t="s">
        <v>336</v>
      </c>
      <c r="C10" s="959"/>
      <c r="D10" s="959"/>
      <c r="E10" s="959"/>
      <c r="F10" s="959"/>
      <c r="G10" s="294"/>
      <c r="H10" s="294"/>
      <c r="I10" s="294"/>
      <c r="J10" s="294"/>
      <c r="K10" s="294"/>
      <c r="L10" s="295"/>
      <c r="M10" s="295"/>
      <c r="N10" s="295"/>
      <c r="O10" s="295"/>
      <c r="P10" s="295"/>
      <c r="Q10" s="295"/>
      <c r="R10" s="295"/>
      <c r="S10" s="295"/>
      <c r="T10" s="295"/>
      <c r="U10" s="964" t="s">
        <v>337</v>
      </c>
      <c r="V10" s="964"/>
      <c r="W10" s="964"/>
      <c r="X10" s="295"/>
      <c r="Y10" s="295"/>
      <c r="Z10" s="295"/>
      <c r="AA10" s="296"/>
      <c r="AB10" s="296"/>
      <c r="AC10" s="295"/>
      <c r="AD10" s="295"/>
      <c r="AE10" s="295"/>
      <c r="AF10" s="294"/>
      <c r="AG10" s="506"/>
      <c r="AH10" s="506"/>
      <c r="AI10" s="507"/>
      <c r="AJ10" s="962"/>
      <c r="AK10" s="963"/>
    </row>
    <row r="11" spans="1:37" s="278" customFormat="1" ht="78" customHeight="1">
      <c r="B11" s="442" t="s">
        <v>300</v>
      </c>
      <c r="C11" s="297" t="s">
        <v>301</v>
      </c>
      <c r="D11" s="297" t="s">
        <v>302</v>
      </c>
      <c r="E11" s="297" t="s">
        <v>303</v>
      </c>
      <c r="F11" s="297" t="s">
        <v>304</v>
      </c>
      <c r="G11" s="297" t="s">
        <v>257</v>
      </c>
      <c r="H11" s="297" t="s">
        <v>305</v>
      </c>
      <c r="I11" s="297" t="s">
        <v>306</v>
      </c>
      <c r="J11" s="297" t="s">
        <v>307</v>
      </c>
      <c r="K11" s="297" t="s">
        <v>308</v>
      </c>
      <c r="L11" s="417" t="s">
        <v>500</v>
      </c>
      <c r="M11" s="417" t="s">
        <v>309</v>
      </c>
      <c r="N11" s="297" t="s">
        <v>310</v>
      </c>
      <c r="O11" s="297" t="s">
        <v>311</v>
      </c>
      <c r="P11" s="297" t="s">
        <v>312</v>
      </c>
      <c r="Q11" s="297" t="s">
        <v>313</v>
      </c>
      <c r="R11" s="297" t="s">
        <v>314</v>
      </c>
      <c r="S11" s="297" t="s">
        <v>315</v>
      </c>
      <c r="T11" s="297" t="s">
        <v>316</v>
      </c>
      <c r="U11" s="297" t="s">
        <v>317</v>
      </c>
      <c r="V11" s="297" t="s">
        <v>318</v>
      </c>
      <c r="W11" s="297" t="s">
        <v>319</v>
      </c>
      <c r="X11" s="297" t="s">
        <v>320</v>
      </c>
      <c r="Y11" s="297" t="s">
        <v>321</v>
      </c>
      <c r="Z11" s="297" t="s">
        <v>322</v>
      </c>
      <c r="AA11" s="297" t="s">
        <v>323</v>
      </c>
      <c r="AB11" s="297" t="s">
        <v>324</v>
      </c>
      <c r="AC11" s="297" t="s">
        <v>325</v>
      </c>
      <c r="AD11" s="297" t="s">
        <v>326</v>
      </c>
      <c r="AE11" s="297" t="s">
        <v>327</v>
      </c>
      <c r="AF11" s="297" t="s">
        <v>328</v>
      </c>
      <c r="AG11" s="297" t="s">
        <v>329</v>
      </c>
      <c r="AH11" s="297" t="s">
        <v>330</v>
      </c>
      <c r="AI11" s="444" t="s">
        <v>331</v>
      </c>
      <c r="AJ11" s="297" t="s">
        <v>536</v>
      </c>
      <c r="AK11" s="297" t="s">
        <v>537</v>
      </c>
    </row>
    <row r="12" spans="1:37" s="278" customFormat="1" ht="146.25">
      <c r="B12" s="313" t="s">
        <v>338</v>
      </c>
      <c r="C12" s="313" t="s">
        <v>339</v>
      </c>
      <c r="D12" s="313" t="s">
        <v>340</v>
      </c>
      <c r="E12" s="313" t="s">
        <v>341</v>
      </c>
      <c r="F12" s="313" t="s">
        <v>342</v>
      </c>
      <c r="G12" s="313" t="s">
        <v>343</v>
      </c>
      <c r="H12" s="313" t="s">
        <v>344</v>
      </c>
      <c r="I12" s="313" t="s">
        <v>345</v>
      </c>
      <c r="J12" s="313" t="s">
        <v>214</v>
      </c>
      <c r="K12" s="313" t="s">
        <v>213</v>
      </c>
      <c r="L12" s="314" t="s">
        <v>346</v>
      </c>
      <c r="M12" s="314" t="s">
        <v>347</v>
      </c>
      <c r="N12" s="315"/>
      <c r="O12" s="315"/>
      <c r="P12" s="314" t="s">
        <v>348</v>
      </c>
      <c r="Q12" s="314" t="s">
        <v>349</v>
      </c>
      <c r="R12" s="314" t="s">
        <v>350</v>
      </c>
      <c r="S12" s="314" t="s">
        <v>351</v>
      </c>
      <c r="T12" s="314" t="s">
        <v>352</v>
      </c>
      <c r="U12" s="314" t="s">
        <v>353</v>
      </c>
      <c r="V12" s="316" t="s">
        <v>354</v>
      </c>
      <c r="W12" s="314" t="s">
        <v>355</v>
      </c>
      <c r="X12" s="314" t="s">
        <v>356</v>
      </c>
      <c r="Y12" s="314" t="s">
        <v>357</v>
      </c>
      <c r="Z12" s="314" t="s">
        <v>358</v>
      </c>
      <c r="AA12" s="316" t="s">
        <v>359</v>
      </c>
      <c r="AB12" s="316" t="s">
        <v>360</v>
      </c>
      <c r="AC12" s="314" t="s">
        <v>361</v>
      </c>
      <c r="AD12" s="314" t="s">
        <v>362</v>
      </c>
      <c r="AE12" s="314" t="s">
        <v>363</v>
      </c>
      <c r="AF12" s="314" t="s">
        <v>364</v>
      </c>
      <c r="AG12" s="314" t="s">
        <v>365</v>
      </c>
      <c r="AH12" s="314" t="s">
        <v>366</v>
      </c>
      <c r="AI12" s="515" t="s">
        <v>367</v>
      </c>
      <c r="AJ12" s="313" t="s">
        <v>538</v>
      </c>
      <c r="AK12" s="313" t="s">
        <v>539</v>
      </c>
    </row>
    <row r="13" spans="1:37" s="307" customFormat="1" ht="82.5" customHeight="1">
      <c r="B13" s="298" t="s">
        <v>368</v>
      </c>
      <c r="C13" s="298" t="s">
        <v>369</v>
      </c>
      <c r="D13" s="298">
        <v>1</v>
      </c>
      <c r="E13" s="298" t="s">
        <v>370</v>
      </c>
      <c r="F13" s="298" t="s">
        <v>371</v>
      </c>
      <c r="G13" s="298" t="s">
        <v>271</v>
      </c>
      <c r="H13" s="298" t="s">
        <v>372</v>
      </c>
      <c r="I13" s="299" t="s">
        <v>373</v>
      </c>
      <c r="J13" s="299" t="s">
        <v>374</v>
      </c>
      <c r="K13" s="299" t="s">
        <v>375</v>
      </c>
      <c r="L13" s="300" t="s">
        <v>25</v>
      </c>
      <c r="M13" s="298" t="s">
        <v>376</v>
      </c>
      <c r="N13" s="298" t="s">
        <v>377</v>
      </c>
      <c r="O13" s="298" t="s">
        <v>377</v>
      </c>
      <c r="P13" s="298" t="s">
        <v>63</v>
      </c>
      <c r="Q13" s="301">
        <v>43101</v>
      </c>
      <c r="R13" s="301">
        <v>43115</v>
      </c>
      <c r="S13" s="301">
        <v>43189</v>
      </c>
      <c r="T13" s="301"/>
      <c r="U13" s="302">
        <v>1500</v>
      </c>
      <c r="V13" s="303">
        <v>1000</v>
      </c>
      <c r="W13" s="304">
        <v>1250</v>
      </c>
      <c r="X13" s="305">
        <f>+V13/U13</f>
        <v>0.66666666666666663</v>
      </c>
      <c r="Y13" s="305">
        <f>+W13/U13</f>
        <v>0.83333333333333337</v>
      </c>
      <c r="Z13" s="306">
        <v>1.2</v>
      </c>
      <c r="AA13" s="303">
        <v>0.25</v>
      </c>
      <c r="AB13" s="303">
        <v>0.15</v>
      </c>
      <c r="AC13" s="305">
        <f>+AA13/Z13</f>
        <v>0.20833333333333334</v>
      </c>
      <c r="AD13" s="305">
        <f>+AB13/Z13</f>
        <v>0.125</v>
      </c>
      <c r="AE13" s="516">
        <v>0</v>
      </c>
      <c r="AF13" s="516">
        <v>2</v>
      </c>
      <c r="AG13" s="516">
        <v>0</v>
      </c>
      <c r="AH13" s="516">
        <v>0</v>
      </c>
      <c r="AI13" s="298" t="s">
        <v>378</v>
      </c>
      <c r="AJ13" s="298"/>
      <c r="AK13" s="298"/>
    </row>
    <row r="14" spans="1:37" s="278" customFormat="1" ht="12.75">
      <c r="L14" s="288"/>
      <c r="M14" s="288"/>
      <c r="N14" s="288"/>
      <c r="O14" s="288"/>
      <c r="P14" s="288"/>
      <c r="Q14" s="288"/>
      <c r="R14" s="288"/>
      <c r="S14" s="288"/>
      <c r="T14" s="288"/>
      <c r="U14" s="288"/>
      <c r="V14" s="289"/>
      <c r="W14" s="288"/>
      <c r="X14" s="288"/>
      <c r="Y14" s="288"/>
      <c r="Z14" s="288"/>
      <c r="AA14" s="289"/>
      <c r="AB14" s="289"/>
      <c r="AC14" s="288"/>
      <c r="AD14" s="288"/>
      <c r="AE14" s="288"/>
      <c r="AF14" s="288"/>
      <c r="AG14" s="288"/>
      <c r="AH14" s="288"/>
    </row>
    <row r="15" spans="1:37" s="278" customFormat="1" ht="18" customHeight="1">
      <c r="B15" s="953"/>
      <c r="C15" s="953"/>
      <c r="D15" s="953"/>
      <c r="E15" s="953"/>
      <c r="F15" s="953"/>
      <c r="G15" s="953"/>
      <c r="L15" s="288"/>
      <c r="M15" s="288"/>
      <c r="N15" s="288"/>
      <c r="O15" s="288"/>
      <c r="P15" s="288"/>
      <c r="Q15" s="288"/>
      <c r="R15" s="288"/>
      <c r="S15" s="288"/>
      <c r="T15" s="288"/>
      <c r="U15" s="288"/>
      <c r="V15" s="289"/>
      <c r="W15" s="288"/>
      <c r="X15" s="288"/>
      <c r="Y15" s="288"/>
      <c r="Z15" s="288"/>
      <c r="AA15" s="289"/>
      <c r="AB15" s="289"/>
      <c r="AC15" s="288"/>
      <c r="AD15" s="288"/>
      <c r="AE15" s="288"/>
      <c r="AF15" s="288"/>
      <c r="AG15" s="288"/>
      <c r="AH15" s="288"/>
    </row>
    <row r="16" spans="1:37" s="278" customFormat="1" ht="12.75">
      <c r="L16" s="288"/>
      <c r="M16" s="288"/>
      <c r="N16" s="288"/>
      <c r="O16" s="288"/>
      <c r="P16" s="288"/>
      <c r="Q16" s="288"/>
      <c r="R16" s="288"/>
      <c r="S16" s="288"/>
      <c r="T16" s="288"/>
      <c r="U16" s="288"/>
      <c r="V16" s="289"/>
      <c r="W16" s="288"/>
      <c r="X16" s="288"/>
      <c r="Y16" s="288"/>
      <c r="Z16" s="288"/>
      <c r="AA16" s="289"/>
      <c r="AB16" s="289"/>
      <c r="AC16" s="288"/>
      <c r="AD16" s="288"/>
      <c r="AE16" s="288"/>
      <c r="AF16" s="288"/>
      <c r="AG16" s="288"/>
      <c r="AH16" s="288"/>
    </row>
    <row r="17" spans="2:34" s="278" customFormat="1" ht="26.25" customHeight="1">
      <c r="B17" s="954" t="s">
        <v>379</v>
      </c>
      <c r="C17" s="954"/>
      <c r="D17" s="954"/>
      <c r="E17" s="954"/>
      <c r="F17" s="954"/>
      <c r="H17" s="404"/>
      <c r="I17" s="356"/>
      <c r="J17" s="356"/>
      <c r="K17" s="356"/>
      <c r="L17" s="356"/>
      <c r="M17" s="356"/>
      <c r="N17" s="356"/>
      <c r="O17" s="356"/>
      <c r="P17"/>
      <c r="Q17"/>
      <c r="R17"/>
      <c r="S17"/>
      <c r="T17"/>
      <c r="U17"/>
      <c r="V17" s="289"/>
      <c r="W17" s="288"/>
      <c r="X17" s="288"/>
      <c r="Y17" s="288"/>
      <c r="Z17" s="288"/>
      <c r="AA17" s="289"/>
      <c r="AB17" s="289"/>
      <c r="AC17" s="288"/>
      <c r="AD17" s="288"/>
      <c r="AE17" s="288"/>
      <c r="AF17" s="288"/>
      <c r="AG17" s="288"/>
      <c r="AH17" s="288"/>
    </row>
    <row r="18" spans="2:34" s="278" customFormat="1" ht="12.75">
      <c r="B18" s="318" t="s">
        <v>380</v>
      </c>
      <c r="C18" s="318" t="s">
        <v>381</v>
      </c>
      <c r="D18" s="318"/>
      <c r="H18" s="406"/>
      <c r="I18" s="406"/>
      <c r="J18" s="406"/>
      <c r="K18" s="406"/>
      <c r="L18" s="406"/>
      <c r="M18" s="406"/>
      <c r="N18" s="408"/>
      <c r="O18" s="323"/>
      <c r="P18" s="406"/>
      <c r="Q18" s="406"/>
      <c r="R18" s="406"/>
      <c r="S18" s="323"/>
      <c r="T18" s="406"/>
      <c r="U18"/>
      <c r="V18" s="289"/>
      <c r="W18" s="288"/>
      <c r="X18" s="288"/>
      <c r="Y18" s="288"/>
      <c r="Z18" s="288"/>
      <c r="AA18" s="289"/>
      <c r="AB18" s="289"/>
      <c r="AC18" s="288"/>
      <c r="AD18" s="288"/>
      <c r="AE18" s="288"/>
      <c r="AF18" s="288"/>
      <c r="AG18" s="288"/>
      <c r="AH18" s="288"/>
    </row>
    <row r="19" spans="2:34" s="278" customFormat="1" ht="12.75">
      <c r="B19" s="318" t="s">
        <v>382</v>
      </c>
      <c r="C19" s="318" t="s">
        <v>383</v>
      </c>
      <c r="D19" s="318"/>
      <c r="H19" s="361"/>
      <c r="I19" s="361"/>
      <c r="J19" s="361"/>
      <c r="K19" s="361"/>
      <c r="L19" s="361"/>
      <c r="M19" s="361"/>
      <c r="N19" s="362"/>
      <c r="O19"/>
      <c r="P19" s="361"/>
      <c r="Q19" s="361"/>
      <c r="R19" s="361"/>
      <c r="S19"/>
      <c r="T19" s="361"/>
      <c r="U19"/>
      <c r="V19" s="289"/>
      <c r="W19" s="288"/>
      <c r="X19" s="288"/>
      <c r="Y19" s="288"/>
      <c r="Z19" s="288"/>
      <c r="AA19" s="289"/>
      <c r="AB19" s="289"/>
      <c r="AC19" s="288"/>
      <c r="AD19" s="288"/>
      <c r="AE19" s="288"/>
      <c r="AF19" s="288"/>
      <c r="AG19" s="288"/>
      <c r="AH19" s="288"/>
    </row>
    <row r="20" spans="2:34" s="278" customFormat="1" ht="12.75">
      <c r="B20" s="318" t="s">
        <v>384</v>
      </c>
      <c r="C20" s="318" t="s">
        <v>385</v>
      </c>
      <c r="D20" s="319"/>
      <c r="H20" s="361"/>
      <c r="I20" s="361"/>
      <c r="J20" s="407"/>
      <c r="K20" s="407"/>
      <c r="L20" s="361"/>
      <c r="M20" s="361"/>
      <c r="N20" s="361"/>
      <c r="O20"/>
      <c r="P20" s="361"/>
      <c r="Q20" s="361"/>
      <c r="R20" s="361"/>
      <c r="S20"/>
      <c r="T20" s="361"/>
      <c r="U20"/>
      <c r="V20" s="289"/>
      <c r="W20" s="288"/>
      <c r="X20" s="288"/>
      <c r="Y20" s="288"/>
      <c r="Z20" s="288"/>
      <c r="AA20" s="289"/>
      <c r="AB20" s="289"/>
      <c r="AC20" s="288"/>
      <c r="AD20" s="288"/>
      <c r="AE20" s="288"/>
      <c r="AF20" s="288"/>
      <c r="AG20" s="288"/>
      <c r="AH20" s="288"/>
    </row>
    <row r="21" spans="2:34" s="278" customFormat="1" ht="12.75">
      <c r="B21" s="318" t="s">
        <v>386</v>
      </c>
      <c r="C21" s="318" t="s">
        <v>387</v>
      </c>
      <c r="D21" s="319"/>
      <c r="H21" s="361"/>
      <c r="I21" s="361"/>
      <c r="J21" s="361"/>
      <c r="K21" s="361"/>
      <c r="L21" s="361"/>
      <c r="M21" s="361"/>
      <c r="N21" s="361"/>
      <c r="O21"/>
      <c r="P21" s="361"/>
      <c r="Q21" s="361"/>
      <c r="R21" s="361"/>
      <c r="S21"/>
      <c r="T21" s="361"/>
      <c r="U21"/>
      <c r="V21" s="289"/>
      <c r="W21" s="288"/>
      <c r="X21" s="288"/>
      <c r="Y21" s="288"/>
      <c r="Z21" s="288"/>
      <c r="AA21" s="289"/>
      <c r="AB21" s="289"/>
      <c r="AC21" s="288"/>
      <c r="AD21" s="288"/>
      <c r="AE21" s="288"/>
      <c r="AF21" s="288"/>
      <c r="AG21" s="288"/>
      <c r="AH21" s="288"/>
    </row>
    <row r="22" spans="2:34" s="278" customFormat="1" ht="12.75">
      <c r="B22" s="409" t="s">
        <v>388</v>
      </c>
      <c r="C22" s="409" t="s">
        <v>389</v>
      </c>
      <c r="D22" s="410"/>
      <c r="H22" s="361"/>
      <c r="I22" s="361"/>
      <c r="J22" s="361"/>
      <c r="K22" s="361"/>
      <c r="L22" s="361"/>
      <c r="M22" s="361"/>
      <c r="N22" s="361"/>
      <c r="O22"/>
      <c r="P22" s="361"/>
      <c r="Q22" s="361"/>
      <c r="R22" s="361"/>
      <c r="S22"/>
      <c r="T22" s="361"/>
      <c r="U22"/>
      <c r="V22" s="289"/>
      <c r="W22" s="288"/>
      <c r="X22" s="288"/>
      <c r="Y22" s="288"/>
      <c r="Z22" s="288"/>
      <c r="AA22" s="289"/>
      <c r="AB22" s="289"/>
      <c r="AC22" s="288"/>
      <c r="AD22" s="288"/>
      <c r="AE22" s="288"/>
      <c r="AF22" s="288"/>
      <c r="AG22" s="288"/>
      <c r="AH22" s="288"/>
    </row>
    <row r="23" spans="2:34" s="278" customFormat="1" ht="12.75">
      <c r="B23" s="411" t="s">
        <v>390</v>
      </c>
      <c r="C23" s="412" t="s">
        <v>391</v>
      </c>
      <c r="D23" s="412"/>
      <c r="H23" s="361"/>
      <c r="I23" s="361"/>
      <c r="J23" s="361"/>
      <c r="K23" s="361"/>
      <c r="L23" s="361"/>
      <c r="M23" s="361"/>
      <c r="N23" s="361"/>
      <c r="O23"/>
      <c r="P23" s="361"/>
      <c r="Q23" s="361"/>
      <c r="R23" s="361"/>
      <c r="S23"/>
      <c r="T23" s="361"/>
      <c r="U23"/>
      <c r="V23" s="289"/>
      <c r="W23" s="288"/>
      <c r="X23" s="288"/>
      <c r="Y23" s="288"/>
      <c r="Z23" s="288"/>
      <c r="AA23" s="289"/>
      <c r="AB23" s="289"/>
      <c r="AC23" s="288"/>
      <c r="AD23" s="288"/>
      <c r="AE23" s="288"/>
      <c r="AF23" s="288"/>
      <c r="AG23" s="288"/>
      <c r="AH23" s="288"/>
    </row>
    <row r="24" spans="2:34" s="278" customFormat="1" ht="12.75">
      <c r="B24" s="409" t="s">
        <v>392</v>
      </c>
      <c r="C24" s="409" t="s">
        <v>393</v>
      </c>
      <c r="D24" s="412"/>
      <c r="H24" s="361"/>
      <c r="I24" s="361"/>
      <c r="J24" s="361"/>
      <c r="K24" s="361"/>
      <c r="L24" s="361"/>
      <c r="M24" s="361"/>
      <c r="N24" s="361"/>
      <c r="O24"/>
      <c r="P24" s="361"/>
      <c r="Q24" s="361"/>
      <c r="R24" s="361"/>
      <c r="S24"/>
      <c r="T24" s="361"/>
      <c r="U24"/>
      <c r="V24" s="289"/>
      <c r="W24" s="288"/>
      <c r="X24" s="288"/>
      <c r="Y24" s="288"/>
      <c r="Z24" s="288"/>
      <c r="AA24" s="289"/>
      <c r="AB24" s="289"/>
      <c r="AC24" s="288"/>
      <c r="AD24" s="288"/>
      <c r="AE24" s="288"/>
      <c r="AF24" s="288"/>
      <c r="AG24" s="288"/>
      <c r="AH24" s="288"/>
    </row>
    <row r="25" spans="2:34" s="278" customFormat="1" ht="12.75">
      <c r="B25" s="409"/>
      <c r="C25" s="409"/>
      <c r="D25" s="412"/>
      <c r="H25" s="361"/>
      <c r="I25" s="361"/>
      <c r="J25" s="361"/>
      <c r="K25" s="361"/>
      <c r="L25" s="361"/>
      <c r="M25" s="361"/>
      <c r="N25" s="361"/>
      <c r="O25" s="361"/>
      <c r="P25" s="361"/>
      <c r="Q25" s="361"/>
      <c r="R25" s="361"/>
      <c r="S25"/>
      <c r="T25"/>
      <c r="U25"/>
      <c r="V25" s="289"/>
      <c r="W25" s="288"/>
      <c r="X25" s="288"/>
      <c r="Y25" s="288"/>
      <c r="Z25" s="288"/>
      <c r="AA25" s="289"/>
      <c r="AB25" s="289"/>
      <c r="AC25" s="288"/>
      <c r="AD25" s="288"/>
      <c r="AE25" s="288"/>
      <c r="AF25" s="288"/>
      <c r="AG25" s="288"/>
      <c r="AH25" s="288"/>
    </row>
    <row r="26" spans="2:34" s="278" customFormat="1" ht="12.75">
      <c r="H26" s="361"/>
      <c r="I26" s="361"/>
      <c r="J26" s="361"/>
      <c r="K26" s="361"/>
      <c r="L26" s="361"/>
      <c r="M26" s="361"/>
      <c r="N26" s="361"/>
      <c r="O26" s="361"/>
      <c r="P26" s="361"/>
      <c r="Q26" s="361"/>
      <c r="R26" s="361"/>
      <c r="S26"/>
      <c r="T26"/>
      <c r="U26"/>
      <c r="V26" s="289"/>
      <c r="W26" s="288"/>
      <c r="X26" s="288"/>
      <c r="Y26" s="288"/>
      <c r="Z26" s="288"/>
      <c r="AA26" s="289"/>
      <c r="AB26" s="289"/>
      <c r="AC26" s="288"/>
      <c r="AD26" s="288"/>
      <c r="AE26" s="288"/>
      <c r="AF26" s="288"/>
      <c r="AG26" s="288"/>
      <c r="AH26" s="288"/>
    </row>
    <row r="27" spans="2:34" s="278" customFormat="1" ht="12.75">
      <c r="H27" s="361"/>
      <c r="I27" s="361"/>
      <c r="J27" s="361"/>
      <c r="K27" s="361"/>
      <c r="L27" s="361"/>
      <c r="M27" s="361"/>
      <c r="N27" s="361"/>
      <c r="O27" s="361"/>
      <c r="P27" s="361"/>
      <c r="Q27" s="361"/>
      <c r="S27"/>
      <c r="T27"/>
      <c r="U27"/>
      <c r="V27" s="289"/>
      <c r="W27" s="288"/>
      <c r="X27" s="288"/>
      <c r="Y27" s="288"/>
      <c r="Z27" s="288"/>
      <c r="AA27" s="289"/>
      <c r="AB27" s="289"/>
      <c r="AC27" s="288"/>
      <c r="AD27" s="288"/>
      <c r="AE27" s="288"/>
      <c r="AF27" s="288"/>
      <c r="AG27" s="288"/>
      <c r="AH27" s="288"/>
    </row>
    <row r="28" spans="2:34" ht="12.75">
      <c r="B28"/>
      <c r="C28"/>
      <c r="D28"/>
      <c r="H28" s="361"/>
      <c r="I28" s="361"/>
      <c r="J28" s="361"/>
      <c r="K28" s="361"/>
      <c r="L28" s="361"/>
      <c r="M28" s="361"/>
      <c r="N28" s="361"/>
      <c r="O28" s="361"/>
      <c r="P28" s="361"/>
      <c r="Q28" s="361"/>
      <c r="R28" s="361"/>
      <c r="S28"/>
      <c r="T28"/>
      <c r="U28"/>
    </row>
    <row r="29" spans="2:34" ht="12.75">
      <c r="B29" s="323"/>
      <c r="C29" s="323"/>
      <c r="D29" s="323"/>
      <c r="H29" s="361"/>
      <c r="I29" s="361"/>
      <c r="J29" s="361"/>
      <c r="K29" s="361"/>
      <c r="L29" s="361"/>
      <c r="M29" s="361"/>
      <c r="N29" s="361"/>
      <c r="O29" s="361"/>
      <c r="P29" s="361"/>
      <c r="Q29" s="361"/>
      <c r="R29" s="361"/>
      <c r="S29"/>
      <c r="T29"/>
      <c r="U29"/>
    </row>
    <row r="30" spans="2:34" ht="12.75">
      <c r="B30" s="324"/>
      <c r="C30"/>
      <c r="D30" s="324"/>
      <c r="H30" s="361"/>
      <c r="I30" s="361"/>
      <c r="J30" s="361"/>
      <c r="K30" s="361"/>
      <c r="L30" s="361"/>
      <c r="M30" s="361"/>
      <c r="N30" s="361"/>
      <c r="O30" s="361"/>
      <c r="P30" s="361"/>
      <c r="Q30" s="361"/>
      <c r="R30" s="361"/>
      <c r="S30"/>
      <c r="T30"/>
      <c r="U30"/>
    </row>
    <row r="31" spans="2:34" ht="12.75">
      <c r="B31"/>
      <c r="C31"/>
      <c r="D31" s="324"/>
      <c r="H31" s="361"/>
      <c r="I31" s="361"/>
      <c r="J31" s="361"/>
      <c r="K31" s="361"/>
      <c r="L31" s="361"/>
      <c r="M31" s="361"/>
      <c r="N31" s="361"/>
      <c r="O31" s="361"/>
      <c r="P31" s="361"/>
      <c r="Q31" s="361"/>
      <c r="R31" s="361"/>
      <c r="S31"/>
      <c r="T31"/>
      <c r="U31"/>
    </row>
    <row r="32" spans="2:34" ht="12.75">
      <c r="B32"/>
      <c r="C32"/>
      <c r="D32" s="324"/>
      <c r="H32" s="361"/>
      <c r="I32" s="361"/>
      <c r="J32" s="361"/>
      <c r="K32" s="361"/>
      <c r="L32" s="361"/>
      <c r="M32" s="361"/>
      <c r="N32" s="361"/>
      <c r="O32" s="361"/>
      <c r="P32" s="361"/>
      <c r="Q32" s="361"/>
      <c r="R32" s="361"/>
      <c r="S32"/>
      <c r="T32"/>
      <c r="U32"/>
    </row>
    <row r="33" spans="2:21" ht="12.75">
      <c r="B33"/>
      <c r="C33"/>
      <c r="D33" s="324"/>
      <c r="H33" s="361"/>
      <c r="I33" s="361"/>
      <c r="J33" s="361"/>
      <c r="K33" s="361"/>
      <c r="L33" s="361"/>
      <c r="M33" s="361"/>
      <c r="N33" s="361"/>
      <c r="O33" s="361"/>
      <c r="P33" s="361"/>
      <c r="Q33" s="361"/>
      <c r="R33" s="361"/>
      <c r="S33"/>
      <c r="T33"/>
      <c r="U33"/>
    </row>
    <row r="34" spans="2:21" ht="12.75">
      <c r="B34"/>
      <c r="C34"/>
      <c r="D34"/>
      <c r="H34" s="361"/>
      <c r="I34" s="361"/>
      <c r="J34" s="361"/>
      <c r="K34" s="361"/>
      <c r="L34" s="361"/>
      <c r="M34" s="361"/>
      <c r="N34" s="361"/>
      <c r="O34" s="361"/>
      <c r="P34" s="361"/>
      <c r="Q34" s="361"/>
      <c r="R34" s="361"/>
      <c r="S34"/>
      <c r="T34"/>
      <c r="U34"/>
    </row>
    <row r="35" spans="2:21" ht="12.75">
      <c r="B35"/>
      <c r="C35"/>
      <c r="D35"/>
      <c r="H35" s="361"/>
      <c r="I35" s="361"/>
      <c r="J35" s="361"/>
      <c r="K35" s="361"/>
      <c r="L35" s="361"/>
      <c r="M35" s="361"/>
      <c r="N35" s="361"/>
      <c r="O35" s="361"/>
      <c r="P35" s="361"/>
      <c r="Q35" s="361"/>
      <c r="R35" s="361"/>
      <c r="S35"/>
      <c r="T35"/>
      <c r="U35"/>
    </row>
    <row r="36" spans="2:21" ht="12.75">
      <c r="B36"/>
      <c r="C36"/>
      <c r="D36"/>
      <c r="H36" s="361"/>
      <c r="I36" s="361"/>
      <c r="J36" s="361"/>
      <c r="K36" s="361"/>
      <c r="L36" s="361"/>
      <c r="M36" s="361"/>
      <c r="N36" s="361"/>
      <c r="O36" s="361"/>
      <c r="P36" s="361"/>
      <c r="Q36" s="361"/>
      <c r="R36" s="361"/>
      <c r="S36"/>
      <c r="T36"/>
      <c r="U36"/>
    </row>
    <row r="37" spans="2:21" ht="12.75">
      <c r="B37"/>
      <c r="C37"/>
      <c r="D37"/>
      <c r="H37" s="361"/>
      <c r="I37" s="361"/>
      <c r="J37" s="361"/>
      <c r="K37" s="361"/>
      <c r="L37" s="361"/>
      <c r="M37" s="361"/>
      <c r="N37" s="361"/>
      <c r="O37" s="361"/>
      <c r="P37" s="361"/>
      <c r="Q37" s="361"/>
      <c r="R37" s="361"/>
      <c r="S37"/>
      <c r="T37"/>
      <c r="U37"/>
    </row>
    <row r="38" spans="2:21" ht="12.75">
      <c r="B38"/>
      <c r="C38"/>
      <c r="D38"/>
      <c r="H38" s="361"/>
      <c r="I38" s="361"/>
      <c r="J38" s="361"/>
      <c r="K38" s="361"/>
      <c r="L38" s="361"/>
      <c r="M38" s="361"/>
      <c r="N38" s="361"/>
      <c r="O38" s="361"/>
      <c r="P38" s="361"/>
      <c r="Q38" s="361"/>
      <c r="R38" s="361"/>
      <c r="S38"/>
      <c r="T38"/>
      <c r="U38"/>
    </row>
    <row r="39" spans="2:21" ht="12.75">
      <c r="B39"/>
      <c r="C39"/>
      <c r="D39"/>
      <c r="H39" s="361"/>
      <c r="I39" s="361"/>
      <c r="J39" s="361"/>
      <c r="K39" s="361"/>
      <c r="L39" s="361"/>
      <c r="M39" s="361"/>
      <c r="N39" s="361"/>
      <c r="O39" s="361"/>
      <c r="P39" s="361"/>
      <c r="Q39" s="361"/>
      <c r="R39" s="361"/>
      <c r="S39"/>
      <c r="T39"/>
      <c r="U39"/>
    </row>
    <row r="40" spans="2:21" ht="12.75">
      <c r="B40"/>
      <c r="C40"/>
      <c r="D40"/>
      <c r="H40"/>
      <c r="I40"/>
      <c r="J40"/>
    </row>
    <row r="41" spans="2:21" ht="12.75">
      <c r="B41"/>
      <c r="C41"/>
      <c r="D41"/>
    </row>
  </sheetData>
  <mergeCells count="15">
    <mergeCell ref="B1:AJ1"/>
    <mergeCell ref="B2:AJ2"/>
    <mergeCell ref="AJ9:AK10"/>
    <mergeCell ref="U10:W10"/>
    <mergeCell ref="B5:AH5"/>
    <mergeCell ref="B3:C3"/>
    <mergeCell ref="B4:C4"/>
    <mergeCell ref="D3:AI3"/>
    <mergeCell ref="D4:AI4"/>
    <mergeCell ref="B15:G15"/>
    <mergeCell ref="B17:F17"/>
    <mergeCell ref="G6:H6"/>
    <mergeCell ref="K6:L6"/>
    <mergeCell ref="B9:F9"/>
    <mergeCell ref="B10:F10"/>
  </mergeCells>
  <conditionalFormatting sqref="E13">
    <cfRule type="duplicateValues" dxfId="12" priority="2"/>
  </conditionalFormatting>
  <conditionalFormatting sqref="E13">
    <cfRule type="duplicateValues" dxfId="11" priority="3"/>
  </conditionalFormatting>
  <conditionalFormatting sqref="F13">
    <cfRule type="duplicateValues" dxfId="10" priority="4"/>
  </conditionalFormatting>
  <conditionalFormatting sqref="G13:H13">
    <cfRule type="duplicateValues" dxfId="9" priority="1"/>
  </conditionalFormatting>
  <conditionalFormatting sqref="G11:H11">
    <cfRule type="duplicateValues" dxfId="8" priority="5"/>
  </conditionalFormatting>
  <conditionalFormatting sqref="E18:E65536 E16 E14 E11:E12">
    <cfRule type="duplicateValues" dxfId="7" priority="6"/>
  </conditionalFormatting>
  <conditionalFormatting sqref="F18:F65536 F16 F14 F11:F12">
    <cfRule type="duplicateValues" dxfId="6" priority="7"/>
  </conditionalFormatting>
  <dataValidations count="1">
    <dataValidation type="list" allowBlank="1" showInputMessage="1" showErrorMessage="1" sqref="L17:M17 P18:Q24 O25:P39">
      <formula1>#REF!</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37"/>
  <sheetViews>
    <sheetView topLeftCell="M1" zoomScale="80" zoomScaleNormal="80" zoomScaleSheetLayoutView="80" workbookViewId="0">
      <selection activeCell="M7" sqref="M7"/>
    </sheetView>
  </sheetViews>
  <sheetFormatPr baseColWidth="10" defaultRowHeight="13.5"/>
  <cols>
    <col min="1" max="1" width="3.42578125" style="356" customWidth="1"/>
    <col min="2" max="2" width="22.140625" style="356" customWidth="1"/>
    <col min="3" max="3" width="16.42578125" style="356" customWidth="1"/>
    <col min="4" max="4" width="17.140625" style="356" customWidth="1"/>
    <col min="5" max="5" width="20.42578125" style="356" customWidth="1"/>
    <col min="6" max="6" width="27.7109375" style="356" customWidth="1"/>
    <col min="7" max="7" width="19.140625" style="356" customWidth="1"/>
    <col min="8" max="8" width="18.42578125" style="356" customWidth="1"/>
    <col min="9" max="9" width="17.7109375" style="356" customWidth="1"/>
    <col min="10" max="10" width="14.28515625" style="356" customWidth="1"/>
    <col min="11" max="11" width="20.42578125" style="356" customWidth="1"/>
    <col min="12" max="12" width="12" style="356" customWidth="1"/>
    <col min="13" max="14" width="19" style="356" customWidth="1"/>
    <col min="15" max="15" width="23.5703125" style="356" customWidth="1"/>
    <col min="16" max="16" width="23.140625" style="356" customWidth="1"/>
    <col min="17" max="17" width="22.140625" style="356" customWidth="1"/>
    <col min="18" max="18" width="23.5703125" style="356" customWidth="1"/>
    <col min="19" max="19" width="23" style="356" customWidth="1"/>
    <col min="20" max="21" width="16.7109375" style="356" customWidth="1"/>
    <col min="22" max="22" width="17" style="357" customWidth="1"/>
    <col min="23" max="23" width="17.85546875" style="357" customWidth="1"/>
    <col min="24" max="24" width="17.140625" style="357" customWidth="1"/>
    <col min="25" max="25" width="18.5703125" style="357" customWidth="1"/>
    <col min="26" max="26" width="19.5703125" style="356" customWidth="1"/>
    <col min="27" max="27" width="18" style="356" customWidth="1"/>
    <col min="28" max="28" width="19.140625" style="356" customWidth="1"/>
    <col min="29" max="29" width="25.140625" style="356" customWidth="1"/>
    <col min="30" max="30" width="30.140625" style="356" customWidth="1"/>
    <col min="31" max="31" width="29.28515625" style="356" customWidth="1"/>
    <col min="32" max="16384" width="11.42578125" style="356"/>
  </cols>
  <sheetData>
    <row r="1" spans="1:31" ht="14.25" thickTop="1">
      <c r="B1" s="946" t="s">
        <v>4</v>
      </c>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462"/>
    </row>
    <row r="2" spans="1:31" ht="13.5" customHeight="1">
      <c r="B2" s="570" t="str">
        <f>UPPER(Control!A2)</f>
        <v>INFORME SEMANAL DE INTERVENTORÍA</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459"/>
    </row>
    <row r="3" spans="1:31">
      <c r="B3" s="580" t="s">
        <v>0</v>
      </c>
      <c r="C3" s="582"/>
      <c r="D3" s="636" t="s">
        <v>5</v>
      </c>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31" t="s">
        <v>1</v>
      </c>
      <c r="AE3" s="533"/>
    </row>
    <row r="4" spans="1:31" ht="14.25" customHeight="1" thickBot="1">
      <c r="B4" s="583" t="str">
        <f>+Control!A4</f>
        <v>FO-CI-68</v>
      </c>
      <c r="C4" s="576"/>
      <c r="D4" s="575" t="str">
        <f>UPPER(Control!C4)</f>
        <v>CONSERVACIÓN DE INFRAESTRUCTURA</v>
      </c>
      <c r="E4" s="584"/>
      <c r="F4" s="584"/>
      <c r="G4" s="584"/>
      <c r="H4" s="584"/>
      <c r="I4" s="584"/>
      <c r="J4" s="584"/>
      <c r="K4" s="584"/>
      <c r="L4" s="584"/>
      <c r="M4" s="584"/>
      <c r="N4" s="584"/>
      <c r="O4" s="584"/>
      <c r="P4" s="584"/>
      <c r="Q4" s="584"/>
      <c r="R4" s="584"/>
      <c r="S4" s="584"/>
      <c r="T4" s="584"/>
      <c r="U4" s="584"/>
      <c r="V4" s="584"/>
      <c r="W4" s="584"/>
      <c r="X4" s="584"/>
      <c r="Y4" s="584"/>
      <c r="Z4" s="584"/>
      <c r="AA4" s="584"/>
      <c r="AB4" s="584"/>
      <c r="AC4" s="576"/>
      <c r="AD4" s="535">
        <f>Control!H4</f>
        <v>2</v>
      </c>
      <c r="AE4" s="534"/>
    </row>
    <row r="5" spans="1:31" ht="9.75" customHeight="1" thickTop="1"/>
    <row r="6" spans="1:31" s="325" customFormat="1" ht="30" customHeight="1">
      <c r="B6" s="966" t="s">
        <v>394</v>
      </c>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row>
    <row r="7" spans="1:31" s="326" customFormat="1" ht="30" customHeight="1" thickBot="1">
      <c r="B7" s="333"/>
      <c r="D7" s="334"/>
      <c r="E7" s="334"/>
      <c r="F7" s="334"/>
      <c r="G7" s="334"/>
      <c r="I7" s="335" t="s">
        <v>296</v>
      </c>
      <c r="K7" s="341"/>
      <c r="O7" s="337"/>
      <c r="P7" s="335" t="s">
        <v>297</v>
      </c>
      <c r="S7" s="342"/>
      <c r="T7" s="338"/>
      <c r="U7" s="339"/>
      <c r="X7" s="337"/>
      <c r="Y7" s="337"/>
      <c r="Z7" s="337"/>
      <c r="AE7" s="514"/>
    </row>
    <row r="8" spans="1:31" s="326" customFormat="1" ht="12.75" customHeight="1" thickTop="1">
      <c r="B8" s="333"/>
      <c r="D8" s="334"/>
      <c r="E8" s="334"/>
      <c r="F8" s="334"/>
      <c r="G8" s="334"/>
      <c r="I8" s="335"/>
      <c r="K8" s="336"/>
      <c r="O8" s="337"/>
      <c r="P8" s="335"/>
      <c r="T8" s="338"/>
      <c r="U8" s="339"/>
      <c r="X8" s="337"/>
      <c r="Y8" s="337"/>
      <c r="Z8" s="337"/>
      <c r="AE8" s="514"/>
    </row>
    <row r="9" spans="1:31" s="326" customFormat="1" ht="23.25" customHeight="1" thickBot="1">
      <c r="B9" s="333"/>
      <c r="D9" s="334"/>
      <c r="E9" s="334"/>
      <c r="F9" s="334"/>
      <c r="G9" s="334"/>
      <c r="O9" s="337"/>
      <c r="P9" s="428" t="s">
        <v>298</v>
      </c>
      <c r="Q9" s="341"/>
      <c r="R9" s="336"/>
      <c r="S9" s="428" t="s">
        <v>299</v>
      </c>
      <c r="T9" s="342"/>
      <c r="U9" s="343"/>
      <c r="X9" s="337"/>
      <c r="Y9" s="337"/>
      <c r="Z9" s="337"/>
      <c r="AE9" s="514"/>
    </row>
    <row r="10" spans="1:31" s="325" customFormat="1" ht="30" customHeight="1" thickTop="1" thickBot="1">
      <c r="B10" s="344"/>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517"/>
      <c r="AE10" s="518"/>
    </row>
    <row r="11" spans="1:31" s="346" customFormat="1" ht="161.25" customHeight="1">
      <c r="B11" s="427" t="s">
        <v>510</v>
      </c>
      <c r="C11" s="297" t="s">
        <v>396</v>
      </c>
      <c r="D11" s="297" t="s">
        <v>303</v>
      </c>
      <c r="E11" s="297" t="s">
        <v>397</v>
      </c>
      <c r="F11" s="297" t="s">
        <v>125</v>
      </c>
      <c r="G11" s="297" t="s">
        <v>398</v>
      </c>
      <c r="H11" s="297" t="s">
        <v>60</v>
      </c>
      <c r="I11" s="297" t="s">
        <v>61</v>
      </c>
      <c r="J11" s="297" t="s">
        <v>62</v>
      </c>
      <c r="K11" s="297" t="s">
        <v>399</v>
      </c>
      <c r="L11" s="297" t="s">
        <v>65</v>
      </c>
      <c r="M11" s="297" t="s">
        <v>400</v>
      </c>
      <c r="N11" s="297" t="s">
        <v>401</v>
      </c>
      <c r="O11" s="297" t="s">
        <v>402</v>
      </c>
      <c r="P11" s="297" t="s">
        <v>403</v>
      </c>
      <c r="Q11" s="297" t="s">
        <v>404</v>
      </c>
      <c r="R11" s="297" t="s">
        <v>405</v>
      </c>
      <c r="S11" s="297" t="s">
        <v>406</v>
      </c>
      <c r="T11" s="297" t="s">
        <v>407</v>
      </c>
      <c r="U11" s="297" t="s">
        <v>328</v>
      </c>
      <c r="V11" s="297" t="s">
        <v>408</v>
      </c>
      <c r="W11" s="297" t="s">
        <v>409</v>
      </c>
      <c r="X11" s="297" t="s">
        <v>410</v>
      </c>
      <c r="Y11" s="297" t="s">
        <v>411</v>
      </c>
      <c r="Z11" s="297" t="s">
        <v>412</v>
      </c>
      <c r="AA11" s="297" t="s">
        <v>413</v>
      </c>
      <c r="AB11" s="297" t="s">
        <v>414</v>
      </c>
      <c r="AC11" s="427" t="s">
        <v>415</v>
      </c>
      <c r="AD11" s="297" t="s">
        <v>540</v>
      </c>
      <c r="AE11" s="297" t="s">
        <v>541</v>
      </c>
    </row>
    <row r="12" spans="1:31" s="347" customFormat="1" ht="124.5" customHeight="1">
      <c r="A12" s="458"/>
      <c r="B12" s="348"/>
      <c r="C12" s="348"/>
      <c r="D12" s="349"/>
      <c r="E12" s="349"/>
      <c r="F12" s="348"/>
      <c r="G12" s="348"/>
      <c r="H12" s="350"/>
      <c r="I12" s="350"/>
      <c r="J12" s="350"/>
      <c r="K12" s="348"/>
      <c r="L12" s="348"/>
      <c r="M12" s="351"/>
      <c r="N12" s="351"/>
      <c r="O12" s="352"/>
      <c r="P12" s="352"/>
      <c r="Q12" s="352"/>
      <c r="R12" s="348"/>
      <c r="S12" s="353"/>
      <c r="T12" s="354"/>
      <c r="U12" s="355"/>
      <c r="V12" s="355"/>
      <c r="W12" s="348"/>
      <c r="X12" s="348"/>
      <c r="Y12" s="348"/>
      <c r="Z12" s="348"/>
      <c r="AA12" s="348"/>
      <c r="AB12" s="348"/>
      <c r="AC12" s="352"/>
      <c r="AD12" s="508"/>
      <c r="AE12" s="508"/>
    </row>
    <row r="15" spans="1:31">
      <c r="B15" s="403"/>
    </row>
    <row r="16" spans="1:31">
      <c r="B16" s="361"/>
      <c r="C16" s="361"/>
      <c r="D16" s="361"/>
      <c r="E16" s="465"/>
      <c r="F16" s="361"/>
      <c r="G16" s="361"/>
      <c r="H16" s="361"/>
      <c r="I16" s="361"/>
    </row>
    <row r="17" spans="2:9">
      <c r="B17" s="361"/>
      <c r="C17" s="361"/>
      <c r="D17" s="361"/>
      <c r="E17" s="362"/>
      <c r="F17" s="361"/>
      <c r="G17" s="361"/>
      <c r="H17" s="361"/>
      <c r="I17" s="361"/>
    </row>
    <row r="18" spans="2:9">
      <c r="B18" s="361"/>
      <c r="C18" s="407"/>
      <c r="D18" s="361"/>
      <c r="E18" s="361"/>
      <c r="F18" s="361"/>
      <c r="G18" s="361"/>
      <c r="H18" s="361"/>
      <c r="I18" s="361"/>
    </row>
    <row r="19" spans="2:9">
      <c r="B19" s="361"/>
      <c r="C19" s="361"/>
      <c r="D19" s="361"/>
      <c r="E19" s="361"/>
      <c r="F19" s="361"/>
      <c r="G19" s="361"/>
      <c r="H19" s="361"/>
      <c r="I19" s="361"/>
    </row>
    <row r="20" spans="2:9">
      <c r="B20" s="361"/>
      <c r="C20" s="361"/>
      <c r="D20" s="361"/>
      <c r="E20" s="361"/>
      <c r="F20" s="361"/>
      <c r="G20" s="361"/>
      <c r="H20" s="361"/>
      <c r="I20" s="361"/>
    </row>
    <row r="21" spans="2:9">
      <c r="B21" s="361"/>
      <c r="C21" s="361"/>
      <c r="D21" s="361"/>
      <c r="E21" s="361"/>
      <c r="F21" s="361"/>
      <c r="G21" s="361"/>
      <c r="H21" s="361"/>
      <c r="I21" s="361"/>
    </row>
    <row r="22" spans="2:9">
      <c r="B22" s="361"/>
      <c r="C22" s="361"/>
      <c r="D22" s="361"/>
      <c r="E22" s="361"/>
      <c r="F22" s="361"/>
      <c r="G22" s="361"/>
      <c r="H22" s="361"/>
      <c r="I22" s="361"/>
    </row>
    <row r="23" spans="2:9">
      <c r="B23" s="361"/>
      <c r="C23" s="361"/>
      <c r="D23" s="361"/>
      <c r="E23" s="361"/>
      <c r="F23" s="361"/>
      <c r="G23" s="361"/>
      <c r="H23" s="361"/>
      <c r="I23" s="361"/>
    </row>
    <row r="24" spans="2:9">
      <c r="B24" s="361"/>
      <c r="C24" s="361"/>
      <c r="D24" s="361"/>
      <c r="E24" s="361"/>
      <c r="F24" s="361"/>
      <c r="G24" s="361"/>
      <c r="H24" s="361"/>
      <c r="I24" s="361"/>
    </row>
    <row r="25" spans="2:9">
      <c r="B25" s="361"/>
      <c r="C25" s="361"/>
      <c r="D25" s="361"/>
      <c r="E25" s="361"/>
      <c r="F25" s="361"/>
      <c r="G25" s="361"/>
      <c r="H25" s="361"/>
      <c r="I25" s="361"/>
    </row>
    <row r="26" spans="2:9">
      <c r="B26" s="361"/>
      <c r="C26" s="361"/>
      <c r="D26" s="361"/>
      <c r="E26" s="361"/>
      <c r="F26" s="361"/>
      <c r="G26" s="361"/>
      <c r="H26" s="361"/>
      <c r="I26" s="361"/>
    </row>
    <row r="27" spans="2:9">
      <c r="B27" s="361"/>
      <c r="C27" s="361"/>
      <c r="D27" s="361"/>
      <c r="E27" s="361"/>
      <c r="F27" s="361"/>
      <c r="G27" s="361"/>
      <c r="H27" s="361"/>
      <c r="I27" s="361"/>
    </row>
    <row r="28" spans="2:9">
      <c r="B28" s="361"/>
      <c r="C28" s="361"/>
      <c r="D28" s="361"/>
      <c r="E28" s="361"/>
      <c r="F28" s="361"/>
      <c r="G28" s="361"/>
      <c r="H28" s="361"/>
      <c r="I28" s="361"/>
    </row>
    <row r="29" spans="2:9">
      <c r="B29" s="361"/>
      <c r="C29" s="361"/>
      <c r="D29" s="361"/>
      <c r="E29" s="361"/>
      <c r="F29" s="361"/>
      <c r="G29" s="361"/>
      <c r="H29" s="361"/>
      <c r="I29" s="361"/>
    </row>
    <row r="30" spans="2:9">
      <c r="B30" s="361"/>
      <c r="C30" s="361"/>
      <c r="D30" s="361"/>
      <c r="E30" s="361"/>
      <c r="F30" s="361"/>
      <c r="G30" s="361"/>
      <c r="H30" s="361"/>
      <c r="I30" s="361"/>
    </row>
    <row r="31" spans="2:9">
      <c r="B31" s="361"/>
      <c r="C31" s="361"/>
      <c r="D31" s="361"/>
      <c r="E31" s="361"/>
      <c r="F31" s="361"/>
      <c r="G31" s="361"/>
      <c r="H31" s="361"/>
      <c r="I31" s="361"/>
    </row>
    <row r="32" spans="2:9">
      <c r="B32" s="361"/>
      <c r="C32" s="361"/>
      <c r="D32" s="361"/>
      <c r="E32" s="361"/>
      <c r="F32" s="361"/>
      <c r="G32" s="361"/>
      <c r="H32" s="361"/>
      <c r="I32" s="361"/>
    </row>
    <row r="33" spans="2:9">
      <c r="B33" s="361"/>
      <c r="C33" s="361"/>
      <c r="D33" s="361"/>
      <c r="E33" s="361"/>
      <c r="F33" s="361"/>
      <c r="G33" s="361"/>
      <c r="H33" s="361"/>
      <c r="I33" s="361"/>
    </row>
    <row r="34" spans="2:9">
      <c r="B34" s="361"/>
      <c r="C34" s="361"/>
      <c r="D34" s="361"/>
      <c r="E34" s="361"/>
      <c r="F34" s="361"/>
      <c r="G34" s="361"/>
      <c r="H34" s="361"/>
      <c r="I34" s="361"/>
    </row>
    <row r="35" spans="2:9">
      <c r="B35" s="361"/>
      <c r="C35" s="361"/>
      <c r="D35" s="361"/>
      <c r="E35" s="361"/>
      <c r="F35" s="361"/>
      <c r="G35" s="361"/>
      <c r="H35" s="361"/>
      <c r="I35" s="361"/>
    </row>
    <row r="36" spans="2:9">
      <c r="B36" s="361"/>
      <c r="C36" s="361"/>
      <c r="D36" s="361"/>
      <c r="E36" s="361"/>
      <c r="F36" s="361"/>
      <c r="G36" s="361"/>
      <c r="H36" s="361"/>
      <c r="I36" s="361"/>
    </row>
    <row r="37" spans="2:9">
      <c r="B37" s="361"/>
      <c r="C37" s="361"/>
      <c r="D37" s="361"/>
      <c r="E37" s="361"/>
      <c r="F37" s="361"/>
      <c r="G37" s="361"/>
      <c r="H37" s="361"/>
      <c r="I37" s="361"/>
    </row>
  </sheetData>
  <mergeCells count="7">
    <mergeCell ref="B6:AE6"/>
    <mergeCell ref="B3:C3"/>
    <mergeCell ref="B4:C4"/>
    <mergeCell ref="B1:AD1"/>
    <mergeCell ref="B2:AD2"/>
    <mergeCell ref="D3:AC3"/>
    <mergeCell ref="D4:AC4"/>
  </mergeCells>
  <dataValidations count="2">
    <dataValidation type="list" allowBlank="1" showInputMessage="1" showErrorMessage="1" sqref="U13:U158 F13:G158">
      <formula1>#REF!</formula1>
    </dataValidation>
    <dataValidation allowBlank="1" showInputMessage="1" showErrorMessage="1" prompt="Seleccione de la lista desplegable" sqref="B11 F11:G11 K11 O11:R11"/>
  </dataValidations>
  <pageMargins left="0.70866141732283472" right="0.70866141732283472" top="0.74803149606299213" bottom="0.74803149606299213" header="0.31496062992125984" footer="0.31496062992125984"/>
  <pageSetup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parámetros!$B$5:$B$24</xm:f>
          </x14:formula1>
          <xm:sqref>B12</xm:sqref>
        </x14:dataValidation>
        <x14:dataValidation type="list" allowBlank="1" showInputMessage="1" showErrorMessage="1">
          <x14:formula1>
            <xm:f>parámetros!$D$5:$D$26</xm:f>
          </x14:formula1>
          <xm:sqref>F12</xm:sqref>
        </x14:dataValidation>
        <x14:dataValidation type="list" allowBlank="1" showInputMessage="1" showErrorMessage="1">
          <x14:formula1>
            <xm:f>parámetros!$F$5:$F$9</xm:f>
          </x14:formula1>
          <xm:sqref>G12</xm:sqref>
        </x14:dataValidation>
        <x14:dataValidation type="list" allowBlank="1" showInputMessage="1" showErrorMessage="1">
          <x14:formula1>
            <xm:f>parámetros!$N$5:$N$11</xm:f>
          </x14:formula1>
          <xm:sqref>K12</xm:sqref>
        </x14:dataValidation>
        <x14:dataValidation type="list" allowBlank="1" showInputMessage="1" showErrorMessage="1">
          <x14:formula1>
            <xm:f>parámetros!$J$5:$J$10</xm:f>
          </x14:formula1>
          <xm:sqref>O12</xm:sqref>
        </x14:dataValidation>
        <x14:dataValidation type="list" allowBlank="1" showInputMessage="1" showErrorMessage="1">
          <x14:formula1>
            <xm:f>parámetros!$K$5:$K$8</xm:f>
          </x14:formula1>
          <xm:sqref>P12:Q12</xm:sqref>
        </x14:dataValidation>
        <x14:dataValidation type="list" allowBlank="1" showInputMessage="1" showErrorMessage="1">
          <x14:formula1>
            <xm:f>parámetros!$L$5:$L$12</xm:f>
          </x14:formula1>
          <xm:sqref>R12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9"/>
  <sheetViews>
    <sheetView topLeftCell="C1" zoomScale="50" zoomScaleNormal="50" zoomScaleSheetLayoutView="90" workbookViewId="0">
      <selection activeCell="M12" sqref="M12"/>
    </sheetView>
  </sheetViews>
  <sheetFormatPr baseColWidth="10" defaultRowHeight="13.5"/>
  <cols>
    <col min="1" max="1" width="3.42578125" style="356" customWidth="1"/>
    <col min="2" max="2" width="22.140625" style="356" customWidth="1"/>
    <col min="3" max="3" width="14.7109375" style="356" customWidth="1"/>
    <col min="4" max="4" width="17.140625" style="356" customWidth="1"/>
    <col min="5" max="5" width="16" style="356" customWidth="1"/>
    <col min="6" max="6" width="19.7109375" style="356" customWidth="1"/>
    <col min="7" max="7" width="24.42578125" style="356" customWidth="1"/>
    <col min="8" max="8" width="18.42578125" style="356" customWidth="1"/>
    <col min="9" max="9" width="17.7109375" style="356" customWidth="1"/>
    <col min="10" max="10" width="14.28515625" style="356" customWidth="1"/>
    <col min="11" max="11" width="17.7109375" style="356" customWidth="1"/>
    <col min="12" max="14" width="19" style="356" customWidth="1"/>
    <col min="15" max="15" width="20.140625" style="356" customWidth="1"/>
    <col min="16" max="16" width="20" style="356" customWidth="1"/>
    <col min="17" max="18" width="23.5703125" style="356" customWidth="1"/>
    <col min="19" max="19" width="23" style="356" customWidth="1"/>
    <col min="20" max="20" width="21" style="356" customWidth="1"/>
    <col min="21" max="21" width="15.140625" style="356" customWidth="1"/>
    <col min="22" max="22" width="16.42578125" style="357" customWidth="1"/>
    <col min="23" max="23" width="16.140625" style="357" customWidth="1"/>
    <col min="24" max="24" width="15.5703125" style="357" customWidth="1"/>
    <col min="25" max="25" width="15" style="357" customWidth="1"/>
    <col min="26" max="26" width="16.140625" style="356" customWidth="1"/>
    <col min="27" max="27" width="13.42578125" style="356" customWidth="1"/>
    <col min="28" max="28" width="14.85546875" style="356" customWidth="1"/>
    <col min="29" max="29" width="30.7109375" style="356" customWidth="1"/>
    <col min="30" max="30" width="30.140625" style="356" customWidth="1"/>
    <col min="31" max="31" width="29.28515625" style="356" customWidth="1"/>
    <col min="32" max="16384" width="11.42578125" style="356"/>
  </cols>
  <sheetData>
    <row r="1" spans="2:31" ht="14.25" thickTop="1">
      <c r="B1" s="946" t="s">
        <v>4</v>
      </c>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462"/>
    </row>
    <row r="2" spans="2:31" ht="13.5" customHeight="1">
      <c r="B2" s="570" t="str">
        <f>UPPER(Control!A2)</f>
        <v>INFORME SEMANAL DE INTERVENTORÍA</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459"/>
    </row>
    <row r="3" spans="2:31">
      <c r="B3" s="580" t="s">
        <v>0</v>
      </c>
      <c r="C3" s="582"/>
      <c r="D3" s="636" t="s">
        <v>5</v>
      </c>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31" t="s">
        <v>1</v>
      </c>
      <c r="AE3" s="533"/>
    </row>
    <row r="4" spans="2:31" ht="14.25" customHeight="1" thickBot="1">
      <c r="B4" s="583" t="str">
        <f>+Control!A4</f>
        <v>FO-CI-68</v>
      </c>
      <c r="C4" s="576"/>
      <c r="D4" s="575" t="str">
        <f>UPPER(Control!C4)</f>
        <v>CONSERVACIÓN DE INFRAESTRUCTURA</v>
      </c>
      <c r="E4" s="584"/>
      <c r="F4" s="584"/>
      <c r="G4" s="584"/>
      <c r="H4" s="584"/>
      <c r="I4" s="584"/>
      <c r="J4" s="584"/>
      <c r="K4" s="584"/>
      <c r="L4" s="584"/>
      <c r="M4" s="584"/>
      <c r="N4" s="584"/>
      <c r="O4" s="584"/>
      <c r="P4" s="584"/>
      <c r="Q4" s="584"/>
      <c r="R4" s="584"/>
      <c r="S4" s="584"/>
      <c r="T4" s="584"/>
      <c r="U4" s="584"/>
      <c r="V4" s="584"/>
      <c r="W4" s="584"/>
      <c r="X4" s="584"/>
      <c r="Y4" s="584"/>
      <c r="Z4" s="584"/>
      <c r="AA4" s="584"/>
      <c r="AB4" s="584"/>
      <c r="AC4" s="576"/>
      <c r="AD4" s="535">
        <f>Control!H4</f>
        <v>2</v>
      </c>
      <c r="AE4" s="534"/>
    </row>
    <row r="5" spans="2:31" ht="8.25" customHeight="1" thickTop="1" thickBot="1"/>
    <row r="6" spans="2:31" s="325" customFormat="1" ht="30" customHeight="1" thickBot="1">
      <c r="B6" s="968" t="s">
        <v>394</v>
      </c>
      <c r="C6" s="969"/>
      <c r="D6" s="969"/>
      <c r="E6" s="969"/>
      <c r="F6" s="969"/>
      <c r="G6" s="969"/>
      <c r="H6" s="969"/>
      <c r="I6" s="969"/>
      <c r="J6" s="969"/>
      <c r="K6" s="969"/>
      <c r="L6" s="969"/>
      <c r="M6" s="969"/>
      <c r="N6" s="969"/>
      <c r="O6" s="969"/>
      <c r="P6" s="969"/>
      <c r="Q6" s="969"/>
      <c r="R6" s="969"/>
      <c r="S6" s="969"/>
      <c r="T6" s="969"/>
      <c r="U6" s="969"/>
      <c r="V6" s="969"/>
      <c r="W6" s="969"/>
      <c r="X6" s="969"/>
      <c r="Y6" s="969"/>
      <c r="Z6" s="969"/>
      <c r="AA6" s="969"/>
      <c r="AB6" s="969"/>
      <c r="AC6" s="970"/>
      <c r="AD6" s="512"/>
      <c r="AE6" s="513"/>
    </row>
    <row r="7" spans="2:31" s="326" customFormat="1" ht="68.25" thickBot="1">
      <c r="B7" s="327"/>
      <c r="C7" s="328"/>
      <c r="D7" s="329"/>
      <c r="E7" s="329"/>
      <c r="F7" s="329"/>
      <c r="G7" s="329"/>
      <c r="H7" s="328"/>
      <c r="I7" s="971" t="s">
        <v>296</v>
      </c>
      <c r="J7" s="971"/>
      <c r="K7" s="308" t="s">
        <v>332</v>
      </c>
      <c r="L7" s="328"/>
      <c r="M7" s="328"/>
      <c r="N7" s="328"/>
      <c r="O7" s="330"/>
      <c r="Q7" s="971" t="s">
        <v>297</v>
      </c>
      <c r="R7" s="971"/>
      <c r="S7" s="309" t="s">
        <v>333</v>
      </c>
      <c r="T7" s="331"/>
      <c r="U7" s="332"/>
      <c r="V7" s="328"/>
      <c r="W7" s="328"/>
      <c r="X7" s="330"/>
      <c r="Y7" s="330"/>
      <c r="Z7" s="330"/>
      <c r="AA7" s="328"/>
      <c r="AB7" s="328"/>
      <c r="AC7" s="445"/>
      <c r="AD7" s="333"/>
      <c r="AE7" s="514"/>
    </row>
    <row r="8" spans="2:31" s="326" customFormat="1" ht="12.75" customHeight="1" thickTop="1">
      <c r="B8" s="333"/>
      <c r="D8" s="334"/>
      <c r="E8" s="334"/>
      <c r="F8" s="334"/>
      <c r="G8" s="334"/>
      <c r="I8" s="335"/>
      <c r="K8" s="336"/>
      <c r="O8" s="337"/>
      <c r="P8" s="335"/>
      <c r="T8" s="338"/>
      <c r="U8" s="339"/>
      <c r="X8" s="337"/>
      <c r="Y8" s="337"/>
      <c r="Z8" s="337"/>
      <c r="AC8" s="446"/>
      <c r="AD8" s="960" t="s">
        <v>559</v>
      </c>
      <c r="AE8" s="961"/>
    </row>
    <row r="9" spans="2:31" s="326" customFormat="1" ht="45.75" thickBot="1">
      <c r="B9" s="972" t="s">
        <v>335</v>
      </c>
      <c r="C9" s="973"/>
      <c r="D9" s="973"/>
      <c r="E9" s="358"/>
      <c r="F9" s="358"/>
      <c r="G9" s="334"/>
      <c r="O9" s="337"/>
      <c r="P9" s="340" t="s">
        <v>298</v>
      </c>
      <c r="Q9" s="310" t="s">
        <v>334</v>
      </c>
      <c r="R9" s="336"/>
      <c r="S9" s="340" t="s">
        <v>299</v>
      </c>
      <c r="T9" s="310" t="s">
        <v>161</v>
      </c>
      <c r="U9" s="343"/>
      <c r="X9" s="337"/>
      <c r="Y9" s="337"/>
      <c r="Z9" s="337"/>
      <c r="AC9" s="446"/>
      <c r="AD9" s="960"/>
      <c r="AE9" s="961"/>
    </row>
    <row r="10" spans="2:31" s="325" customFormat="1" ht="72" customHeight="1" thickTop="1" thickBot="1">
      <c r="B10" s="958" t="s">
        <v>336</v>
      </c>
      <c r="C10" s="959"/>
      <c r="D10" s="959"/>
      <c r="E10" s="359"/>
      <c r="F10" s="359"/>
      <c r="G10" s="345"/>
      <c r="H10" s="345"/>
      <c r="I10" s="345"/>
      <c r="J10" s="345"/>
      <c r="K10" s="345"/>
      <c r="L10" s="345"/>
      <c r="M10" s="345"/>
      <c r="N10" s="345"/>
      <c r="O10" s="345"/>
      <c r="P10" s="345"/>
      <c r="Q10" s="345"/>
      <c r="R10" s="345"/>
      <c r="S10" s="345"/>
      <c r="T10" s="345"/>
      <c r="U10" s="345"/>
      <c r="V10" s="345"/>
      <c r="W10" s="345"/>
      <c r="X10" s="345"/>
      <c r="Y10" s="345"/>
      <c r="Z10" s="509"/>
      <c r="AA10" s="510"/>
      <c r="AB10" s="510"/>
      <c r="AC10" s="511"/>
      <c r="AD10" s="962"/>
      <c r="AE10" s="963"/>
    </row>
    <row r="11" spans="2:31" s="346" customFormat="1" ht="161.25" customHeight="1">
      <c r="B11" s="442" t="s">
        <v>395</v>
      </c>
      <c r="C11" s="297" t="s">
        <v>396</v>
      </c>
      <c r="D11" s="297" t="s">
        <v>303</v>
      </c>
      <c r="E11" s="297" t="s">
        <v>397</v>
      </c>
      <c r="F11" s="297" t="s">
        <v>125</v>
      </c>
      <c r="G11" s="297" t="s">
        <v>398</v>
      </c>
      <c r="H11" s="297" t="s">
        <v>60</v>
      </c>
      <c r="I11" s="297" t="s">
        <v>61</v>
      </c>
      <c r="J11" s="297" t="s">
        <v>62</v>
      </c>
      <c r="K11" s="297" t="s">
        <v>399</v>
      </c>
      <c r="L11" s="297" t="s">
        <v>65</v>
      </c>
      <c r="M11" s="297" t="s">
        <v>400</v>
      </c>
      <c r="N11" s="297" t="s">
        <v>401</v>
      </c>
      <c r="O11" s="297" t="s">
        <v>402</v>
      </c>
      <c r="P11" s="297" t="s">
        <v>403</v>
      </c>
      <c r="Q11" s="297" t="s">
        <v>404</v>
      </c>
      <c r="R11" s="297" t="s">
        <v>405</v>
      </c>
      <c r="S11" s="297" t="s">
        <v>406</v>
      </c>
      <c r="T11" s="297" t="s">
        <v>407</v>
      </c>
      <c r="U11" s="297" t="s">
        <v>328</v>
      </c>
      <c r="V11" s="297" t="s">
        <v>408</v>
      </c>
      <c r="W11" s="297" t="s">
        <v>409</v>
      </c>
      <c r="X11" s="297" t="s">
        <v>410</v>
      </c>
      <c r="Y11" s="297" t="s">
        <v>411</v>
      </c>
      <c r="Z11" s="297" t="s">
        <v>412</v>
      </c>
      <c r="AA11" s="297" t="s">
        <v>413</v>
      </c>
      <c r="AB11" s="297" t="s">
        <v>414</v>
      </c>
      <c r="AC11" s="444" t="s">
        <v>415</v>
      </c>
      <c r="AD11" s="297" t="s">
        <v>540</v>
      </c>
      <c r="AE11" s="297" t="s">
        <v>541</v>
      </c>
    </row>
    <row r="12" spans="2:31" ht="102.75" customHeight="1">
      <c r="B12" s="443" t="s">
        <v>339</v>
      </c>
      <c r="C12" s="313" t="s">
        <v>340</v>
      </c>
      <c r="D12" s="313" t="s">
        <v>341</v>
      </c>
      <c r="E12" s="313" t="s">
        <v>342</v>
      </c>
      <c r="F12" s="313" t="s">
        <v>343</v>
      </c>
      <c r="G12" s="313" t="s">
        <v>498</v>
      </c>
      <c r="H12" s="313" t="s">
        <v>345</v>
      </c>
      <c r="I12" s="313" t="s">
        <v>214</v>
      </c>
      <c r="J12" s="313" t="s">
        <v>213</v>
      </c>
      <c r="K12" s="360" t="s">
        <v>416</v>
      </c>
      <c r="L12" s="360" t="s">
        <v>417</v>
      </c>
      <c r="M12" s="314" t="s">
        <v>350</v>
      </c>
      <c r="N12" s="314" t="s">
        <v>352</v>
      </c>
      <c r="O12" s="314" t="s">
        <v>418</v>
      </c>
      <c r="P12" s="314" t="s">
        <v>419</v>
      </c>
      <c r="Q12" s="314" t="s">
        <v>420</v>
      </c>
      <c r="R12" s="314" t="s">
        <v>348</v>
      </c>
      <c r="S12" s="314" t="s">
        <v>355</v>
      </c>
      <c r="T12" s="314" t="s">
        <v>360</v>
      </c>
      <c r="U12" s="314" t="s">
        <v>499</v>
      </c>
      <c r="V12" s="314" t="s">
        <v>366</v>
      </c>
      <c r="W12" s="314" t="s">
        <v>363</v>
      </c>
      <c r="X12" s="314" t="s">
        <v>421</v>
      </c>
      <c r="Y12" s="314" t="s">
        <v>422</v>
      </c>
      <c r="Z12" s="314" t="s">
        <v>423</v>
      </c>
      <c r="AA12" s="314" t="s">
        <v>424</v>
      </c>
      <c r="AB12" s="314" t="s">
        <v>425</v>
      </c>
      <c r="AC12" s="447" t="s">
        <v>367</v>
      </c>
      <c r="AD12" s="313" t="s">
        <v>542</v>
      </c>
      <c r="AE12" s="313" t="s">
        <v>543</v>
      </c>
    </row>
    <row r="13" spans="2:31" s="347" customFormat="1" ht="124.5" customHeight="1" thickBot="1">
      <c r="B13" s="448" t="s">
        <v>426</v>
      </c>
      <c r="C13" s="449">
        <v>5</v>
      </c>
      <c r="D13" s="450">
        <v>500000782</v>
      </c>
      <c r="E13" s="450">
        <v>7852417</v>
      </c>
      <c r="F13" s="449" t="s">
        <v>271</v>
      </c>
      <c r="G13" s="449" t="s">
        <v>372</v>
      </c>
      <c r="H13" s="451" t="s">
        <v>427</v>
      </c>
      <c r="I13" s="451" t="s">
        <v>428</v>
      </c>
      <c r="J13" s="451" t="s">
        <v>429</v>
      </c>
      <c r="K13" s="449" t="s">
        <v>430</v>
      </c>
      <c r="L13" s="449">
        <v>6</v>
      </c>
      <c r="M13" s="452">
        <v>43149</v>
      </c>
      <c r="N13" s="452">
        <v>43152</v>
      </c>
      <c r="O13" s="453" t="s">
        <v>431</v>
      </c>
      <c r="P13" s="453" t="s">
        <v>432</v>
      </c>
      <c r="Q13" s="453" t="s">
        <v>377</v>
      </c>
      <c r="R13" s="449" t="s">
        <v>63</v>
      </c>
      <c r="S13" s="454">
        <v>1000</v>
      </c>
      <c r="T13" s="455">
        <v>0.5</v>
      </c>
      <c r="U13" s="456">
        <v>15</v>
      </c>
      <c r="V13" s="456">
        <v>0</v>
      </c>
      <c r="W13" s="449">
        <v>4</v>
      </c>
      <c r="X13" s="449"/>
      <c r="Y13" s="449">
        <v>0</v>
      </c>
      <c r="Z13" s="449">
        <v>0</v>
      </c>
      <c r="AA13" s="449">
        <v>0</v>
      </c>
      <c r="AB13" s="449">
        <v>0</v>
      </c>
      <c r="AC13" s="519" t="s">
        <v>433</v>
      </c>
      <c r="AD13" s="520"/>
      <c r="AE13" s="520"/>
    </row>
    <row r="16" spans="2:31" ht="13.5" customHeight="1">
      <c r="B16" s="967" t="s">
        <v>379</v>
      </c>
      <c r="C16" s="967"/>
      <c r="D16" s="466"/>
      <c r="E16" s="466"/>
      <c r="F16" s="466"/>
      <c r="G16" s="278"/>
      <c r="H16" s="404" t="s">
        <v>497</v>
      </c>
      <c r="P16"/>
      <c r="Q16"/>
      <c r="R16"/>
      <c r="S16"/>
      <c r="T16"/>
    </row>
    <row r="17" spans="2:20">
      <c r="B17" s="466" t="s">
        <v>380</v>
      </c>
      <c r="C17" s="466" t="s">
        <v>381</v>
      </c>
      <c r="D17" s="278"/>
      <c r="E17" s="278"/>
      <c r="F17" s="278"/>
      <c r="G17" s="278"/>
      <c r="H17" s="406" t="s">
        <v>434</v>
      </c>
      <c r="I17" s="406"/>
      <c r="J17" s="406" t="s">
        <v>257</v>
      </c>
      <c r="K17" s="406"/>
      <c r="L17" s="406" t="s">
        <v>305</v>
      </c>
      <c r="M17" s="406"/>
      <c r="N17" s="408" t="s">
        <v>500</v>
      </c>
      <c r="O17" s="323"/>
      <c r="P17" s="406" t="s">
        <v>309</v>
      </c>
      <c r="Q17" s="406" t="s">
        <v>435</v>
      </c>
      <c r="R17" s="406" t="s">
        <v>312</v>
      </c>
      <c r="S17" s="323"/>
      <c r="T17" s="406" t="s">
        <v>399</v>
      </c>
    </row>
    <row r="18" spans="2:20">
      <c r="B18" s="278" t="s">
        <v>382</v>
      </c>
      <c r="C18" s="278" t="s">
        <v>383</v>
      </c>
      <c r="D18" s="278"/>
      <c r="E18" s="278"/>
      <c r="F18" s="278"/>
      <c r="G18" s="278"/>
      <c r="H18" s="361" t="s">
        <v>369</v>
      </c>
      <c r="I18" s="361"/>
      <c r="J18" s="361" t="s">
        <v>271</v>
      </c>
      <c r="K18" s="361"/>
      <c r="L18" s="361" t="s">
        <v>372</v>
      </c>
      <c r="M18" s="361"/>
      <c r="N18" s="362" t="s">
        <v>436</v>
      </c>
      <c r="O18"/>
      <c r="P18" s="361" t="s">
        <v>376</v>
      </c>
      <c r="Q18" s="361" t="s">
        <v>432</v>
      </c>
      <c r="R18" s="361" t="s">
        <v>63</v>
      </c>
      <c r="S18"/>
      <c r="T18" s="361" t="s">
        <v>437</v>
      </c>
    </row>
    <row r="19" spans="2:20">
      <c r="B19" s="278" t="s">
        <v>384</v>
      </c>
      <c r="C19" s="278" t="s">
        <v>385</v>
      </c>
      <c r="D19" s="278"/>
      <c r="E19" s="278"/>
      <c r="F19" s="278"/>
      <c r="G19" s="278"/>
      <c r="H19" s="361" t="s">
        <v>438</v>
      </c>
      <c r="I19" s="361"/>
      <c r="J19" s="407" t="s">
        <v>439</v>
      </c>
      <c r="K19" s="407"/>
      <c r="L19" s="361" t="s">
        <v>440</v>
      </c>
      <c r="M19" s="361"/>
      <c r="N19" s="361" t="s">
        <v>441</v>
      </c>
      <c r="O19"/>
      <c r="P19" s="361" t="s">
        <v>442</v>
      </c>
      <c r="Q19" s="361" t="s">
        <v>377</v>
      </c>
      <c r="R19" s="361" t="s">
        <v>78</v>
      </c>
      <c r="S19"/>
      <c r="T19" s="361" t="s">
        <v>430</v>
      </c>
    </row>
    <row r="20" spans="2:20">
      <c r="B20" s="278" t="s">
        <v>386</v>
      </c>
      <c r="C20" s="278" t="s">
        <v>387</v>
      </c>
      <c r="D20" s="278"/>
      <c r="E20" s="278"/>
      <c r="F20" s="278"/>
      <c r="G20" s="278"/>
      <c r="H20" s="361" t="s">
        <v>443</v>
      </c>
      <c r="I20" s="361"/>
      <c r="J20" s="361" t="s">
        <v>444</v>
      </c>
      <c r="K20" s="361"/>
      <c r="L20" s="361" t="s">
        <v>445</v>
      </c>
      <c r="M20" s="361"/>
      <c r="N20" s="361" t="s">
        <v>25</v>
      </c>
      <c r="O20"/>
      <c r="P20" s="361" t="s">
        <v>446</v>
      </c>
      <c r="Q20" s="361" t="s">
        <v>447</v>
      </c>
      <c r="R20" s="361" t="s">
        <v>448</v>
      </c>
      <c r="S20"/>
      <c r="T20" s="361" t="s">
        <v>449</v>
      </c>
    </row>
    <row r="21" spans="2:20">
      <c r="B21" s="278" t="s">
        <v>388</v>
      </c>
      <c r="C21" s="278" t="s">
        <v>389</v>
      </c>
      <c r="D21" s="278"/>
      <c r="E21" s="278"/>
      <c r="F21" s="278"/>
      <c r="G21" s="278"/>
      <c r="H21" s="361" t="s">
        <v>450</v>
      </c>
      <c r="I21" s="361"/>
      <c r="J21" s="361" t="s">
        <v>451</v>
      </c>
      <c r="K21" s="361"/>
      <c r="L21" s="361" t="s">
        <v>452</v>
      </c>
      <c r="M21" s="361"/>
      <c r="N21" s="361"/>
      <c r="O21"/>
      <c r="P21" s="361" t="s">
        <v>431</v>
      </c>
      <c r="Q21" s="361"/>
      <c r="R21" s="361" t="s">
        <v>453</v>
      </c>
      <c r="S21"/>
      <c r="T21" s="361" t="s">
        <v>454</v>
      </c>
    </row>
    <row r="22" spans="2:20">
      <c r="B22" s="278" t="s">
        <v>390</v>
      </c>
      <c r="C22" s="278" t="s">
        <v>391</v>
      </c>
      <c r="D22" s="278"/>
      <c r="E22" s="278"/>
      <c r="F22" s="278"/>
      <c r="G22" s="278"/>
      <c r="H22" s="361" t="s">
        <v>426</v>
      </c>
      <c r="I22" s="361"/>
      <c r="J22" s="361" t="s">
        <v>455</v>
      </c>
      <c r="K22" s="361"/>
      <c r="L22" s="361"/>
      <c r="M22" s="361"/>
      <c r="N22" s="361"/>
      <c r="O22"/>
      <c r="P22" s="361"/>
      <c r="Q22" s="361"/>
      <c r="R22" s="361" t="s">
        <v>456</v>
      </c>
      <c r="S22"/>
      <c r="T22" s="361" t="s">
        <v>457</v>
      </c>
    </row>
    <row r="23" spans="2:20">
      <c r="B23" s="278" t="s">
        <v>392</v>
      </c>
      <c r="C23" s="278" t="s">
        <v>393</v>
      </c>
      <c r="D23" s="278"/>
      <c r="E23" s="278"/>
      <c r="F23" s="278"/>
      <c r="G23" s="278"/>
      <c r="H23" s="361" t="s">
        <v>458</v>
      </c>
      <c r="I23" s="361"/>
      <c r="J23" s="361" t="s">
        <v>459</v>
      </c>
      <c r="K23" s="361"/>
      <c r="L23" s="361"/>
      <c r="M23" s="361"/>
      <c r="N23" s="361"/>
      <c r="O23"/>
      <c r="P23" s="361"/>
      <c r="Q23" s="361"/>
      <c r="R23" s="361"/>
      <c r="S23"/>
      <c r="T23" s="361" t="s">
        <v>460</v>
      </c>
    </row>
    <row r="24" spans="2:20">
      <c r="B24" s="278"/>
      <c r="C24" s="278"/>
      <c r="D24" s="412"/>
      <c r="E24" s="278"/>
      <c r="F24" s="278"/>
      <c r="G24" s="278"/>
      <c r="H24" s="361" t="s">
        <v>461</v>
      </c>
      <c r="I24" s="361"/>
      <c r="J24" s="361" t="s">
        <v>462</v>
      </c>
      <c r="K24" s="361"/>
      <c r="L24" s="361"/>
      <c r="M24" s="361"/>
      <c r="N24" s="361"/>
      <c r="O24" s="361"/>
      <c r="P24" s="361"/>
      <c r="Q24" s="361"/>
      <c r="R24" s="361"/>
      <c r="S24"/>
      <c r="T24"/>
    </row>
    <row r="25" spans="2:20">
      <c r="B25" s="412"/>
      <c r="C25" s="412"/>
      <c r="D25" s="278"/>
      <c r="E25" s="278"/>
      <c r="F25" s="278"/>
      <c r="G25" s="278"/>
      <c r="H25" s="361" t="s">
        <v>463</v>
      </c>
      <c r="I25" s="361"/>
      <c r="J25" s="361" t="s">
        <v>464</v>
      </c>
      <c r="K25" s="361"/>
      <c r="L25" s="361"/>
      <c r="M25" s="361"/>
      <c r="N25" s="361"/>
      <c r="O25" s="361"/>
      <c r="P25" s="361"/>
      <c r="Q25" s="361"/>
      <c r="R25" s="361"/>
      <c r="S25"/>
      <c r="T25"/>
    </row>
    <row r="26" spans="2:20">
      <c r="B26" s="278"/>
      <c r="C26" s="278"/>
      <c r="D26" s="278"/>
      <c r="E26" s="278"/>
      <c r="F26" s="278"/>
      <c r="G26" s="278"/>
      <c r="H26" s="361" t="s">
        <v>465</v>
      </c>
      <c r="I26" s="361"/>
      <c r="J26" s="361" t="s">
        <v>466</v>
      </c>
      <c r="K26" s="361"/>
      <c r="L26" s="361"/>
      <c r="M26" s="361"/>
      <c r="N26" s="361"/>
      <c r="O26" s="361"/>
      <c r="P26" s="361"/>
      <c r="Q26" s="361"/>
      <c r="R26" s="361"/>
      <c r="S26"/>
      <c r="T26"/>
    </row>
    <row r="27" spans="2:20">
      <c r="B27"/>
      <c r="C27"/>
      <c r="D27"/>
      <c r="E27" s="320"/>
      <c r="F27" s="320"/>
      <c r="G27" s="320"/>
      <c r="H27" s="361" t="s">
        <v>467</v>
      </c>
      <c r="I27" s="361"/>
      <c r="J27" s="361" t="s">
        <v>468</v>
      </c>
      <c r="K27" s="361"/>
      <c r="L27" s="361"/>
      <c r="M27" s="361"/>
      <c r="N27" s="361"/>
      <c r="O27" s="361"/>
      <c r="P27" s="361"/>
      <c r="Q27" s="361"/>
      <c r="R27" s="361"/>
      <c r="S27"/>
      <c r="T27"/>
    </row>
    <row r="28" spans="2:20">
      <c r="B28" s="323"/>
      <c r="C28" s="323"/>
      <c r="D28" s="323"/>
      <c r="E28" s="320"/>
      <c r="F28" s="320"/>
      <c r="G28" s="320"/>
      <c r="H28" s="361" t="s">
        <v>469</v>
      </c>
      <c r="I28" s="361"/>
      <c r="J28" s="361" t="s">
        <v>470</v>
      </c>
      <c r="K28" s="361"/>
      <c r="L28" s="361" t="s">
        <v>471</v>
      </c>
      <c r="M28" s="361"/>
      <c r="N28" s="361"/>
      <c r="O28" s="361"/>
      <c r="P28" s="361"/>
      <c r="Q28" s="361"/>
      <c r="R28" s="361"/>
      <c r="S28"/>
      <c r="T28"/>
    </row>
    <row r="29" spans="2:20">
      <c r="B29" s="324"/>
      <c r="C29"/>
      <c r="D29" s="324"/>
      <c r="E29" s="320"/>
      <c r="F29" s="320"/>
      <c r="G29" s="320"/>
      <c r="H29" s="361" t="s">
        <v>472</v>
      </c>
      <c r="I29" s="361"/>
      <c r="J29" s="361" t="s">
        <v>473</v>
      </c>
      <c r="K29" s="361"/>
      <c r="L29" s="361" t="s">
        <v>474</v>
      </c>
      <c r="M29" s="361"/>
      <c r="N29" s="361"/>
      <c r="O29" s="361"/>
      <c r="P29" s="361"/>
      <c r="Q29" s="361"/>
      <c r="R29" s="361"/>
      <c r="S29"/>
      <c r="T29"/>
    </row>
    <row r="30" spans="2:20">
      <c r="B30"/>
      <c r="C30"/>
      <c r="D30" s="324"/>
      <c r="E30" s="320"/>
      <c r="F30" s="320"/>
      <c r="G30" s="320"/>
      <c r="H30" s="361" t="s">
        <v>475</v>
      </c>
      <c r="I30" s="361"/>
      <c r="J30" s="361" t="s">
        <v>476</v>
      </c>
      <c r="K30" s="361"/>
      <c r="L30" s="361" t="s">
        <v>477</v>
      </c>
      <c r="M30" s="361"/>
      <c r="N30" s="361"/>
      <c r="O30" s="361"/>
      <c r="P30" s="361"/>
      <c r="Q30" s="361"/>
      <c r="R30" s="361"/>
      <c r="S30"/>
      <c r="T30"/>
    </row>
    <row r="31" spans="2:20">
      <c r="B31"/>
      <c r="C31"/>
      <c r="D31" s="324"/>
      <c r="E31" s="320"/>
      <c r="F31" s="320"/>
      <c r="G31" s="320"/>
      <c r="H31" s="361" t="s">
        <v>478</v>
      </c>
      <c r="I31" s="361"/>
      <c r="J31" s="361" t="s">
        <v>479</v>
      </c>
      <c r="K31" s="361"/>
      <c r="L31" s="361" t="s">
        <v>480</v>
      </c>
      <c r="M31" s="361"/>
      <c r="N31" s="361"/>
      <c r="O31" s="361"/>
      <c r="P31" s="361"/>
      <c r="Q31" s="361"/>
      <c r="R31" s="361"/>
      <c r="S31"/>
      <c r="T31"/>
    </row>
    <row r="32" spans="2:20">
      <c r="B32"/>
      <c r="C32"/>
      <c r="D32" s="324"/>
      <c r="E32" s="320"/>
      <c r="F32" s="320"/>
      <c r="G32" s="320"/>
      <c r="H32" s="361" t="s">
        <v>481</v>
      </c>
      <c r="I32" s="361"/>
      <c r="J32" s="361" t="s">
        <v>459</v>
      </c>
      <c r="K32" s="361"/>
      <c r="L32" s="361"/>
      <c r="M32" s="361"/>
      <c r="N32" s="361"/>
      <c r="O32" s="361"/>
      <c r="P32" s="361"/>
      <c r="Q32" s="361"/>
      <c r="R32" s="361"/>
      <c r="S32"/>
      <c r="T32"/>
    </row>
    <row r="33" spans="2:20">
      <c r="B33"/>
      <c r="C33"/>
      <c r="D33"/>
      <c r="E33" s="320"/>
      <c r="F33" s="320"/>
      <c r="G33" s="320"/>
      <c r="H33" s="361" t="s">
        <v>482</v>
      </c>
      <c r="I33" s="361"/>
      <c r="J33" s="361" t="s">
        <v>483</v>
      </c>
      <c r="K33" s="361"/>
      <c r="L33" s="361"/>
      <c r="M33" s="361"/>
      <c r="N33" s="361"/>
      <c r="O33" s="361"/>
      <c r="P33" s="361"/>
      <c r="Q33" s="361"/>
      <c r="R33" s="361"/>
      <c r="S33"/>
      <c r="T33"/>
    </row>
    <row r="34" spans="2:20">
      <c r="B34"/>
      <c r="C34"/>
      <c r="D34"/>
      <c r="E34" s="320"/>
      <c r="F34" s="320"/>
      <c r="G34" s="320"/>
      <c r="H34" s="361" t="s">
        <v>484</v>
      </c>
      <c r="I34" s="361"/>
      <c r="J34" s="361" t="s">
        <v>485</v>
      </c>
      <c r="K34" s="361"/>
      <c r="L34" s="361"/>
      <c r="M34" s="361"/>
      <c r="N34" s="361"/>
      <c r="O34" s="361"/>
      <c r="P34" s="361"/>
      <c r="Q34" s="361"/>
      <c r="R34" s="361"/>
      <c r="S34"/>
      <c r="T34"/>
    </row>
    <row r="35" spans="2:20">
      <c r="B35"/>
      <c r="C35"/>
      <c r="D35"/>
      <c r="E35" s="320"/>
      <c r="F35" s="320"/>
      <c r="G35" s="320"/>
      <c r="H35" s="361" t="s">
        <v>486</v>
      </c>
      <c r="I35" s="361"/>
      <c r="J35" s="361" t="s">
        <v>487</v>
      </c>
      <c r="K35" s="361"/>
      <c r="L35" s="361"/>
      <c r="M35" s="361"/>
      <c r="N35" s="361"/>
      <c r="O35" s="361"/>
      <c r="P35" s="361"/>
      <c r="Q35" s="361"/>
      <c r="R35" s="361"/>
      <c r="S35"/>
      <c r="T35"/>
    </row>
    <row r="36" spans="2:20">
      <c r="B36"/>
      <c r="C36"/>
      <c r="D36"/>
      <c r="E36" s="320"/>
      <c r="F36" s="320"/>
      <c r="G36" s="320"/>
      <c r="H36" s="361" t="s">
        <v>488</v>
      </c>
      <c r="I36" s="361"/>
      <c r="J36" s="361" t="s">
        <v>489</v>
      </c>
      <c r="K36" s="361"/>
      <c r="L36" s="361"/>
      <c r="M36" s="361"/>
      <c r="N36" s="361"/>
      <c r="O36" s="361"/>
      <c r="P36" s="361"/>
      <c r="Q36" s="361"/>
      <c r="R36" s="361"/>
      <c r="S36"/>
      <c r="T36"/>
    </row>
    <row r="37" spans="2:20">
      <c r="B37"/>
      <c r="C37"/>
      <c r="D37"/>
      <c r="E37" s="320"/>
      <c r="F37" s="320"/>
      <c r="G37" s="320"/>
      <c r="H37" s="361" t="s">
        <v>490</v>
      </c>
      <c r="I37" s="361"/>
      <c r="J37" s="361" t="s">
        <v>491</v>
      </c>
      <c r="K37" s="361"/>
      <c r="L37" s="361"/>
      <c r="M37" s="361"/>
      <c r="N37" s="361"/>
      <c r="O37" s="361"/>
      <c r="P37" s="361"/>
      <c r="Q37" s="361"/>
      <c r="R37" s="361"/>
      <c r="S37"/>
      <c r="T37"/>
    </row>
    <row r="38" spans="2:20">
      <c r="B38"/>
      <c r="C38"/>
      <c r="D38"/>
      <c r="E38" s="320"/>
      <c r="F38" s="320"/>
      <c r="G38" s="320"/>
      <c r="H38" s="361"/>
      <c r="I38" s="361"/>
      <c r="J38" s="361" t="s">
        <v>492</v>
      </c>
      <c r="K38" s="361"/>
      <c r="L38" s="361"/>
      <c r="M38" s="361"/>
      <c r="N38" s="361"/>
      <c r="O38" s="361"/>
      <c r="P38" s="361"/>
      <c r="Q38" s="361"/>
      <c r="R38" s="361"/>
      <c r="S38"/>
      <c r="T38"/>
    </row>
    <row r="39" spans="2:20">
      <c r="B39"/>
      <c r="C39"/>
      <c r="D39"/>
      <c r="E39" s="320"/>
      <c r="F39" s="320"/>
      <c r="G39" s="320"/>
      <c r="H39"/>
      <c r="I39"/>
      <c r="J39"/>
      <c r="K39" s="320"/>
      <c r="L39" s="321"/>
      <c r="M39" s="321"/>
      <c r="N39" s="321"/>
      <c r="O39" s="321"/>
      <c r="P39" s="321"/>
      <c r="Q39" s="321"/>
      <c r="R39" s="321"/>
      <c r="S39" s="321"/>
      <c r="T39" s="321"/>
    </row>
  </sheetData>
  <mergeCells count="13">
    <mergeCell ref="AD8:AE10"/>
    <mergeCell ref="D3:AC3"/>
    <mergeCell ref="B1:AD1"/>
    <mergeCell ref="B2:AD2"/>
    <mergeCell ref="B16:C16"/>
    <mergeCell ref="B6:AC6"/>
    <mergeCell ref="I7:J7"/>
    <mergeCell ref="Q7:R7"/>
    <mergeCell ref="B9:D9"/>
    <mergeCell ref="B10:D10"/>
    <mergeCell ref="B3:C3"/>
    <mergeCell ref="B4:C4"/>
    <mergeCell ref="D4:AC4"/>
  </mergeCells>
  <conditionalFormatting sqref="D12">
    <cfRule type="duplicateValues" dxfId="5" priority="6"/>
  </conditionalFormatting>
  <conditionalFormatting sqref="E12">
    <cfRule type="duplicateValues" dxfId="4" priority="5"/>
  </conditionalFormatting>
  <conditionalFormatting sqref="E17:E39">
    <cfRule type="duplicateValues" dxfId="3" priority="3"/>
  </conditionalFormatting>
  <conditionalFormatting sqref="F17:F39">
    <cfRule type="duplicateValues" dxfId="2" priority="4"/>
  </conditionalFormatting>
  <conditionalFormatting sqref="D17:D23">
    <cfRule type="duplicateValues" dxfId="1" priority="2"/>
  </conditionalFormatting>
  <conditionalFormatting sqref="B18:C24">
    <cfRule type="duplicateValues" dxfId="0" priority="1"/>
  </conditionalFormatting>
  <dataValidations disablePrompts="1" count="2">
    <dataValidation type="list" allowBlank="1" showInputMessage="1" showErrorMessage="1" sqref="U14:U156 F14:G15 F40:G156">
      <formula1>#REF!</formula1>
    </dataValidation>
    <dataValidation type="list" allowBlank="1" showInputMessage="1" showErrorMessage="1" sqref="L16:M16 P17:Q23 O24:P38">
      <formula1>#REF!</formula1>
    </dataValidation>
  </dataValidations>
  <pageMargins left="0.70866141732283472" right="0.70866141732283472" top="0.74803149606299213" bottom="0.74803149606299213" header="0.31496062992125984" footer="0.31496062992125984"/>
  <pageSetup paperSize="9" scale="2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Normal="100" zoomScaleSheetLayoutView="100" workbookViewId="0">
      <selection activeCell="L4" sqref="L4"/>
    </sheetView>
  </sheetViews>
  <sheetFormatPr baseColWidth="10" defaultRowHeight="12.75"/>
  <cols>
    <col min="1" max="1" width="10.85546875" customWidth="1"/>
    <col min="2" max="2" width="6" customWidth="1"/>
    <col min="3" max="3" width="7.28515625" customWidth="1"/>
    <col min="4" max="5" width="9.7109375" customWidth="1"/>
    <col min="6" max="6" width="10.28515625" customWidth="1"/>
    <col min="7" max="7" width="10.42578125" customWidth="1"/>
    <col min="8" max="8" width="10.140625" customWidth="1"/>
    <col min="9" max="10" width="5.28515625" customWidth="1"/>
    <col min="11" max="11" width="10.28515625" customWidth="1"/>
  </cols>
  <sheetData>
    <row r="1" spans="1:11" ht="13.5" thickTop="1">
      <c r="A1" s="1004" t="s">
        <v>4</v>
      </c>
      <c r="B1" s="1005"/>
      <c r="C1" s="1005"/>
      <c r="D1" s="1005"/>
      <c r="E1" s="1005"/>
      <c r="F1" s="1005"/>
      <c r="G1" s="1005"/>
      <c r="H1" s="1005"/>
      <c r="I1" s="1005"/>
      <c r="J1" s="1006"/>
      <c r="K1" s="907"/>
    </row>
    <row r="2" spans="1:11" ht="15" customHeight="1">
      <c r="A2" s="1001" t="s">
        <v>564</v>
      </c>
      <c r="B2" s="1002"/>
      <c r="C2" s="1002"/>
      <c r="D2" s="1002"/>
      <c r="E2" s="1002"/>
      <c r="F2" s="1002"/>
      <c r="G2" s="1002"/>
      <c r="H2" s="1002"/>
      <c r="I2" s="1003"/>
      <c r="J2" s="1007"/>
      <c r="K2" s="909"/>
    </row>
    <row r="3" spans="1:11">
      <c r="A3" s="1009" t="s">
        <v>0</v>
      </c>
      <c r="B3" s="912"/>
      <c r="C3" s="912" t="s">
        <v>5</v>
      </c>
      <c r="D3" s="912"/>
      <c r="E3" s="912"/>
      <c r="F3" s="912"/>
      <c r="G3" s="912"/>
      <c r="H3" s="912" t="s">
        <v>1</v>
      </c>
      <c r="I3" s="912"/>
      <c r="J3" s="1007"/>
      <c r="K3" s="909"/>
    </row>
    <row r="4" spans="1:11" ht="18" customHeight="1" thickBot="1">
      <c r="A4" s="583" t="s">
        <v>565</v>
      </c>
      <c r="B4" s="576"/>
      <c r="C4" s="575" t="s">
        <v>566</v>
      </c>
      <c r="D4" s="584"/>
      <c r="E4" s="584"/>
      <c r="F4" s="584"/>
      <c r="G4" s="576"/>
      <c r="H4" s="575">
        <v>2</v>
      </c>
      <c r="I4" s="576"/>
      <c r="J4" s="1008"/>
      <c r="K4" s="911"/>
    </row>
    <row r="5" spans="1:11" ht="13.5" thickTop="1">
      <c r="A5" s="384"/>
      <c r="B5" s="385"/>
      <c r="C5" s="385"/>
      <c r="D5" s="385"/>
      <c r="E5" s="385"/>
      <c r="F5" s="385"/>
      <c r="G5" s="385"/>
      <c r="H5" s="385"/>
      <c r="I5" s="385"/>
      <c r="J5" s="385"/>
      <c r="K5" s="386"/>
    </row>
    <row r="6" spans="1:11" ht="15.75">
      <c r="A6" s="1000"/>
      <c r="B6" s="1000"/>
      <c r="C6" s="1000"/>
      <c r="D6" s="1000"/>
      <c r="E6" s="1000"/>
      <c r="F6" s="1000"/>
      <c r="G6" s="1000"/>
      <c r="H6" s="1000"/>
      <c r="I6" s="1000"/>
      <c r="J6" s="1000"/>
      <c r="K6" s="1000"/>
    </row>
    <row r="7" spans="1:11">
      <c r="A7" s="363"/>
      <c r="B7" s="364"/>
      <c r="C7" s="364"/>
      <c r="D7" s="364"/>
      <c r="E7" s="364"/>
      <c r="F7" s="364"/>
      <c r="G7" s="364"/>
      <c r="H7" s="364"/>
      <c r="I7" s="364"/>
      <c r="J7" s="364"/>
      <c r="K7" s="365"/>
    </row>
    <row r="8" spans="1:11">
      <c r="A8" s="363"/>
      <c r="B8" s="364"/>
      <c r="C8" s="364"/>
      <c r="D8" s="364"/>
      <c r="E8" s="364"/>
      <c r="F8" s="366"/>
      <c r="G8" s="364"/>
      <c r="H8" s="364"/>
      <c r="I8" s="364"/>
      <c r="J8" s="364"/>
      <c r="K8" s="365"/>
    </row>
    <row r="9" spans="1:11">
      <c r="A9" s="363"/>
      <c r="B9" s="364"/>
      <c r="C9" s="364"/>
      <c r="D9" s="364"/>
      <c r="E9" s="364"/>
      <c r="F9" s="364"/>
      <c r="G9" s="364"/>
      <c r="H9" s="364"/>
      <c r="I9" s="364"/>
      <c r="J9" s="364"/>
      <c r="K9" s="365"/>
    </row>
    <row r="10" spans="1:11">
      <c r="A10" s="363"/>
      <c r="B10" s="364"/>
      <c r="C10" s="364"/>
      <c r="D10" s="364"/>
      <c r="E10" s="364"/>
      <c r="F10" s="364"/>
      <c r="G10" s="364"/>
      <c r="H10" s="364"/>
      <c r="I10" s="364"/>
      <c r="J10" s="364"/>
      <c r="K10" s="365"/>
    </row>
    <row r="11" spans="1:11">
      <c r="A11" s="363"/>
      <c r="B11" s="364"/>
      <c r="C11" s="364"/>
      <c r="D11" s="364"/>
      <c r="E11" s="364"/>
      <c r="F11" s="364"/>
      <c r="G11" s="364"/>
      <c r="H11" s="364"/>
      <c r="I11" s="364"/>
      <c r="J11" s="364"/>
      <c r="K11" s="365"/>
    </row>
    <row r="12" spans="1:11" ht="18">
      <c r="A12" s="994"/>
      <c r="B12" s="995"/>
      <c r="C12" s="995"/>
      <c r="D12" s="995"/>
      <c r="E12" s="995"/>
      <c r="F12" s="995"/>
      <c r="G12" s="995"/>
      <c r="H12" s="995"/>
      <c r="I12" s="995"/>
      <c r="J12" s="995"/>
      <c r="K12" s="996"/>
    </row>
    <row r="13" spans="1:11" ht="15">
      <c r="A13" s="367"/>
      <c r="B13" s="997"/>
      <c r="C13" s="997"/>
      <c r="D13" s="997"/>
      <c r="E13" s="997"/>
      <c r="F13" s="997"/>
      <c r="G13" s="997"/>
      <c r="H13" s="997"/>
      <c r="I13" s="997"/>
      <c r="J13" s="997"/>
      <c r="K13" s="368"/>
    </row>
    <row r="14" spans="1:11" ht="14.25">
      <c r="A14" s="369"/>
      <c r="B14" s="998"/>
      <c r="C14" s="998"/>
      <c r="D14" s="999"/>
      <c r="E14" s="999"/>
      <c r="F14" s="999"/>
      <c r="G14" s="999"/>
      <c r="H14" s="999"/>
      <c r="I14" s="999"/>
      <c r="J14" s="999"/>
      <c r="K14" s="370"/>
    </row>
    <row r="15" spans="1:11">
      <c r="A15" s="387"/>
      <c r="B15" s="388"/>
      <c r="C15" s="388"/>
      <c r="D15" s="388"/>
      <c r="E15" s="388"/>
      <c r="F15" s="388"/>
      <c r="G15" s="388"/>
      <c r="H15" s="388"/>
      <c r="I15" s="388"/>
      <c r="J15" s="388"/>
      <c r="K15" s="389"/>
    </row>
    <row r="16" spans="1:11" ht="23.25" customHeight="1">
      <c r="A16" s="980" t="s">
        <v>493</v>
      </c>
      <c r="B16" s="981"/>
      <c r="C16" s="981"/>
      <c r="D16" s="981"/>
      <c r="E16" s="981"/>
      <c r="F16" s="981"/>
      <c r="G16" s="981"/>
      <c r="H16" s="981"/>
      <c r="I16" s="981"/>
      <c r="J16" s="981"/>
      <c r="K16" s="982"/>
    </row>
    <row r="17" spans="1:11" ht="102" customHeight="1">
      <c r="A17" s="374"/>
      <c r="B17" s="375"/>
      <c r="C17" s="375"/>
      <c r="D17" s="375"/>
      <c r="E17" s="375"/>
      <c r="F17" s="375"/>
      <c r="G17" s="375"/>
      <c r="H17" s="375"/>
      <c r="I17" s="375"/>
      <c r="J17" s="375"/>
      <c r="K17" s="376"/>
    </row>
    <row r="18" spans="1:11">
      <c r="A18" s="371"/>
      <c r="B18" s="372"/>
      <c r="C18" s="372"/>
      <c r="D18" s="372"/>
      <c r="E18" s="372"/>
      <c r="F18" s="372"/>
      <c r="G18" s="372"/>
      <c r="H18" s="372"/>
      <c r="I18" s="372"/>
      <c r="J18" s="372"/>
      <c r="K18" s="373"/>
    </row>
    <row r="19" spans="1:11" ht="15" customHeight="1">
      <c r="A19" s="377" t="s">
        <v>3</v>
      </c>
      <c r="B19" s="983" t="s">
        <v>2</v>
      </c>
      <c r="C19" s="984"/>
      <c r="D19" s="983" t="s">
        <v>6</v>
      </c>
      <c r="E19" s="985"/>
      <c r="F19" s="985"/>
      <c r="G19" s="985"/>
      <c r="H19" s="985"/>
      <c r="I19" s="985"/>
      <c r="J19" s="984"/>
      <c r="K19" s="532" t="s">
        <v>7</v>
      </c>
    </row>
    <row r="20" spans="1:11" ht="96.75" customHeight="1">
      <c r="A20" s="416">
        <v>2</v>
      </c>
      <c r="B20" s="989">
        <v>44378</v>
      </c>
      <c r="C20" s="990"/>
      <c r="D20" s="991" t="s">
        <v>563</v>
      </c>
      <c r="E20" s="992"/>
      <c r="F20" s="992"/>
      <c r="G20" s="992"/>
      <c r="H20" s="992"/>
      <c r="I20" s="992"/>
      <c r="J20" s="993"/>
      <c r="K20" s="379">
        <v>6</v>
      </c>
    </row>
    <row r="21" spans="1:11" ht="117" customHeight="1">
      <c r="A21" s="378">
        <v>1</v>
      </c>
      <c r="B21" s="986">
        <v>43377</v>
      </c>
      <c r="C21" s="987"/>
      <c r="D21" s="988" t="s">
        <v>502</v>
      </c>
      <c r="E21" s="988"/>
      <c r="F21" s="988"/>
      <c r="G21" s="988"/>
      <c r="H21" s="988"/>
      <c r="I21" s="988"/>
      <c r="J21" s="988"/>
      <c r="K21" s="379">
        <v>6</v>
      </c>
    </row>
    <row r="22" spans="1:11">
      <c r="A22" s="371"/>
      <c r="B22" s="372"/>
      <c r="C22" s="372"/>
      <c r="D22" s="372"/>
      <c r="E22" s="372"/>
      <c r="F22" s="372"/>
      <c r="G22" s="372"/>
      <c r="H22" s="372"/>
      <c r="I22" s="372"/>
      <c r="J22" s="372"/>
      <c r="K22" s="373"/>
    </row>
    <row r="23" spans="1:11">
      <c r="A23" s="371"/>
      <c r="B23" s="372"/>
      <c r="C23" s="372"/>
      <c r="D23" s="372"/>
      <c r="E23" s="372"/>
      <c r="F23" s="372"/>
      <c r="G23" s="372"/>
      <c r="H23" s="372"/>
      <c r="I23" s="372"/>
      <c r="J23" s="372"/>
      <c r="K23" s="373"/>
    </row>
    <row r="24" spans="1:11">
      <c r="A24" s="371"/>
      <c r="B24" s="372"/>
      <c r="C24" s="372"/>
      <c r="D24" s="372"/>
      <c r="E24" s="372"/>
      <c r="F24" s="372"/>
      <c r="G24" s="372"/>
      <c r="H24" s="372"/>
      <c r="I24" s="372"/>
      <c r="J24" s="372"/>
      <c r="K24" s="373"/>
    </row>
    <row r="25" spans="1:11">
      <c r="A25" s="371"/>
      <c r="B25" s="372"/>
      <c r="C25" s="372"/>
      <c r="D25" s="372"/>
      <c r="E25" s="372"/>
      <c r="F25" s="372"/>
      <c r="G25" s="372"/>
      <c r="H25" s="372"/>
      <c r="I25" s="372"/>
      <c r="J25" s="372"/>
      <c r="K25" s="373"/>
    </row>
    <row r="26" spans="1:11" ht="71.25" customHeight="1">
      <c r="A26" s="974" t="s">
        <v>494</v>
      </c>
      <c r="B26" s="974"/>
      <c r="C26" s="974"/>
      <c r="D26" s="979" t="s">
        <v>568</v>
      </c>
      <c r="E26" s="979"/>
      <c r="F26" s="979"/>
      <c r="G26" s="979"/>
      <c r="H26" s="979"/>
      <c r="I26" s="979"/>
      <c r="J26" s="979"/>
      <c r="K26" s="979"/>
    </row>
    <row r="27" spans="1:11" ht="29.25" customHeight="1">
      <c r="A27" s="974" t="s">
        <v>8</v>
      </c>
      <c r="B27" s="974"/>
      <c r="C27" s="974"/>
      <c r="D27" s="978" t="s">
        <v>560</v>
      </c>
      <c r="E27" s="978"/>
      <c r="F27" s="978"/>
      <c r="G27" s="978"/>
      <c r="H27" s="978"/>
      <c r="I27" s="978"/>
      <c r="J27" s="978"/>
      <c r="K27" s="978"/>
    </row>
    <row r="28" spans="1:11" ht="29.25" customHeight="1">
      <c r="A28" s="974" t="s">
        <v>495</v>
      </c>
      <c r="B28" s="974"/>
      <c r="C28" s="974"/>
      <c r="D28" s="978" t="s">
        <v>561</v>
      </c>
      <c r="E28" s="978"/>
      <c r="F28" s="978"/>
      <c r="G28" s="978"/>
      <c r="H28" s="978"/>
      <c r="I28" s="978"/>
      <c r="J28" s="978"/>
      <c r="K28" s="978"/>
    </row>
    <row r="29" spans="1:11" ht="29.25" customHeight="1">
      <c r="A29" s="974" t="s">
        <v>9</v>
      </c>
      <c r="B29" s="974"/>
      <c r="C29" s="974"/>
      <c r="D29" s="978" t="s">
        <v>562</v>
      </c>
      <c r="E29" s="978"/>
      <c r="F29" s="978"/>
      <c r="G29" s="978"/>
      <c r="H29" s="978"/>
      <c r="I29" s="978"/>
      <c r="J29" s="978"/>
      <c r="K29" s="978"/>
    </row>
    <row r="30" spans="1:11">
      <c r="A30" s="380" t="s">
        <v>496</v>
      </c>
      <c r="B30" s="372"/>
      <c r="C30" s="372"/>
      <c r="D30" s="372"/>
      <c r="E30" s="372"/>
      <c r="F30" s="372"/>
      <c r="G30" s="372"/>
      <c r="H30" s="372"/>
      <c r="I30" s="372"/>
      <c r="J30" s="372"/>
      <c r="K30" s="373"/>
    </row>
    <row r="31" spans="1:11">
      <c r="A31" s="381"/>
      <c r="B31" s="382"/>
      <c r="C31" s="382"/>
      <c r="D31" s="382"/>
      <c r="E31" s="382"/>
      <c r="F31" s="382"/>
      <c r="G31" s="382"/>
      <c r="H31" s="382"/>
      <c r="I31" s="382"/>
      <c r="J31" s="382"/>
      <c r="K31" s="383"/>
    </row>
    <row r="32" spans="1:11">
      <c r="A32" s="974" t="s">
        <v>515</v>
      </c>
      <c r="B32" s="974"/>
      <c r="C32" s="974"/>
      <c r="D32" s="975" t="s">
        <v>567</v>
      </c>
      <c r="E32" s="976"/>
      <c r="F32" s="976"/>
      <c r="G32" s="976"/>
      <c r="H32" s="976"/>
      <c r="I32" s="976"/>
      <c r="J32" s="976"/>
      <c r="K32" s="977"/>
    </row>
  </sheetData>
  <mergeCells count="32">
    <mergeCell ref="A1:I1"/>
    <mergeCell ref="J1:K4"/>
    <mergeCell ref="A3:B3"/>
    <mergeCell ref="C3:G3"/>
    <mergeCell ref="H3:I3"/>
    <mergeCell ref="A6:K6"/>
    <mergeCell ref="A2:I2"/>
    <mergeCell ref="A4:B4"/>
    <mergeCell ref="C4:G4"/>
    <mergeCell ref="H4:I4"/>
    <mergeCell ref="A12:K12"/>
    <mergeCell ref="B13:C13"/>
    <mergeCell ref="D13:J13"/>
    <mergeCell ref="B14:C14"/>
    <mergeCell ref="D14:J14"/>
    <mergeCell ref="A16:K16"/>
    <mergeCell ref="B19:C19"/>
    <mergeCell ref="D19:J19"/>
    <mergeCell ref="B21:C21"/>
    <mergeCell ref="D21:J21"/>
    <mergeCell ref="B20:C20"/>
    <mergeCell ref="D20:J20"/>
    <mergeCell ref="A32:C32"/>
    <mergeCell ref="D32:K32"/>
    <mergeCell ref="A29:C29"/>
    <mergeCell ref="D29:K29"/>
    <mergeCell ref="A26:C26"/>
    <mergeCell ref="D26:K26"/>
    <mergeCell ref="A27:C27"/>
    <mergeCell ref="D27:K27"/>
    <mergeCell ref="A28:C28"/>
    <mergeCell ref="D28:K28"/>
  </mergeCells>
  <dataValidations count="1">
    <dataValidation allowBlank="1" showInputMessage="1" showErrorMessage="1" promptTitle="Advertencia" prompt="Si el formato es aprobado de forma convencional (firmas) por favor elimine esta parte." sqref="A16:K17">
      <formula1>0</formula1>
      <formula2>0</formula2>
    </dataValidation>
  </dataValidations>
  <pageMargins left="0.70866141732283472" right="0.70866141732283472" top="0.74803149606299213" bottom="0.74803149606299213" header="0.31496062992125984" footer="0.31496062992125984"/>
  <pageSetup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Informe Semanal</vt:lpstr>
      <vt:lpstr>Informe Semanal_Instrucciones</vt:lpstr>
      <vt:lpstr>Anexo Registro Fotográfico</vt:lpstr>
      <vt:lpstr>Anexo Reg. Fotogr_Instrucciones</vt:lpstr>
      <vt:lpstr>REPORTE CONSERVACION</vt:lpstr>
      <vt:lpstr>Reporte conserv. Instrucciones</vt:lpstr>
      <vt:lpstr>REPARACIONES PUNTUALES</vt:lpstr>
      <vt:lpstr>Reparac. Puntuales Instruccione</vt:lpstr>
      <vt:lpstr>Control</vt:lpstr>
      <vt:lpstr>parámetros</vt:lpstr>
      <vt:lpstr>'Anexo Reg. Fotogr_Instrucciones'!Área_de_impresión</vt:lpstr>
      <vt:lpstr>'Anexo Registro Fotográfico'!Área_de_impresión</vt:lpstr>
      <vt:lpstr>'Informe Semanal'!Área_de_impresión</vt:lpstr>
      <vt:lpstr>'Informe Semanal_Instrucciones'!Área_de_impresión</vt:lpstr>
      <vt:lpstr>'Reparac. Puntuales Instruccione'!Área_de_impresión</vt:lpstr>
      <vt:lpstr>'REPARACIONES PUNTUALES'!Área_de_impresión</vt:lpstr>
      <vt:lpstr>'REPORTE CONSERVACION'!Área_de_impresión</vt:lpstr>
      <vt:lpstr>'Anexo Reg. Fotogr_Instrucciones'!Títulos_a_imprimir</vt:lpstr>
      <vt:lpstr>'Anexo Registro Fotográfico'!Títulos_a_imprimir</vt:lpstr>
    </vt:vector>
  </TitlesOfParts>
  <Company>Dark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Karen Silvana Berdejo Carrillo</cp:lastModifiedBy>
  <cp:lastPrinted>2021-04-27T16:53:55Z</cp:lastPrinted>
  <dcterms:created xsi:type="dcterms:W3CDTF">2010-10-19T13:59:17Z</dcterms:created>
  <dcterms:modified xsi:type="dcterms:W3CDTF">2021-07-01T20:55:26Z</dcterms:modified>
</cp:coreProperties>
</file>